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ygorodova\Documents\Disk D\Desktop\для сайта\даные для сайта 2020г\12 декабрь 20\"/>
    </mc:Choice>
  </mc:AlternateContent>
  <bookViews>
    <workbookView xWindow="0" yWindow="0" windowWidth="22380" windowHeight="13365" tabRatio="500" firstSheet="3" activeTab="6"/>
  </bookViews>
  <sheets>
    <sheet name="АО ГЭС заявки за месяц 20г" sheetId="18" r:id="rId1"/>
    <sheet name="ф-л РГЭС заявки за месяц 20г  " sheetId="1" r:id="rId2"/>
    <sheet name="ф-л ПЭС заявки за месяц 20" sheetId="9" r:id="rId3"/>
    <sheet name="АО ГЭС все ДТП 17-20г" sheetId="16" r:id="rId4"/>
    <sheet name="ф-л РГЭС все ДТП 17-20г" sheetId="2" r:id="rId5"/>
    <sheet name="ф-л РГЭС инфо по закрытым19г" sheetId="3" r:id="rId6"/>
    <sheet name="ф-лПЭС все ДТП 17г-20г" sheetId="10" r:id="rId7"/>
  </sheets>
  <externalReferences>
    <externalReference r:id="rId8"/>
  </externalReferences>
  <definedNames>
    <definedName name="Список_сортаментов">'[1].'!$A$6:$G$47</definedName>
  </definedNames>
  <calcPr calcId="162913"/>
</workbook>
</file>

<file path=xl/calcChain.xml><?xml version="1.0" encoding="utf-8"?>
<calcChain xmlns="http://schemas.openxmlformats.org/spreadsheetml/2006/main">
  <c r="G1030" i="2" l="1"/>
  <c r="E1030" i="2"/>
  <c r="A475" i="2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5" i="2" s="1"/>
  <c r="A536" i="2" s="1"/>
  <c r="A537" i="2" s="1"/>
  <c r="A538" i="2" s="1"/>
  <c r="A539" i="2" s="1"/>
  <c r="A540" i="2" s="1"/>
  <c r="A541" i="2" s="1"/>
  <c r="A542" i="2" s="1"/>
  <c r="A544" i="2" s="1"/>
  <c r="A545" i="2" s="1"/>
  <c r="A546" i="2" s="1"/>
  <c r="A547" i="2" s="1"/>
  <c r="A548" i="2" s="1"/>
  <c r="A549" i="2" s="1"/>
  <c r="A551" i="2" s="1"/>
  <c r="A552" i="2" s="1"/>
  <c r="A553" i="2" s="1"/>
  <c r="A554" i="2" s="1"/>
  <c r="A555" i="2" s="1"/>
  <c r="A556" i="2" s="1"/>
  <c r="A558" i="2" s="1"/>
  <c r="A559" i="2" s="1"/>
  <c r="A560" i="2" s="1"/>
  <c r="A561" i="2" s="1"/>
  <c r="A563" i="2" s="1"/>
  <c r="A564" i="2" s="1"/>
  <c r="A565" i="2" s="1"/>
  <c r="A566" i="2" s="1"/>
  <c r="A567" i="2" s="1"/>
  <c r="A569" i="2" s="1"/>
  <c r="A570" i="2" s="1"/>
  <c r="A571" i="2" s="1"/>
  <c r="A572" i="2" s="1"/>
  <c r="A573" i="2" s="1"/>
  <c r="A574" i="2" s="1"/>
  <c r="A575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2" i="2" s="1"/>
  <c r="A643" i="2" s="1"/>
  <c r="A644" i="2" s="1"/>
  <c r="A645" i="2" s="1"/>
  <c r="A646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2" i="2" s="1"/>
  <c r="A663" i="2" s="1"/>
  <c r="A664" i="2" s="1"/>
  <c r="A665" i="2" s="1"/>
  <c r="A666" i="2" s="1"/>
  <c r="A667" i="2" s="1"/>
  <c r="A668" i="2" s="1"/>
  <c r="A669" i="2" s="1"/>
  <c r="A670" i="2" s="1"/>
  <c r="A672" i="2" s="1"/>
  <c r="A673" i="2" s="1"/>
  <c r="A674" i="2" s="1"/>
  <c r="A675" i="2" s="1"/>
  <c r="A677" i="2" s="1"/>
  <c r="A678" i="2" s="1"/>
  <c r="A679" i="2" s="1"/>
  <c r="A680" i="2" s="1"/>
  <c r="A681" i="2" s="1"/>
  <c r="A683" i="2" s="1"/>
  <c r="A684" i="2" s="1"/>
  <c r="A685" i="2" s="1"/>
  <c r="A686" i="2" s="1"/>
  <c r="A687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4" i="2" s="1"/>
  <c r="A865" i="2" s="1"/>
  <c r="A866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6" i="2" s="1"/>
  <c r="A887" i="2" s="1"/>
  <c r="A889" i="2" s="1"/>
  <c r="A890" i="2" s="1"/>
  <c r="A891" i="2" s="1"/>
  <c r="A893" i="2" s="1"/>
  <c r="A894" i="2" s="1"/>
  <c r="A895" i="2" s="1"/>
  <c r="A896" i="2" s="1"/>
  <c r="A897" i="2" s="1"/>
  <c r="A901" i="2" s="1"/>
  <c r="A902" i="2" s="1"/>
  <c r="A904" i="2" s="1"/>
  <c r="A905" i="2" s="1"/>
  <c r="A906" i="2" s="1"/>
  <c r="A907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6" i="2" s="1"/>
  <c r="A1027" i="2" s="1"/>
  <c r="A1028" i="2" s="1"/>
  <c r="A1029" i="2" s="1"/>
  <c r="A473" i="2"/>
  <c r="A474" i="2" s="1"/>
  <c r="A441" i="2"/>
  <c r="A442" i="2" s="1"/>
  <c r="A443" i="2" s="1"/>
  <c r="A444" i="2" s="1"/>
  <c r="A445" i="2" s="1"/>
  <c r="A446" i="2" s="1"/>
  <c r="A447" i="2" s="1"/>
  <c r="A448" i="2" s="1"/>
  <c r="A449" i="2" s="1"/>
  <c r="A450" i="2" s="1"/>
  <c r="A437" i="2"/>
  <c r="A438" i="2" s="1"/>
  <c r="A439" i="2" s="1"/>
  <c r="A440" i="2" s="1"/>
  <c r="A433" i="2"/>
  <c r="A434" i="2" s="1"/>
  <c r="A435" i="2" s="1"/>
  <c r="A436" i="2" s="1"/>
  <c r="L387" i="2"/>
  <c r="L386" i="2"/>
  <c r="L385" i="2"/>
  <c r="L384" i="2"/>
  <c r="L379" i="2"/>
  <c r="L377" i="2"/>
  <c r="L376" i="2"/>
  <c r="L375" i="2"/>
  <c r="L374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4" i="2"/>
  <c r="L313" i="2"/>
  <c r="Q312" i="2"/>
  <c r="L312" i="2"/>
  <c r="L311" i="2"/>
  <c r="L309" i="2"/>
  <c r="L308" i="2"/>
  <c r="Q307" i="2"/>
  <c r="L307" i="2"/>
  <c r="L305" i="2"/>
  <c r="L304" i="2"/>
  <c r="Q303" i="2"/>
  <c r="L303" i="2"/>
  <c r="Q302" i="2"/>
  <c r="L302" i="2"/>
  <c r="Q301" i="2"/>
  <c r="L301" i="2"/>
  <c r="L300" i="2"/>
  <c r="L299" i="2"/>
  <c r="Q297" i="2"/>
  <c r="L297" i="2"/>
  <c r="Q296" i="2"/>
  <c r="L296" i="2"/>
  <c r="L295" i="2"/>
  <c r="L294" i="2"/>
  <c r="Q293" i="2"/>
  <c r="L293" i="2"/>
  <c r="Q292" i="2"/>
  <c r="L292" i="2"/>
  <c r="L291" i="2"/>
  <c r="L290" i="2"/>
  <c r="Q289" i="2"/>
  <c r="L289" i="2"/>
  <c r="L288" i="2"/>
  <c r="Q287" i="2"/>
  <c r="L287" i="2"/>
  <c r="L286" i="2"/>
  <c r="L283" i="2"/>
  <c r="Q282" i="2"/>
  <c r="L282" i="2"/>
  <c r="Q281" i="2"/>
  <c r="L281" i="2"/>
  <c r="Q280" i="2"/>
  <c r="L280" i="2"/>
  <c r="Q279" i="2"/>
  <c r="L279" i="2"/>
  <c r="Q277" i="2"/>
  <c r="L277" i="2"/>
  <c r="L276" i="2"/>
  <c r="Q275" i="2"/>
  <c r="L275" i="2"/>
  <c r="Q274" i="2"/>
  <c r="L274" i="2"/>
  <c r="L273" i="2"/>
  <c r="Q272" i="2"/>
  <c r="L272" i="2"/>
  <c r="L271" i="2"/>
  <c r="Q270" i="2"/>
  <c r="L270" i="2"/>
  <c r="Q268" i="2"/>
  <c r="L268" i="2"/>
  <c r="Q267" i="2"/>
  <c r="L267" i="2"/>
  <c r="L266" i="2"/>
  <c r="Q265" i="2"/>
  <c r="L265" i="2"/>
  <c r="Q264" i="2"/>
  <c r="L264" i="2"/>
  <c r="Q263" i="2"/>
  <c r="L263" i="2"/>
  <c r="L262" i="2"/>
  <c r="Q261" i="2"/>
  <c r="L261" i="2"/>
  <c r="Q260" i="2"/>
  <c r="L260" i="2"/>
  <c r="Q259" i="2"/>
  <c r="L259" i="2"/>
  <c r="Q258" i="2"/>
  <c r="L258" i="2"/>
  <c r="Q257" i="2"/>
  <c r="L257" i="2"/>
  <c r="Q256" i="2"/>
  <c r="L256" i="2"/>
  <c r="Q254" i="2"/>
  <c r="L254" i="2"/>
  <c r="Q253" i="2"/>
  <c r="L253" i="2"/>
  <c r="Q252" i="2"/>
  <c r="L252" i="2"/>
  <c r="Q250" i="2"/>
  <c r="L250" i="2"/>
  <c r="Q249" i="2"/>
  <c r="L249" i="2"/>
  <c r="L248" i="2"/>
  <c r="Q247" i="2"/>
  <c r="L247" i="2"/>
  <c r="L245" i="2"/>
  <c r="Q244" i="2"/>
  <c r="L244" i="2"/>
  <c r="Q243" i="2"/>
  <c r="L243" i="2"/>
  <c r="L242" i="2"/>
  <c r="L240" i="2"/>
  <c r="Q238" i="2"/>
  <c r="L238" i="2"/>
  <c r="Q237" i="2"/>
  <c r="L237" i="2"/>
  <c r="L236" i="2"/>
  <c r="Q235" i="2"/>
  <c r="L235" i="2"/>
  <c r="Q234" i="2"/>
  <c r="L234" i="2"/>
  <c r="Q233" i="2"/>
  <c r="L233" i="2"/>
  <c r="L231" i="2"/>
  <c r="Q230" i="2"/>
  <c r="L230" i="2"/>
  <c r="L229" i="2"/>
  <c r="L227" i="2"/>
  <c r="Q226" i="2"/>
  <c r="L226" i="2"/>
  <c r="L225" i="2"/>
  <c r="Q224" i="2"/>
  <c r="L224" i="2"/>
  <c r="Q223" i="2"/>
  <c r="L223" i="2"/>
  <c r="L221" i="2"/>
  <c r="L220" i="2"/>
  <c r="Q219" i="2"/>
  <c r="L219" i="2"/>
  <c r="Q218" i="2"/>
  <c r="L218" i="2"/>
  <c r="Q217" i="2"/>
  <c r="L217" i="2"/>
  <c r="Q216" i="2"/>
  <c r="L216" i="2"/>
  <c r="Q215" i="2"/>
  <c r="L215" i="2"/>
  <c r="Q214" i="2"/>
  <c r="L214" i="2"/>
  <c r="L213" i="2"/>
  <c r="Q212" i="2"/>
  <c r="L212" i="2"/>
  <c r="Q211" i="2"/>
  <c r="L211" i="2"/>
  <c r="Q210" i="2"/>
  <c r="L210" i="2"/>
  <c r="Q209" i="2"/>
  <c r="L209" i="2"/>
  <c r="Q208" i="2"/>
  <c r="L208" i="2"/>
  <c r="Q207" i="2"/>
  <c r="L207" i="2"/>
  <c r="Q206" i="2"/>
  <c r="L206" i="2"/>
  <c r="Q205" i="2"/>
  <c r="L205" i="2"/>
  <c r="Q204" i="2"/>
  <c r="L204" i="2"/>
  <c r="L202" i="2"/>
  <c r="L201" i="2"/>
  <c r="Q200" i="2"/>
  <c r="L200" i="2"/>
  <c r="Q199" i="2"/>
  <c r="L199" i="2"/>
  <c r="Q198" i="2"/>
  <c r="L198" i="2"/>
  <c r="Q197" i="2"/>
  <c r="L197" i="2"/>
  <c r="Q196" i="2"/>
  <c r="L196" i="2"/>
  <c r="Q195" i="2"/>
  <c r="L195" i="2"/>
  <c r="Q194" i="2"/>
  <c r="L194" i="2"/>
  <c r="L193" i="2"/>
  <c r="Q192" i="2"/>
  <c r="L192" i="2"/>
  <c r="Q191" i="2"/>
  <c r="L191" i="2"/>
  <c r="Q190" i="2"/>
  <c r="L190" i="2"/>
  <c r="L189" i="2"/>
  <c r="L187" i="2"/>
  <c r="Q186" i="2"/>
  <c r="L186" i="2"/>
  <c r="L185" i="2"/>
  <c r="Q184" i="2"/>
  <c r="L184" i="2"/>
  <c r="Q183" i="2"/>
  <c r="L183" i="2"/>
  <c r="Q182" i="2"/>
  <c r="L182" i="2"/>
  <c r="Q181" i="2"/>
  <c r="L181" i="2"/>
  <c r="Q180" i="2"/>
  <c r="L180" i="2"/>
  <c r="Q179" i="2"/>
  <c r="L179" i="2"/>
  <c r="Q178" i="2"/>
  <c r="L178" i="2"/>
  <c r="Q177" i="2"/>
  <c r="L177" i="2"/>
  <c r="Q176" i="2"/>
  <c r="L176" i="2"/>
  <c r="Q175" i="2"/>
  <c r="L175" i="2"/>
  <c r="Q174" i="2"/>
  <c r="L174" i="2"/>
  <c r="Q173" i="2"/>
  <c r="L173" i="2"/>
  <c r="Q171" i="2"/>
  <c r="L171" i="2"/>
  <c r="Q170" i="2"/>
  <c r="L170" i="2"/>
  <c r="Q169" i="2"/>
  <c r="L169" i="2"/>
  <c r="Q168" i="2"/>
  <c r="L168" i="2"/>
  <c r="Q167" i="2"/>
  <c r="L167" i="2"/>
  <c r="L166" i="2"/>
  <c r="Q165" i="2"/>
  <c r="L165" i="2"/>
  <c r="Q164" i="2"/>
  <c r="L164" i="2"/>
  <c r="A164" i="2"/>
  <c r="A165" i="2" s="1"/>
  <c r="A166" i="2" s="1"/>
  <c r="A167" i="2" s="1"/>
  <c r="A168" i="2" s="1"/>
  <c r="A169" i="2" s="1"/>
  <c r="A170" i="2" s="1"/>
  <c r="A171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3" i="2" s="1"/>
  <c r="A224" i="2" s="1"/>
  <c r="A225" i="2" s="1"/>
  <c r="A226" i="2" s="1"/>
  <c r="A227" i="2" s="1"/>
  <c r="A229" i="2" s="1"/>
  <c r="A230" i="2" s="1"/>
  <c r="A231" i="2" s="1"/>
  <c r="A233" i="2" s="1"/>
  <c r="A234" i="2" s="1"/>
  <c r="A235" i="2" s="1"/>
  <c r="A236" i="2" s="1"/>
  <c r="A237" i="2" s="1"/>
  <c r="A238" i="2" s="1"/>
  <c r="A239" i="2" s="1"/>
  <c r="A240" i="2" s="1"/>
  <c r="A242" i="2" s="1"/>
  <c r="A243" i="2" s="1"/>
  <c r="A244" i="2" s="1"/>
  <c r="A245" i="2" s="1"/>
  <c r="A247" i="2" s="1"/>
  <c r="A248" i="2" s="1"/>
  <c r="A249" i="2" s="1"/>
  <c r="A250" i="2" s="1"/>
  <c r="A251" i="2" s="1"/>
  <c r="A252" i="2" s="1"/>
  <c r="A253" i="2" s="1"/>
  <c r="A254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70" i="2" s="1"/>
  <c r="A271" i="2" s="1"/>
  <c r="A272" i="2" s="1"/>
  <c r="A273" i="2" s="1"/>
  <c r="A274" i="2" s="1"/>
  <c r="A275" i="2" s="1"/>
  <c r="A276" i="2" s="1"/>
  <c r="A277" i="2" s="1"/>
  <c r="A279" i="2" s="1"/>
  <c r="A280" i="2" s="1"/>
  <c r="A281" i="2" s="1"/>
  <c r="A282" i="2" s="1"/>
  <c r="A283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6" i="2" s="1"/>
  <c r="A397" i="2" s="1"/>
  <c r="A398" i="2" s="1"/>
  <c r="A399" i="2" s="1"/>
  <c r="A400" i="2" s="1"/>
  <c r="Q162" i="2"/>
  <c r="L162" i="2"/>
  <c r="Q161" i="2"/>
  <c r="L161" i="2"/>
  <c r="L160" i="2"/>
  <c r="Q159" i="2"/>
  <c r="L159" i="2"/>
  <c r="Q157" i="2"/>
  <c r="L157" i="2"/>
  <c r="Q156" i="2"/>
  <c r="L156" i="2"/>
  <c r="Q155" i="2"/>
  <c r="L155" i="2"/>
  <c r="Q154" i="2"/>
  <c r="L154" i="2"/>
  <c r="Q153" i="2"/>
  <c r="L153" i="2"/>
  <c r="Q152" i="2"/>
  <c r="L152" i="2"/>
  <c r="Q151" i="2"/>
  <c r="L151" i="2"/>
  <c r="Q150" i="2"/>
  <c r="L150" i="2"/>
  <c r="Q149" i="2"/>
  <c r="L149" i="2"/>
  <c r="Q148" i="2"/>
  <c r="L148" i="2"/>
  <c r="Q147" i="2"/>
  <c r="L147" i="2"/>
  <c r="L146" i="2"/>
  <c r="L145" i="2"/>
  <c r="Q144" i="2"/>
  <c r="L144" i="2"/>
  <c r="L142" i="2"/>
  <c r="Q141" i="2"/>
  <c r="L141" i="2"/>
  <c r="Q140" i="2"/>
  <c r="L140" i="2"/>
  <c r="Q139" i="2"/>
  <c r="L139" i="2"/>
  <c r="Q138" i="2"/>
  <c r="L138" i="2"/>
  <c r="Q137" i="2"/>
  <c r="L137" i="2"/>
  <c r="Q136" i="2"/>
  <c r="L136" i="2"/>
  <c r="Q135" i="2"/>
  <c r="L135" i="2"/>
  <c r="Q134" i="2"/>
  <c r="L134" i="2"/>
  <c r="Q133" i="2"/>
  <c r="L133" i="2"/>
  <c r="Q132" i="2"/>
  <c r="L132" i="2"/>
  <c r="Q131" i="2"/>
  <c r="L131" i="2"/>
  <c r="L130" i="2"/>
  <c r="Q129" i="2"/>
  <c r="L129" i="2"/>
  <c r="Q128" i="2"/>
  <c r="L128" i="2"/>
  <c r="Q127" i="2"/>
  <c r="L127" i="2"/>
  <c r="Q126" i="2"/>
  <c r="L126" i="2"/>
  <c r="Q125" i="2"/>
  <c r="L125" i="2"/>
  <c r="L124" i="2"/>
  <c r="Q123" i="2"/>
  <c r="L123" i="2"/>
  <c r="Q122" i="2"/>
  <c r="L122" i="2"/>
  <c r="Q120" i="2"/>
  <c r="L120" i="2"/>
  <c r="Q119" i="2"/>
  <c r="L119" i="2"/>
  <c r="Q118" i="2"/>
  <c r="L118" i="2"/>
  <c r="Q117" i="2"/>
  <c r="L117" i="2"/>
  <c r="L115" i="2"/>
  <c r="Q113" i="2"/>
  <c r="L113" i="2"/>
  <c r="Q112" i="2"/>
  <c r="L112" i="2"/>
  <c r="Q111" i="2"/>
  <c r="L111" i="2"/>
  <c r="Q110" i="2"/>
  <c r="L110" i="2"/>
  <c r="A110" i="2"/>
  <c r="A111" i="2" s="1"/>
  <c r="A112" i="2" s="1"/>
  <c r="A113" i="2" s="1"/>
  <c r="A114" i="2" s="1"/>
  <c r="A115" i="2" s="1"/>
  <c r="A117" i="2" s="1"/>
  <c r="A118" i="2" s="1"/>
  <c r="A119" i="2" s="1"/>
  <c r="A120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Q108" i="2"/>
  <c r="L108" i="2"/>
  <c r="Q107" i="2"/>
  <c r="L107" i="2"/>
  <c r="Q106" i="2"/>
  <c r="L106" i="2"/>
  <c r="Q105" i="2"/>
  <c r="L105" i="2"/>
  <c r="Q104" i="2"/>
  <c r="L104" i="2"/>
  <c r="Q102" i="2"/>
  <c r="L102" i="2"/>
  <c r="Q101" i="2"/>
  <c r="L101" i="2"/>
  <c r="L100" i="2"/>
  <c r="Q99" i="2"/>
  <c r="L99" i="2"/>
  <c r="Q95" i="2"/>
  <c r="Q94" i="2"/>
  <c r="Q93" i="2"/>
  <c r="Q90" i="2"/>
  <c r="Q89" i="2"/>
  <c r="Q88" i="2"/>
  <c r="Q87" i="2"/>
  <c r="Q85" i="2"/>
  <c r="Q84" i="2"/>
  <c r="Q83" i="2"/>
  <c r="Q81" i="2"/>
  <c r="Q78" i="2"/>
  <c r="Q77" i="2"/>
  <c r="Q76" i="2"/>
  <c r="Q75" i="2"/>
  <c r="Q72" i="2"/>
  <c r="Q71" i="2"/>
  <c r="Q70" i="2"/>
  <c r="Q69" i="2"/>
  <c r="Q67" i="2"/>
  <c r="Q65" i="2"/>
  <c r="Q63" i="2"/>
  <c r="Q61" i="2"/>
  <c r="Q59" i="2"/>
  <c r="Q57" i="2"/>
  <c r="Q56" i="2"/>
  <c r="Q55" i="2"/>
  <c r="Q54" i="2"/>
  <c r="Q53" i="2"/>
  <c r="Q52" i="2"/>
  <c r="Q51" i="2"/>
  <c r="Q50" i="2"/>
  <c r="Q49" i="2"/>
  <c r="Q48" i="2"/>
  <c r="Q47" i="2"/>
  <c r="Q46" i="2"/>
  <c r="Q43" i="2"/>
  <c r="Q42" i="2"/>
  <c r="Q40" i="2"/>
  <c r="Q39" i="2"/>
  <c r="Q38" i="2"/>
  <c r="Q37" i="2"/>
  <c r="Q36" i="2"/>
  <c r="Q35" i="2"/>
  <c r="Q34" i="2"/>
  <c r="Q32" i="2"/>
  <c r="Q30" i="2"/>
  <c r="Q28" i="2"/>
  <c r="Q27" i="2"/>
  <c r="Q26" i="2"/>
  <c r="Q25" i="2"/>
  <c r="Q24" i="2"/>
  <c r="Q21" i="2"/>
  <c r="Q20" i="2"/>
  <c r="Q17" i="2"/>
  <c r="Q16" i="2"/>
  <c r="Q15" i="2"/>
  <c r="Q13" i="2"/>
  <c r="Q12" i="2"/>
  <c r="Q11" i="2"/>
  <c r="Q10" i="2"/>
  <c r="Q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Q7" i="2"/>
  <c r="N472" i="10" l="1"/>
  <c r="O472" i="10" s="1"/>
  <c r="N471" i="10"/>
  <c r="O471" i="10" s="1"/>
  <c r="N470" i="10"/>
  <c r="O470" i="10" s="1"/>
  <c r="N469" i="10"/>
  <c r="O469" i="10" s="1"/>
  <c r="N468" i="10"/>
  <c r="O468" i="10" s="1"/>
  <c r="N467" i="10"/>
  <c r="O467" i="10" s="1"/>
  <c r="N466" i="10"/>
  <c r="O466" i="10" s="1"/>
  <c r="N465" i="10"/>
  <c r="O465" i="10" s="1"/>
  <c r="N464" i="10"/>
  <c r="O464" i="10" s="1"/>
  <c r="N463" i="10"/>
  <c r="O463" i="10" s="1"/>
  <c r="N462" i="10"/>
  <c r="O462" i="10" s="1"/>
  <c r="N461" i="10"/>
  <c r="O461" i="10" s="1"/>
  <c r="N460" i="10"/>
  <c r="O460" i="10" s="1"/>
  <c r="N459" i="10"/>
  <c r="O459" i="10" s="1"/>
  <c r="N458" i="10"/>
  <c r="O458" i="10" s="1"/>
  <c r="N457" i="10"/>
  <c r="O457" i="10" s="1"/>
  <c r="N456" i="10"/>
  <c r="O456" i="10" s="1"/>
  <c r="N455" i="10"/>
  <c r="O455" i="10" s="1"/>
  <c r="N454" i="10"/>
  <c r="O454" i="10" s="1"/>
  <c r="N453" i="10"/>
  <c r="O453" i="10" s="1"/>
  <c r="N452" i="10"/>
  <c r="O452" i="10" s="1"/>
  <c r="N451" i="10"/>
  <c r="O451" i="10" s="1"/>
  <c r="N450" i="10"/>
  <c r="O450" i="10" s="1"/>
  <c r="N449" i="10"/>
  <c r="O449" i="10" s="1"/>
  <c r="N448" i="10"/>
  <c r="O448" i="10" s="1"/>
  <c r="N447" i="10"/>
  <c r="O447" i="10" s="1"/>
  <c r="N446" i="10"/>
  <c r="O446" i="10" s="1"/>
  <c r="N445" i="10"/>
  <c r="O445" i="10" s="1"/>
  <c r="N444" i="10"/>
  <c r="O444" i="10" s="1"/>
  <c r="N443" i="10"/>
  <c r="O443" i="10" s="1"/>
  <c r="N442" i="10"/>
  <c r="O442" i="10" s="1"/>
  <c r="N441" i="10"/>
  <c r="O441" i="10" s="1"/>
  <c r="N440" i="10"/>
  <c r="O440" i="10" s="1"/>
  <c r="N439" i="10"/>
  <c r="O439" i="10" s="1"/>
  <c r="N438" i="10"/>
  <c r="O438" i="10" s="1"/>
  <c r="N437" i="10"/>
  <c r="O437" i="10" s="1"/>
  <c r="N436" i="10"/>
  <c r="O436" i="10" s="1"/>
  <c r="N435" i="10"/>
  <c r="O435" i="10" s="1"/>
  <c r="N434" i="10"/>
  <c r="O434" i="10" s="1"/>
  <c r="N433" i="10"/>
  <c r="O433" i="10" s="1"/>
  <c r="N432" i="10"/>
  <c r="O432" i="10" s="1"/>
  <c r="N431" i="10"/>
  <c r="O431" i="10" s="1"/>
  <c r="N430" i="10"/>
  <c r="O430" i="10" s="1"/>
  <c r="N429" i="10"/>
  <c r="O429" i="10" s="1"/>
  <c r="N428" i="10"/>
  <c r="O428" i="10" s="1"/>
  <c r="N427" i="10"/>
  <c r="O427" i="10" s="1"/>
  <c r="N426" i="10"/>
  <c r="O426" i="10" s="1"/>
  <c r="N425" i="10"/>
  <c r="O425" i="10" s="1"/>
  <c r="N424" i="10"/>
  <c r="O424" i="10" s="1"/>
  <c r="N423" i="10"/>
  <c r="O423" i="10" s="1"/>
  <c r="N422" i="10"/>
  <c r="O422" i="10" s="1"/>
  <c r="N421" i="10"/>
  <c r="O421" i="10" s="1"/>
  <c r="N420" i="10"/>
  <c r="O420" i="10" s="1"/>
  <c r="N419" i="10"/>
  <c r="O419" i="10" s="1"/>
  <c r="N418" i="10"/>
  <c r="O418" i="10" s="1"/>
  <c r="N417" i="10"/>
  <c r="O417" i="10" s="1"/>
  <c r="N416" i="10"/>
  <c r="O416" i="10" s="1"/>
  <c r="N415" i="10"/>
  <c r="O415" i="10" s="1"/>
  <c r="N414" i="10"/>
  <c r="O414" i="10" s="1"/>
  <c r="N413" i="10"/>
  <c r="O413" i="10" s="1"/>
  <c r="N412" i="10"/>
  <c r="O412" i="10" s="1"/>
  <c r="N411" i="10"/>
  <c r="O411" i="10" s="1"/>
  <c r="N410" i="10"/>
  <c r="O410" i="10" s="1"/>
  <c r="N409" i="10"/>
  <c r="O409" i="10" s="1"/>
  <c r="N408" i="10"/>
  <c r="O408" i="10" s="1"/>
  <c r="N407" i="10"/>
  <c r="O407" i="10" s="1"/>
  <c r="N406" i="10"/>
  <c r="O406" i="10" s="1"/>
  <c r="N405" i="10"/>
  <c r="O405" i="10" s="1"/>
  <c r="N404" i="10"/>
  <c r="O404" i="10" s="1"/>
  <c r="N403" i="10"/>
  <c r="O403" i="10" s="1"/>
  <c r="N402" i="10"/>
  <c r="O402" i="10" s="1"/>
  <c r="N401" i="10"/>
  <c r="O401" i="10" s="1"/>
  <c r="N400" i="10"/>
  <c r="O400" i="10" s="1"/>
  <c r="N399" i="10"/>
  <c r="O399" i="10" s="1"/>
  <c r="N398" i="10"/>
  <c r="O398" i="10" s="1"/>
  <c r="N397" i="10"/>
  <c r="O397" i="10" s="1"/>
  <c r="N396" i="10"/>
  <c r="O396" i="10" s="1"/>
  <c r="N395" i="10"/>
  <c r="O395" i="10" s="1"/>
  <c r="N394" i="10"/>
  <c r="O394" i="10" s="1"/>
  <c r="N393" i="10"/>
  <c r="O393" i="10" s="1"/>
  <c r="N392" i="10"/>
  <c r="O392" i="10" s="1"/>
  <c r="N391" i="10"/>
  <c r="O391" i="10" s="1"/>
  <c r="N390" i="10"/>
  <c r="O390" i="10" s="1"/>
  <c r="N389" i="10"/>
  <c r="O389" i="10" s="1"/>
  <c r="M388" i="10"/>
  <c r="N388" i="10" s="1"/>
  <c r="O388" i="10" s="1"/>
  <c r="M387" i="10"/>
  <c r="N387" i="10" s="1"/>
  <c r="O387" i="10" s="1"/>
  <c r="M386" i="10"/>
  <c r="N386" i="10" s="1"/>
  <c r="O386" i="10" s="1"/>
  <c r="M385" i="10"/>
  <c r="N385" i="10" s="1"/>
  <c r="O385" i="10" s="1"/>
  <c r="M384" i="10"/>
  <c r="N384" i="10" s="1"/>
  <c r="O384" i="10" s="1"/>
  <c r="M383" i="10"/>
  <c r="N383" i="10" s="1"/>
  <c r="O383" i="10" s="1"/>
  <c r="M382" i="10"/>
  <c r="N382" i="10" s="1"/>
  <c r="O382" i="10" s="1"/>
  <c r="M381" i="10"/>
  <c r="N381" i="10" s="1"/>
  <c r="O381" i="10" s="1"/>
  <c r="M380" i="10"/>
  <c r="N380" i="10" s="1"/>
  <c r="O380" i="10" s="1"/>
  <c r="M379" i="10"/>
  <c r="N379" i="10" s="1"/>
  <c r="O379" i="10" s="1"/>
  <c r="M378" i="10"/>
  <c r="N378" i="10" s="1"/>
  <c r="O378" i="10" s="1"/>
  <c r="M377" i="10"/>
  <c r="N377" i="10" s="1"/>
  <c r="O377" i="10" s="1"/>
  <c r="M376" i="10"/>
  <c r="N376" i="10" s="1"/>
  <c r="O376" i="10" s="1"/>
  <c r="M375" i="10"/>
  <c r="N375" i="10" s="1"/>
  <c r="O375" i="10" s="1"/>
  <c r="M374" i="10"/>
  <c r="N374" i="10" s="1"/>
  <c r="O374" i="10" s="1"/>
  <c r="M373" i="10"/>
  <c r="N373" i="10" s="1"/>
  <c r="O373" i="10" s="1"/>
  <c r="M372" i="10"/>
  <c r="N372" i="10" s="1"/>
  <c r="O372" i="10" s="1"/>
  <c r="M371" i="10"/>
  <c r="N371" i="10" s="1"/>
  <c r="O371" i="10" s="1"/>
  <c r="M370" i="10"/>
  <c r="N370" i="10" s="1"/>
  <c r="O370" i="10" s="1"/>
  <c r="M369" i="10"/>
  <c r="N369" i="10" s="1"/>
  <c r="O369" i="10" s="1"/>
  <c r="M368" i="10"/>
  <c r="N368" i="10" s="1"/>
  <c r="O368" i="10" s="1"/>
  <c r="M367" i="10"/>
  <c r="N367" i="10" s="1"/>
  <c r="O367" i="10" s="1"/>
  <c r="M366" i="10"/>
  <c r="N366" i="10" s="1"/>
  <c r="O366" i="10" s="1"/>
  <c r="M365" i="10"/>
  <c r="N365" i="10" s="1"/>
  <c r="O365" i="10" s="1"/>
  <c r="M364" i="10"/>
  <c r="N364" i="10" s="1"/>
  <c r="O364" i="10" s="1"/>
  <c r="M363" i="10"/>
  <c r="N363" i="10" s="1"/>
  <c r="O363" i="10" s="1"/>
  <c r="M362" i="10"/>
  <c r="N362" i="10" s="1"/>
  <c r="O362" i="10" s="1"/>
  <c r="M361" i="10"/>
  <c r="N361" i="10" s="1"/>
  <c r="O361" i="10" s="1"/>
  <c r="M360" i="10"/>
  <c r="N360" i="10" s="1"/>
  <c r="O360" i="10" s="1"/>
  <c r="M359" i="10"/>
  <c r="N359" i="10" s="1"/>
  <c r="O359" i="10" s="1"/>
  <c r="M358" i="10"/>
  <c r="N358" i="10" s="1"/>
  <c r="O358" i="10" s="1"/>
  <c r="M357" i="10"/>
  <c r="N357" i="10" s="1"/>
  <c r="O357" i="10" s="1"/>
  <c r="M356" i="10"/>
  <c r="N356" i="10" s="1"/>
  <c r="O356" i="10" s="1"/>
  <c r="M355" i="10"/>
  <c r="N355" i="10" s="1"/>
  <c r="O355" i="10" s="1"/>
  <c r="M354" i="10"/>
  <c r="N354" i="10" s="1"/>
  <c r="O354" i="10" s="1"/>
  <c r="M353" i="10"/>
  <c r="N353" i="10" s="1"/>
  <c r="O353" i="10" s="1"/>
  <c r="M352" i="10"/>
  <c r="N352" i="10" s="1"/>
  <c r="O352" i="10" s="1"/>
  <c r="M351" i="10"/>
  <c r="N351" i="10" s="1"/>
  <c r="O351" i="10" s="1"/>
  <c r="M350" i="10"/>
  <c r="N350" i="10" s="1"/>
  <c r="O350" i="10" s="1"/>
  <c r="M349" i="10"/>
  <c r="N349" i="10" s="1"/>
  <c r="O349" i="10" s="1"/>
  <c r="M348" i="10"/>
  <c r="N348" i="10" s="1"/>
  <c r="O348" i="10" s="1"/>
  <c r="M347" i="10"/>
  <c r="N347" i="10" s="1"/>
  <c r="O347" i="10" s="1"/>
  <c r="M346" i="10"/>
  <c r="N346" i="10" s="1"/>
  <c r="O346" i="10" s="1"/>
  <c r="M345" i="10"/>
  <c r="N345" i="10" s="1"/>
  <c r="O345" i="10" s="1"/>
  <c r="M344" i="10"/>
  <c r="N344" i="10" s="1"/>
  <c r="O344" i="10" s="1"/>
  <c r="M343" i="10"/>
  <c r="N343" i="10" s="1"/>
  <c r="O343" i="10" s="1"/>
  <c r="M342" i="10"/>
  <c r="N342" i="10" s="1"/>
  <c r="O342" i="10" s="1"/>
  <c r="M341" i="10"/>
  <c r="N341" i="10" s="1"/>
  <c r="O341" i="10" s="1"/>
  <c r="M340" i="10"/>
  <c r="N340" i="10" s="1"/>
  <c r="O340" i="10" s="1"/>
  <c r="M339" i="10"/>
  <c r="N339" i="10" s="1"/>
  <c r="O339" i="10" s="1"/>
  <c r="M338" i="10"/>
  <c r="N338" i="10" s="1"/>
  <c r="O338" i="10" s="1"/>
  <c r="M337" i="10"/>
  <c r="N337" i="10" s="1"/>
  <c r="O337" i="10" s="1"/>
  <c r="M336" i="10"/>
  <c r="N336" i="10" s="1"/>
  <c r="O336" i="10" s="1"/>
  <c r="M335" i="10"/>
  <c r="N335" i="10" s="1"/>
  <c r="O335" i="10" s="1"/>
  <c r="M334" i="10"/>
  <c r="N334" i="10" s="1"/>
  <c r="O334" i="10" s="1"/>
  <c r="M333" i="10"/>
  <c r="N333" i="10" s="1"/>
  <c r="O333" i="10" s="1"/>
  <c r="M332" i="10"/>
  <c r="N332" i="10" s="1"/>
  <c r="O332" i="10" s="1"/>
  <c r="M331" i="10"/>
  <c r="N331" i="10" s="1"/>
  <c r="O331" i="10" s="1"/>
  <c r="M330" i="10"/>
  <c r="N330" i="10" s="1"/>
  <c r="O330" i="10" s="1"/>
  <c r="M329" i="10"/>
  <c r="N329" i="10" s="1"/>
  <c r="O329" i="10" s="1"/>
  <c r="M328" i="10"/>
  <c r="M327" i="10"/>
  <c r="M326" i="10"/>
  <c r="M325" i="10"/>
  <c r="M324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G292" i="10" l="1"/>
  <c r="G291" i="10"/>
  <c r="G290" i="10"/>
  <c r="G289" i="10"/>
  <c r="G288" i="10"/>
  <c r="M282" i="10"/>
  <c r="N282" i="10" s="1"/>
  <c r="O282" i="10" s="1"/>
  <c r="M281" i="10"/>
  <c r="N281" i="10" s="1"/>
  <c r="O281" i="10" s="1"/>
  <c r="M280" i="10"/>
  <c r="N280" i="10" s="1"/>
  <c r="O280" i="10" s="1"/>
  <c r="M279" i="10"/>
  <c r="N279" i="10" s="1"/>
  <c r="O279" i="10" s="1"/>
  <c r="M278" i="10"/>
  <c r="N278" i="10" s="1"/>
  <c r="O278" i="10" s="1"/>
  <c r="G278" i="10"/>
  <c r="M277" i="10"/>
  <c r="N277" i="10" s="1"/>
  <c r="O277" i="10" s="1"/>
  <c r="M276" i="10"/>
  <c r="N276" i="10" s="1"/>
  <c r="O276" i="10" s="1"/>
  <c r="G276" i="10"/>
  <c r="M275" i="10"/>
  <c r="N275" i="10" s="1"/>
  <c r="O275" i="10" s="1"/>
  <c r="M274" i="10"/>
  <c r="N274" i="10" s="1"/>
  <c r="O274" i="10" s="1"/>
  <c r="M273" i="10"/>
  <c r="N273" i="10" s="1"/>
  <c r="O273" i="10" s="1"/>
  <c r="M272" i="10"/>
  <c r="N272" i="10" s="1"/>
  <c r="O272" i="10" s="1"/>
  <c r="M271" i="10"/>
  <c r="N271" i="10" s="1"/>
  <c r="O271" i="10" s="1"/>
  <c r="M270" i="10"/>
  <c r="N270" i="10" s="1"/>
  <c r="O270" i="10" s="1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G225" i="10"/>
  <c r="G198" i="10"/>
  <c r="G197" i="10"/>
  <c r="G196" i="10"/>
  <c r="G195" i="10"/>
  <c r="G194" i="10"/>
  <c r="G193" i="10"/>
  <c r="G192" i="10"/>
  <c r="G190" i="10"/>
  <c r="G188" i="10"/>
  <c r="G187" i="10"/>
  <c r="G186" i="10"/>
  <c r="M171" i="10"/>
  <c r="M170" i="10"/>
  <c r="M169" i="10"/>
  <c r="M168" i="10"/>
  <c r="M167" i="10"/>
  <c r="M166" i="10"/>
  <c r="M165" i="10"/>
  <c r="M164" i="10"/>
  <c r="M163" i="10"/>
  <c r="M162" i="10"/>
  <c r="M161" i="10"/>
  <c r="M159" i="10"/>
  <c r="M158" i="10"/>
  <c r="M157" i="10"/>
  <c r="M156" i="10"/>
  <c r="M155" i="10"/>
  <c r="M154" i="10"/>
  <c r="M152" i="10"/>
  <c r="M151" i="10"/>
  <c r="M150" i="10"/>
  <c r="M149" i="10"/>
  <c r="M148" i="10"/>
  <c r="M146" i="10"/>
  <c r="M145" i="10"/>
  <c r="M143" i="10"/>
  <c r="M142" i="10"/>
  <c r="G142" i="10"/>
  <c r="M141" i="10"/>
  <c r="M140" i="10"/>
  <c r="M139" i="10"/>
  <c r="M138" i="10"/>
  <c r="M137" i="10"/>
  <c r="N128" i="10" l="1"/>
  <c r="O128" i="10" s="1"/>
  <c r="N127" i="10"/>
  <c r="O127" i="10" s="1"/>
  <c r="N126" i="10"/>
  <c r="O126" i="10" s="1"/>
  <c r="N125" i="10"/>
  <c r="O125" i="10" s="1"/>
  <c r="N124" i="10"/>
  <c r="O124" i="10" s="1"/>
  <c r="N123" i="10"/>
  <c r="O123" i="10" s="1"/>
  <c r="N122" i="10"/>
  <c r="O122" i="10" s="1"/>
  <c r="N121" i="10"/>
  <c r="O121" i="10" s="1"/>
  <c r="N120" i="10"/>
  <c r="O120" i="10" s="1"/>
  <c r="N119" i="10"/>
  <c r="O119" i="10" s="1"/>
  <c r="N118" i="10"/>
  <c r="O118" i="10" s="1"/>
  <c r="N117" i="10"/>
  <c r="O117" i="10" s="1"/>
  <c r="N116" i="10"/>
  <c r="O116" i="10" s="1"/>
  <c r="M115" i="10"/>
  <c r="N115" i="10" s="1"/>
  <c r="O115" i="10" s="1"/>
  <c r="M114" i="10"/>
  <c r="N114" i="10" s="1"/>
  <c r="O114" i="10" s="1"/>
  <c r="M113" i="10"/>
  <c r="N113" i="10" s="1"/>
  <c r="O113" i="10" s="1"/>
  <c r="M112" i="10"/>
  <c r="N112" i="10" s="1"/>
  <c r="O112" i="10" s="1"/>
  <c r="M111" i="10"/>
  <c r="N111" i="10" s="1"/>
  <c r="O111" i="10" s="1"/>
  <c r="M110" i="10"/>
  <c r="N110" i="10" s="1"/>
  <c r="O110" i="10" s="1"/>
  <c r="M109" i="10"/>
  <c r="N109" i="10" s="1"/>
  <c r="O109" i="10" s="1"/>
  <c r="M108" i="10"/>
  <c r="N108" i="10" s="1"/>
  <c r="O108" i="10" s="1"/>
  <c r="M107" i="10"/>
  <c r="N107" i="10" s="1"/>
  <c r="O107" i="10" s="1"/>
  <c r="M106" i="10"/>
  <c r="N106" i="10" s="1"/>
  <c r="O106" i="10" s="1"/>
  <c r="N105" i="10"/>
  <c r="O105" i="10" s="1"/>
  <c r="N104" i="10"/>
  <c r="O104" i="10" s="1"/>
  <c r="N103" i="10"/>
  <c r="O103" i="10" s="1"/>
  <c r="N102" i="10"/>
  <c r="O102" i="10" s="1"/>
  <c r="N101" i="10"/>
  <c r="O101" i="10" s="1"/>
  <c r="N100" i="10"/>
  <c r="O100" i="10" s="1"/>
  <c r="N99" i="10"/>
  <c r="O99" i="10" s="1"/>
  <c r="O98" i="10"/>
  <c r="N98" i="10"/>
  <c r="N97" i="10"/>
  <c r="O97" i="10" s="1"/>
  <c r="N96" i="10"/>
  <c r="O96" i="10" s="1"/>
  <c r="N95" i="10"/>
  <c r="O95" i="10" s="1"/>
  <c r="N94" i="10"/>
  <c r="O94" i="10" s="1"/>
  <c r="N93" i="10"/>
  <c r="O93" i="10" s="1"/>
  <c r="N92" i="10"/>
  <c r="O92" i="10" s="1"/>
  <c r="N91" i="10"/>
  <c r="O91" i="10" s="1"/>
  <c r="N90" i="10"/>
  <c r="O90" i="10" s="1"/>
  <c r="N89" i="10"/>
  <c r="O89" i="10" s="1"/>
  <c r="N88" i="10"/>
  <c r="O88" i="10" s="1"/>
  <c r="N87" i="10"/>
  <c r="O87" i="10" s="1"/>
  <c r="N86" i="10"/>
  <c r="O86" i="10" s="1"/>
  <c r="N85" i="10"/>
  <c r="O85" i="10" s="1"/>
  <c r="O84" i="10"/>
  <c r="N84" i="10"/>
  <c r="N83" i="10"/>
  <c r="O83" i="10" s="1"/>
  <c r="N82" i="10"/>
  <c r="O82" i="10" s="1"/>
  <c r="N81" i="10"/>
  <c r="O81" i="10" s="1"/>
  <c r="N80" i="10"/>
  <c r="O80" i="10" s="1"/>
  <c r="N79" i="10"/>
  <c r="O79" i="10" s="1"/>
  <c r="N78" i="10"/>
  <c r="O78" i="10" s="1"/>
  <c r="N77" i="10"/>
  <c r="O77" i="10" s="1"/>
  <c r="N76" i="10"/>
  <c r="O76" i="10" s="1"/>
  <c r="N75" i="10"/>
  <c r="O75" i="10" s="1"/>
  <c r="N74" i="10"/>
  <c r="O74" i="10" s="1"/>
  <c r="N73" i="10"/>
  <c r="O73" i="10" s="1"/>
  <c r="N72" i="10"/>
  <c r="O72" i="10" s="1"/>
  <c r="N71" i="10"/>
  <c r="O71" i="10" s="1"/>
  <c r="N70" i="10"/>
  <c r="O70" i="10" s="1"/>
  <c r="N69" i="10"/>
  <c r="O69" i="10" s="1"/>
  <c r="N68" i="10"/>
  <c r="O68" i="10" s="1"/>
  <c r="N67" i="10"/>
  <c r="O67" i="10" s="1"/>
  <c r="N66" i="10"/>
  <c r="O66" i="10" s="1"/>
  <c r="N65" i="10"/>
  <c r="O65" i="10" s="1"/>
  <c r="N64" i="10"/>
  <c r="O64" i="10" s="1"/>
  <c r="N63" i="10"/>
  <c r="O63" i="10" s="1"/>
  <c r="N62" i="10"/>
  <c r="O62" i="10" s="1"/>
  <c r="N61" i="10"/>
  <c r="O61" i="10" s="1"/>
  <c r="N60" i="10"/>
  <c r="O60" i="10" s="1"/>
  <c r="N59" i="10"/>
  <c r="O59" i="10" s="1"/>
  <c r="N58" i="10"/>
  <c r="O58" i="10" s="1"/>
  <c r="N57" i="10"/>
  <c r="O57" i="10" s="1"/>
  <c r="N56" i="10"/>
  <c r="O56" i="10" s="1"/>
  <c r="N55" i="10"/>
  <c r="O55" i="10" s="1"/>
  <c r="N54" i="10"/>
  <c r="O54" i="10" s="1"/>
  <c r="N53" i="10"/>
  <c r="O53" i="10" s="1"/>
  <c r="N52" i="10"/>
  <c r="O52" i="10" s="1"/>
  <c r="N51" i="10"/>
  <c r="O51" i="10" s="1"/>
  <c r="N50" i="10"/>
  <c r="O50" i="10" s="1"/>
  <c r="N49" i="10"/>
  <c r="O49" i="10" s="1"/>
  <c r="N48" i="10"/>
  <c r="O48" i="10" s="1"/>
  <c r="N47" i="10"/>
  <c r="O47" i="10" s="1"/>
  <c r="N46" i="10"/>
  <c r="O46" i="10" s="1"/>
  <c r="N45" i="10"/>
  <c r="O45" i="10" s="1"/>
  <c r="N44" i="10"/>
  <c r="O44" i="10" s="1"/>
  <c r="N43" i="10"/>
  <c r="O43" i="10" s="1"/>
  <c r="N42" i="10"/>
  <c r="O42" i="10" s="1"/>
  <c r="N41" i="10"/>
  <c r="O41" i="10" s="1"/>
  <c r="N40" i="10"/>
  <c r="O40" i="10" s="1"/>
  <c r="N39" i="10"/>
  <c r="O39" i="10" s="1"/>
  <c r="N38" i="10"/>
  <c r="O38" i="10" s="1"/>
  <c r="N37" i="10"/>
  <c r="O37" i="10" s="1"/>
  <c r="N36" i="10"/>
  <c r="O36" i="10" s="1"/>
  <c r="N35" i="10"/>
  <c r="O35" i="10" s="1"/>
  <c r="N34" i="10"/>
  <c r="O34" i="10" s="1"/>
  <c r="N33" i="10"/>
  <c r="O33" i="10" s="1"/>
  <c r="N32" i="10"/>
  <c r="O32" i="10" s="1"/>
  <c r="N31" i="10"/>
  <c r="O31" i="10" s="1"/>
  <c r="N30" i="10"/>
  <c r="O30" i="10" s="1"/>
  <c r="N29" i="10"/>
  <c r="O29" i="10" s="1"/>
  <c r="N28" i="10"/>
  <c r="O28" i="10" s="1"/>
  <c r="N27" i="10"/>
  <c r="O27" i="10" s="1"/>
  <c r="N26" i="10"/>
  <c r="O26" i="10" s="1"/>
  <c r="N25" i="10"/>
  <c r="O25" i="10" s="1"/>
  <c r="N24" i="10"/>
  <c r="O24" i="10" s="1"/>
  <c r="N23" i="10"/>
  <c r="O23" i="10" s="1"/>
  <c r="N22" i="10"/>
  <c r="O22" i="10" s="1"/>
  <c r="N21" i="10"/>
  <c r="O21" i="10" s="1"/>
  <c r="N20" i="10"/>
  <c r="O20" i="10" s="1"/>
  <c r="O19" i="10"/>
  <c r="N19" i="10"/>
  <c r="N18" i="10"/>
  <c r="O18" i="10" s="1"/>
  <c r="N17" i="10"/>
  <c r="O17" i="10" s="1"/>
  <c r="N16" i="10"/>
  <c r="O16" i="10" s="1"/>
  <c r="N15" i="10"/>
  <c r="O15" i="10" s="1"/>
  <c r="N14" i="10"/>
  <c r="O14" i="10" s="1"/>
  <c r="N13" i="10"/>
  <c r="O13" i="10" s="1"/>
  <c r="M12" i="10"/>
  <c r="N12" i="10" s="1"/>
  <c r="O12" i="10" s="1"/>
  <c r="M11" i="10"/>
  <c r="N11" i="10" s="1"/>
  <c r="O11" i="10" s="1"/>
  <c r="M10" i="10"/>
  <c r="N10" i="10" s="1"/>
  <c r="O10" i="10" s="1"/>
  <c r="M9" i="10"/>
  <c r="N9" i="10" s="1"/>
  <c r="O9" i="10" s="1"/>
  <c r="M8" i="10"/>
  <c r="N8" i="10" s="1"/>
  <c r="O8" i="10" s="1"/>
</calcChain>
</file>

<file path=xl/sharedStrings.xml><?xml version="1.0" encoding="utf-8"?>
<sst xmlns="http://schemas.openxmlformats.org/spreadsheetml/2006/main" count="36024" uniqueCount="7837">
  <si>
    <t>№ п/п</t>
  </si>
  <si>
    <t>№ п\п</t>
  </si>
  <si>
    <t>Дата документа</t>
  </si>
  <si>
    <t>Объект</t>
  </si>
  <si>
    <t>Статус заявки</t>
  </si>
  <si>
    <t>Мощность существующая</t>
  </si>
  <si>
    <t>Мощность запрашиваемая</t>
  </si>
  <si>
    <t>Мощность суммарная</t>
  </si>
  <si>
    <t>Уровень напряжения</t>
  </si>
  <si>
    <t>Категория надежности</t>
  </si>
  <si>
    <t>Дата заключения</t>
  </si>
  <si>
    <t>Статус договора</t>
  </si>
  <si>
    <t>1</t>
  </si>
  <si>
    <t>Дата направления заявителю</t>
  </si>
  <si>
    <t>Срок исполнения по ДТП</t>
  </si>
  <si>
    <t>Дата закрытия / расторжения</t>
  </si>
  <si>
    <t>Отметка о выполнении со стороны ГЭС</t>
  </si>
  <si>
    <t>Мощность существующая, кВт</t>
  </si>
  <si>
    <t>Мощность запрашиваемая, кВт</t>
  </si>
  <si>
    <t>Мощность по заявке суммарная, кВт</t>
  </si>
  <si>
    <t>Мощность сумм. по ДТП, кВт</t>
  </si>
  <si>
    <t>Мощность по акту, кВт</t>
  </si>
  <si>
    <t>Мощность присоед. доп., КВа</t>
  </si>
  <si>
    <t>Уровень напряжения, кВ</t>
  </si>
  <si>
    <t>Сумма с НДС, руб.</t>
  </si>
  <si>
    <t>Источник электроснабжения</t>
  </si>
  <si>
    <t>Технические условия</t>
  </si>
  <si>
    <t>Акт ТП</t>
  </si>
  <si>
    <t>Дата</t>
  </si>
  <si>
    <t>№</t>
  </si>
  <si>
    <t>2017 год ф-л ПЭС АО "Горэлектросеть"</t>
  </si>
  <si>
    <t>ВСЕГО ЗАЯВОК</t>
  </si>
  <si>
    <t>из них ЗАКЛЮЧЕНО договоров тех.присоединения</t>
  </si>
  <si>
    <t>из них АННУЛИРОВАНО</t>
  </si>
  <si>
    <t>Количество</t>
  </si>
  <si>
    <t>Запрашиваемая мощность (кВт)</t>
  </si>
  <si>
    <t>Сведение о заявках</t>
  </si>
  <si>
    <t>Сведения о договорах</t>
  </si>
  <si>
    <t>Информация о составлении и подписании документов о технологическом присоединении</t>
  </si>
  <si>
    <t>Примечание</t>
  </si>
  <si>
    <t>дата</t>
  </si>
  <si>
    <t>номер</t>
  </si>
  <si>
    <t>Источник снабжения</t>
  </si>
  <si>
    <t>объем мощности, кВт</t>
  </si>
  <si>
    <t>ход реализации заявок</t>
  </si>
  <si>
    <t>тип заявителя</t>
  </si>
  <si>
    <t xml:space="preserve">№ договора </t>
  </si>
  <si>
    <t>Дата направления договора</t>
  </si>
  <si>
    <t>Дата заключения договора</t>
  </si>
  <si>
    <t>Объем присоединяемой мощности, кВт</t>
  </si>
  <si>
    <t>Срок выполнения мероприятий технологического присоединения</t>
  </si>
  <si>
    <t>Дата выполнения сетевой организацией технических условий</t>
  </si>
  <si>
    <t>Фактическое присоединение и фактический прием (подача) напряжения и мощности</t>
  </si>
  <si>
    <t>объем присоединенной мощности,кВт</t>
  </si>
  <si>
    <t>Дата составления документов о технологическом присоединении</t>
  </si>
  <si>
    <t>Дата подписания документов о технологическом присоединении Заявителем</t>
  </si>
  <si>
    <t>принята</t>
  </si>
  <si>
    <t>аннулирована</t>
  </si>
  <si>
    <t>Количество выполненных присоединений</t>
  </si>
  <si>
    <t>шт.</t>
  </si>
  <si>
    <t>кВт</t>
  </si>
  <si>
    <t xml:space="preserve">Список заявок на технологическое присоединение ПЭС филиал  АО "Горэлектросеть" </t>
  </si>
  <si>
    <t>2017 год АО "Горэлектросеть"</t>
  </si>
  <si>
    <t>2020 год ф-л ПЭС АО "Горэлектросеть"</t>
  </si>
  <si>
    <t>2019 год ф-л ПЭС АО "Горэлектросеть"</t>
  </si>
  <si>
    <t>Стоимость договора с НДС 20%</t>
  </si>
  <si>
    <t>2020 год АО "Горэлектросеть"</t>
  </si>
  <si>
    <t>2018 год АО "Горэлектросеть"</t>
  </si>
  <si>
    <t>Дата закрытия/расторжения</t>
  </si>
  <si>
    <t>Мощность суммарная по ДТП</t>
  </si>
  <si>
    <t>2019 год АО "Горэлектросеть"</t>
  </si>
  <si>
    <t>Мощность сумарная</t>
  </si>
  <si>
    <t>2018 год ф-л ПЭС АО "Горэлектросеть"</t>
  </si>
  <si>
    <t xml:space="preserve">№ п/п </t>
  </si>
  <si>
    <t xml:space="preserve">Мощность присоед. доп., кВа </t>
  </si>
  <si>
    <t>жилой дом</t>
  </si>
  <si>
    <t>30</t>
  </si>
  <si>
    <t>Производственная база</t>
  </si>
  <si>
    <t>Жилой дом</t>
  </si>
  <si>
    <t>Гараж</t>
  </si>
  <si>
    <t>Заявка принята к оформлению</t>
  </si>
  <si>
    <t>15,00</t>
  </si>
  <si>
    <t>0,4</t>
  </si>
  <si>
    <t>Третья категория</t>
  </si>
  <si>
    <t>Договор действующий</t>
  </si>
  <si>
    <t>2</t>
  </si>
  <si>
    <t>Договор закрыт</t>
  </si>
  <si>
    <t>3</t>
  </si>
  <si>
    <t>02.11.2020</t>
  </si>
  <si>
    <t>4</t>
  </si>
  <si>
    <t>0</t>
  </si>
  <si>
    <t>0,22</t>
  </si>
  <si>
    <t>5</t>
  </si>
  <si>
    <t>Договор на рассмотрении</t>
  </si>
  <si>
    <t>6</t>
  </si>
  <si>
    <t>7</t>
  </si>
  <si>
    <t>8</t>
  </si>
  <si>
    <t>9</t>
  </si>
  <si>
    <t>10</t>
  </si>
  <si>
    <t>Вторая категория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</si>
  <si>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</si>
  <si>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</si>
  <si>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</si>
  <si>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</si>
  <si>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</si>
  <si>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</si>
  <si>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</si>
  <si>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</si>
  <si>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</si>
  <si>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</si>
  <si>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</si>
  <si>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</si>
  <si>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</si>
  <si>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</si>
  <si>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</si>
  <si>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6-10</t>
  </si>
  <si>
    <t>26</t>
  </si>
  <si>
    <t>Договор аннулирован</t>
  </si>
  <si>
    <t>27</t>
  </si>
  <si>
    <t>28</t>
  </si>
  <si>
    <t>29</t>
  </si>
  <si>
    <t>31</t>
  </si>
  <si>
    <t>32</t>
  </si>
  <si>
    <t>Базовая станция сотовой связи</t>
  </si>
  <si>
    <t>03.11.2020</t>
  </si>
  <si>
    <t>13.11.2020</t>
  </si>
  <si>
    <t>24.11.2020</t>
  </si>
  <si>
    <t>23.11.2020</t>
  </si>
  <si>
    <t>17.11.2020</t>
  </si>
  <si>
    <t>10.11.2020</t>
  </si>
  <si>
    <t>06.11.2020</t>
  </si>
  <si>
    <t>нежилое помещение (гаражный бокс)</t>
  </si>
  <si>
    <t>03.12.2020</t>
  </si>
  <si>
    <t xml:space="preserve">Информация о поданных заявках, заключенных договорах на технологическое присоединение к электрическим сетям и объеме мощности, необходимой для их осуществления, РГЭС филиал  АО "Горэлектросеть" </t>
  </si>
  <si>
    <t>25.11.2020</t>
  </si>
  <si>
    <t>предприятие общественного питания</t>
  </si>
  <si>
    <t>19.11.2020</t>
  </si>
  <si>
    <t>земельный участок под строительство ИЖД</t>
  </si>
  <si>
    <t>26.11.2020</t>
  </si>
  <si>
    <t>Гостиница "Варта"</t>
  </si>
  <si>
    <t>02.12.2020</t>
  </si>
  <si>
    <t>Многоэтажный жилой комплекс в квартале "Прибрежный" IV этап строительства</t>
  </si>
  <si>
    <t>жилое помещение</t>
  </si>
  <si>
    <t>12.11.2020</t>
  </si>
  <si>
    <t>09.11.2020</t>
  </si>
  <si>
    <t>27.11.2020</t>
  </si>
  <si>
    <t>Отапливаемый склад</t>
  </si>
  <si>
    <t>Сервисный центр (диспетчерская)</t>
  </si>
  <si>
    <t>30.11.2020</t>
  </si>
  <si>
    <t>Автозаправочная станция №86643</t>
  </si>
  <si>
    <t>"Газоснабжение индивидуальной жилой застройки Старого Вартовска (1 очередь строительства) г. Нижневартовска" (1 этап). (1 этап. 1 пусковой комплекс квартал П-8.2)</t>
  </si>
  <si>
    <t>16.11.2020</t>
  </si>
  <si>
    <t>Жилой дом №11 в микрорайоне 16П г. Нижневартовска</t>
  </si>
  <si>
    <t>319,11</t>
  </si>
  <si>
    <t>Разработка грунта под строительную площадку жилого дома №2 в 10В мкр., МЖК</t>
  </si>
  <si>
    <t>Строительство КТПН 630кВА для личного подсобного хозяйства</t>
  </si>
  <si>
    <t>земельный участок под индивидуальный гараж</t>
  </si>
  <si>
    <t>11.11.2020</t>
  </si>
  <si>
    <t>18.11.2020</t>
  </si>
  <si>
    <t xml:space="preserve">Индивидуальный жилой дом </t>
  </si>
  <si>
    <t>Материально-технический склад №1.</t>
  </si>
  <si>
    <t>Офисные помещения, в том числе серверная комната</t>
  </si>
  <si>
    <t>Автоматизированная система фотовидеофиксации нарушений правил дорожного движения в  г. Нижневартовске</t>
  </si>
  <si>
    <t>Автоматизированная система фотовидеофиксации нарушений правил дорожного движения в г. Нижневартовске</t>
  </si>
  <si>
    <t>торговый центр</t>
  </si>
  <si>
    <t>05.11.2020</t>
  </si>
  <si>
    <t>цех керамики, участок причала ГПЗ-1</t>
  </si>
  <si>
    <t>09.01.2017</t>
  </si>
  <si>
    <t>Договор расторгнут</t>
  </si>
  <si>
    <t>10.01.2017</t>
  </si>
  <si>
    <t>10.05.2017</t>
  </si>
  <si>
    <t>03.07.2019</t>
  </si>
  <si>
    <t>25.01.2017</t>
  </si>
  <si>
    <t>550,00</t>
  </si>
  <si>
    <t>ПС Южная яч.27, РП-СТПС РУ-10 кВ 2 с.ш.</t>
  </si>
  <si>
    <t>22-05-03</t>
  </si>
  <si>
    <t>13.01.2017</t>
  </si>
  <si>
    <t>23.01.2017</t>
  </si>
  <si>
    <t>23.05.2017</t>
  </si>
  <si>
    <t>16.03.2017</t>
  </si>
  <si>
    <t>07.02.2017</t>
  </si>
  <si>
    <t>Гаражный бокс Б2</t>
  </si>
  <si>
    <t>2с.ш. РУ-0,4кВ ТП-2/11 гр.31; 1с.ш. РПЖ-1А яч.11; яч.105 ПС Индустриальная (РП-0,4кВ на границе здания по пр.Победы д.4 стр4 от гр31 РУ-0,4кВ ТП-2/11)</t>
  </si>
  <si>
    <t>22-05-11</t>
  </si>
  <si>
    <t>11.01.2017</t>
  </si>
  <si>
    <t>78-2/11</t>
  </si>
  <si>
    <t>16.01.2017</t>
  </si>
  <si>
    <t>16.05.2017</t>
  </si>
  <si>
    <t>07.06.2017</t>
  </si>
  <si>
    <t>31.01.2017</t>
  </si>
  <si>
    <t>Магазин</t>
  </si>
  <si>
    <t>6,2</t>
  </si>
  <si>
    <t>8,8</t>
  </si>
  <si>
    <t>1 121,47</t>
  </si>
  <si>
    <t>ВРУ-0,4кВ ж/д (2с.ш. РУ-0,4кВ БКТП-1/5 гр.22, 2с.ш. РУ-10кВ РПЖ-1А яч.16; яч.414 ПС Индустриальная)</t>
  </si>
  <si>
    <t>22-05-10</t>
  </si>
  <si>
    <t>149-1/5</t>
  </si>
  <si>
    <t>19.01.2017</t>
  </si>
  <si>
    <t>19.05.2017</t>
  </si>
  <si>
    <t>13.10.2017</t>
  </si>
  <si>
    <t>03.02.2017</t>
  </si>
  <si>
    <t>ПС Южная яч.22 РП-Совхоз  РУ-10кВ 2 с.ш.</t>
  </si>
  <si>
    <t>22-05-06</t>
  </si>
  <si>
    <t>258-76/ха</t>
  </si>
  <si>
    <t>17.01.2017</t>
  </si>
  <si>
    <t>20.01.2017</t>
  </si>
  <si>
    <t>10.02.2017</t>
  </si>
  <si>
    <t>02.02.2017</t>
  </si>
  <si>
    <t>Вагон-бытовка</t>
  </si>
  <si>
    <t>отходящая гр. распред. панели ВРУ-0,4кВ ж/д (2с.ш. РУ-0,4(10кВ)кВ РПЖ-3, яч.10кВ №705 ПС 110/10/10кВ Обская)</t>
  </si>
  <si>
    <t>22-05-15</t>
  </si>
  <si>
    <t>22-РПЖ-3</t>
  </si>
  <si>
    <t>Переносной ПР для подключения электрооборудования</t>
  </si>
  <si>
    <t>1 911,60</t>
  </si>
  <si>
    <t>отходящая гр. распред. панели ВРУ-0,4кВ ж/д (2с.ш. РУ-0,4кВ ТП-7/5, 2с.ш. РУ-10кВ РПЖ-3, яч.10кВ №208 ПС 110/10/10кВ Обская)</t>
  </si>
  <si>
    <t>22-05-16</t>
  </si>
  <si>
    <t>23-7/5</t>
  </si>
  <si>
    <t>28.02.2017</t>
  </si>
  <si>
    <t>05.04.2017</t>
  </si>
  <si>
    <t>17.02.2017</t>
  </si>
  <si>
    <t>Вагон-городок</t>
  </si>
  <si>
    <t>40</t>
  </si>
  <si>
    <t>5 097,60</t>
  </si>
  <si>
    <t>ПС Городская-5 яч.323, РПЖ-22 гр.1</t>
  </si>
  <si>
    <t>22-05-21</t>
  </si>
  <si>
    <t>105-РПЖ-22</t>
  </si>
  <si>
    <t>30.01.2017</t>
  </si>
  <si>
    <t>30.05.2017</t>
  </si>
  <si>
    <t>09.06.2017</t>
  </si>
  <si>
    <t>14.02.2017</t>
  </si>
  <si>
    <t>Стоматология</t>
  </si>
  <si>
    <t>2 039,04</t>
  </si>
  <si>
    <t>ВРУ-0,4кВ ж/д (2с.ш. РУ-0,4кВ ТП-13/6 гр.25; 2с.ш. РУ-10кВ РПЖ-4 яч.12; яч.108 ПС Обская)</t>
  </si>
  <si>
    <t>22-05-23</t>
  </si>
  <si>
    <t>151-13/6</t>
  </si>
  <si>
    <t>27.01.2017</t>
  </si>
  <si>
    <t>01.02.2017</t>
  </si>
  <si>
    <t>01.06.2017</t>
  </si>
  <si>
    <t>18.09.2017</t>
  </si>
  <si>
    <t>16.02.2017</t>
  </si>
  <si>
    <t>ПС Южная яч.22, РП-Совхоз 2 с.ш.</t>
  </si>
  <si>
    <t>22-05-26</t>
  </si>
  <si>
    <t>24.01.2017</t>
  </si>
  <si>
    <t>240-76/х</t>
  </si>
  <si>
    <t>26.01.2017</t>
  </si>
  <si>
    <t>17.03.2017</t>
  </si>
  <si>
    <t>18.02.2017</t>
  </si>
  <si>
    <t>ВРУ-0,22кВ для подключения электроинструмента при проведении капитального ремонта жилого дома</t>
  </si>
  <si>
    <t>ВРУ-0,4кВ ж.д. (2с.ш. РУ-0,4кВ ТП-4/1 гр.23; яч.204 ПС Индустриальная)</t>
  </si>
  <si>
    <t>22-05-31</t>
  </si>
  <si>
    <t>83-4/1</t>
  </si>
  <si>
    <t>06.02.2017</t>
  </si>
  <si>
    <t>06.06.2017</t>
  </si>
  <si>
    <t>10.11.2017</t>
  </si>
  <si>
    <t>21.02.2017</t>
  </si>
  <si>
    <t>Жилой  дом</t>
  </si>
  <si>
    <t>ПС Городская-5 яч.458, РПЖ-8 яч.10   2 с.ш.</t>
  </si>
  <si>
    <t>22-05-33</t>
  </si>
  <si>
    <t>292-7/х</t>
  </si>
  <si>
    <t>14.03.2017</t>
  </si>
  <si>
    <t>14.03.2018</t>
  </si>
  <si>
    <t>Складские помещения</t>
  </si>
  <si>
    <t>99</t>
  </si>
  <si>
    <t>400</t>
  </si>
  <si>
    <t>400 359,97</t>
  </si>
  <si>
    <t>опора на границе участка ВЛ-10кВ от оп.№4/5 ВЛ-10кВ Ф-1 РП-2С; 1 с.ш. РУ-10кВ РП-2С (яч.№1), яч.№101 ПС Восток</t>
  </si>
  <si>
    <t>22-05-66</t>
  </si>
  <si>
    <t>08.02.2017</t>
  </si>
  <si>
    <t>03.03.2017</t>
  </si>
  <si>
    <t>04.04.2017</t>
  </si>
  <si>
    <t>23.02.2017</t>
  </si>
  <si>
    <t>Строительный вагон (подключение до 31.08.17г.), ул.Мира, д.26</t>
  </si>
  <si>
    <t>отходящая гр. распред. панели ВРУ-0,4кВ ж.д. (2с.ш. РУ-0,4кВ ТП-5/6, 1с.ш. РУ-10кВ РПЖ-1, яч.10кВ №103 ПС 110/10/10кВ Обская)</t>
  </si>
  <si>
    <t>22-05-39</t>
  </si>
  <si>
    <t>Строительный вагон (подключение до 28.08.17г.), ул.Спортивная, д.15</t>
  </si>
  <si>
    <t>1 274,40</t>
  </si>
  <si>
    <t>отходящая гр. распред. панели ВРУ-0,4кВ ж.д. (1с.ш. РУ-0,4кВ ТП-11/1, 2с.ш. РУ-10кВ РПЖ-4, яч.10кВ №108 ПС 110/10/10кВ Обская)</t>
  </si>
  <si>
    <t>22-05-42</t>
  </si>
  <si>
    <t>строительный вагон (подключение до 28.08.17г.), ул.Чапаева, д.49</t>
  </si>
  <si>
    <t>отходящая гр. распред. панели ВРУ-0,4кВ ж.д. (1с.ш. РУ-0,4кВ ТП-11/2, 2с.ш. РУ-10кВ РПЖ-4, яч.10кВ №108 ПС110/10/10кВ Обская)</t>
  </si>
  <si>
    <t>22-05-41</t>
  </si>
  <si>
    <t>Строительный вагон (подключение до 31.08.17г.), ул.Дзержинского, д.19г</t>
  </si>
  <si>
    <t>отходящая гр. распред. панели ВРУ-0,4кВ ж.д. (1с.ш. РУ-0,4кВ ТП-7/5, 1с.ш. РУ-10кВ РПЖ-3, яч.10кВ №705 ПС110/10/10кВ ПС Обская)</t>
  </si>
  <si>
    <t>22-05-44</t>
  </si>
  <si>
    <t>Строительный вагон (подключение до 31.08.17г.), ул.М.Жукова, д.5</t>
  </si>
  <si>
    <t>отходящая гр. распред. панели ВРУ-0,4кВ ж.д. (2с.ш. РУ-0,4кВ ТП-5/5, 1с.ш. РУ-10кВ РПЖ-1, яч.10кВ №103 ПС110/10/10кВ Обская)</t>
  </si>
  <si>
    <t>22-05-36</t>
  </si>
  <si>
    <t>Строительный вагон (подключение до 31.08.17г.), ул.Мира, д.32</t>
  </si>
  <si>
    <t>отходящая гр. распред. панели ВРУ-0,4кВ ж.д. (2с.ш. РУ-0,4кВ ТП-5/6, 1с.ш. РУ-10кВ РПЖ-1, яч.10кВ №103 ПС110/10/10кВ Обская)</t>
  </si>
  <si>
    <t>22-05-38</t>
  </si>
  <si>
    <t>Строительный вагон (подключение до 31.08.17г.), ул.Дзержинского, д.19а</t>
  </si>
  <si>
    <t>отходящая гр. распред. панели ВРУ-0,4кВ ж.д. (2с.ш. РУ-0,4кВ ТП-7/5, 2с.ш. РУ-10кВ РПЖ-3, яч.10кВ №208 ПС110/10/10кВ Обская)</t>
  </si>
  <si>
    <t>22-05-37</t>
  </si>
  <si>
    <t>Строительный вагон (подключение до 28.08.17г.), ул.Спортивная, д.21а</t>
  </si>
  <si>
    <t>отходящая гр. распред. панели ВРУ-0,4кВ ж.д. (2с.ш. РУ-10кВ РПЖ-4, яч.10кВ №108 ПС 110/10/10кВ Обская)</t>
  </si>
  <si>
    <t>22-05-40</t>
  </si>
  <si>
    <t>07.03.2017</t>
  </si>
  <si>
    <t>Строительный вагон (подключение до 31.08.17г.), ул.Мира, д.32а</t>
  </si>
  <si>
    <t>22-05-43</t>
  </si>
  <si>
    <t>57-5/6</t>
  </si>
  <si>
    <t>01.03.2017</t>
  </si>
  <si>
    <t>01.07.2017</t>
  </si>
  <si>
    <t>02.04.2018</t>
  </si>
  <si>
    <t>СТ "Транспортник-5"</t>
  </si>
  <si>
    <t>215</t>
  </si>
  <si>
    <t>445</t>
  </si>
  <si>
    <t>660</t>
  </si>
  <si>
    <t>1 103</t>
  </si>
  <si>
    <t>56 710,80</t>
  </si>
  <si>
    <t>ВЛ-6кВ Ф-216 ПС Стройиндустриальная, оп. №7; 2 с.ш. КРУН-6кВ ПС Стройиндустриальная (яч. №216), яч. №2 ПС ГПП-7</t>
  </si>
  <si>
    <t>22-05-57</t>
  </si>
  <si>
    <t>02.03.2017</t>
  </si>
  <si>
    <t>25.02.2017</t>
  </si>
  <si>
    <t>Электрооборудование для капитального ремонта (подключение до 18.07.17г.), ул.М.Жукова, д.6Б</t>
  </si>
  <si>
    <t>отходящая гр. распред. панели ВРУ-0,4кВ ж.д. (1с.ш. РУ-0,4кВ ТП-4/2, 1с.ш. РУ-10кВ РПЖ-14, яч.10кВ №204 ПС110/10/10кВ Центральная)</t>
  </si>
  <si>
    <t>22-05-47</t>
  </si>
  <si>
    <t>48-4/2</t>
  </si>
  <si>
    <t>Электрооборудование для капитального ремонта (подключение до 18.07.17г.), ул.Мира, д.24</t>
  </si>
  <si>
    <t>7,5</t>
  </si>
  <si>
    <t>955,80</t>
  </si>
  <si>
    <t>отходящаягр. распред. панели ВРУ-0,4кВ ж.д. (2с.ш. РУ-0,4кВ ТП-4/2, яч.10кВ №108 ПС 110/10/10кВ Индустриальная)</t>
  </si>
  <si>
    <t>22-05-49</t>
  </si>
  <si>
    <t>49-4/2</t>
  </si>
  <si>
    <t>Электрооборудование для капитального ремонта (подключение до 18.07.17г.), ул.М.Жукова, д.9</t>
  </si>
  <si>
    <t>22-05-50</t>
  </si>
  <si>
    <t>50-5/6</t>
  </si>
  <si>
    <t>23.03.2017</t>
  </si>
  <si>
    <t>Электрооборудование для капитального ремонта (подключение до 16.07.17г.), ул.60 лет Октября, д.5</t>
  </si>
  <si>
    <t>отходящая гр. распред. панели ВРУ-0,4кВ ж.д. (1 с.ш. РУ-0,4кВ ТП-1/4, 1с.ш. РУ-10кВ РПЖ-1А, яч.10кВ №105 ПС 110/10/10кВ Индустриальная)</t>
  </si>
  <si>
    <t>22-05-45</t>
  </si>
  <si>
    <t>92-1/4</t>
  </si>
  <si>
    <t>15.02.2017</t>
  </si>
  <si>
    <t>21.06.2017</t>
  </si>
  <si>
    <t>14.04.2017</t>
  </si>
  <si>
    <t>08.03.2017</t>
  </si>
  <si>
    <t>Нежилое помещение 1001</t>
  </si>
  <si>
    <t>13,85</t>
  </si>
  <si>
    <t>ВРУ-0,4кВ ж.д. (2с.ш. РУ-0,4кВ БКТП-2/4 гр.30, 2с.ш. РУ-10кВ РПЖ-16 яч.22; яч.106 ПС Индустриальная)</t>
  </si>
  <si>
    <t>22-05-61</t>
  </si>
  <si>
    <t>109-2/4</t>
  </si>
  <si>
    <t>27.02.2017</t>
  </si>
  <si>
    <t>09.03.2017</t>
  </si>
  <si>
    <t>09.09.2017</t>
  </si>
  <si>
    <t>22.08.2017</t>
  </si>
  <si>
    <t>29.03.2017</t>
  </si>
  <si>
    <t>Индивидуальный жилой дом с надворными постройками</t>
  </si>
  <si>
    <t>70</t>
  </si>
  <si>
    <t>50</t>
  </si>
  <si>
    <t>2 548,80</t>
  </si>
  <si>
    <t>ПС Городская-5 яч.458, РПЖ-8 2с.ш.</t>
  </si>
  <si>
    <t>22-05-79</t>
  </si>
  <si>
    <t>22.02.2017</t>
  </si>
  <si>
    <t>224-88/х</t>
  </si>
  <si>
    <t>13.02.2017</t>
  </si>
  <si>
    <t>24.04.2017</t>
  </si>
  <si>
    <t>Переносное оборудование для выполнения кап ремонта жилого дома (подключение до 24.04.17г.)60летОкт,7</t>
  </si>
  <si>
    <t>ВРУ-0,4кВ ж.д. (2с.ш. РУ-0,4кВ БКТП-1/3 гр.24, 2с.ш. РУ-10кВ РПЖ-2 яч.14; яч.203 ПС Индустриальная)</t>
  </si>
  <si>
    <t>22-05-52</t>
  </si>
  <si>
    <t>Переносное оборудование для выполнения кап ремонта жилого дома (подключение до 24.04.17г.)Омская,22а</t>
  </si>
  <si>
    <t>1 019,52</t>
  </si>
  <si>
    <t>ВРУ-0,4кВ №1 ж.д. (2с.ш. РУ-0,4кВ БКТП-2/1 гр.24, 2с.ш. РУ-10кВ РПЖ-2 яч.18; яч.203 ПС Индустриальная)</t>
  </si>
  <si>
    <t>22-05-51</t>
  </si>
  <si>
    <t>Переносное оборудование для выполнения кап. ремонта  жилого дома (подключение до 24.04.17г.)Омская,4</t>
  </si>
  <si>
    <t>ВРУ-0,4кВ ж.д. (2с.ш. РУ-0,4кВ БКТП-1/13 гр.30, 2с.ш. РУ-10кВ РПЖ-16 яч.6; яч.106 ПС Индустриальная)</t>
  </si>
  <si>
    <t>22-05-53</t>
  </si>
  <si>
    <t>Переносное оборудование для выполнения кап. ремонта жилого дома (подключение до 24.04.17г.)Омская,22</t>
  </si>
  <si>
    <t>ВРУ-0,4кВ ж.д. (2с.ш. РУ-0,4кВ БКТП-2/1 гр.30, 2с.ш. РУ-10кВ РПЖ-2 яч.18; яч.203 ПС Индустриальная)</t>
  </si>
  <si>
    <t>22-05-54</t>
  </si>
  <si>
    <t>33</t>
  </si>
  <si>
    <t>09.07.2017</t>
  </si>
  <si>
    <t>19.10.2017</t>
  </si>
  <si>
    <t>24.03.2017</t>
  </si>
  <si>
    <t>Автомобильная газозаправочная станция</t>
  </si>
  <si>
    <t>РУ-0,4кВ КТПН-363/з; 1 с.ш. РУ-10кВ РПП-7 (яч.№19), яч. №5 Пс Западная</t>
  </si>
  <si>
    <t>22-05-73</t>
  </si>
  <si>
    <t>20.02.2017</t>
  </si>
  <si>
    <t>265-363/з</t>
  </si>
  <si>
    <t>34</t>
  </si>
  <si>
    <t>22.03.2017</t>
  </si>
  <si>
    <t>Многоэтажный жилой дом №5 с помещениями общественного назначения, подземной парковкой на придомовой</t>
  </si>
  <si>
    <t>760</t>
  </si>
  <si>
    <t>96 854,40</t>
  </si>
  <si>
    <t>ПС Колмаковская яч.107,207, 1 и 2 с.ш.  РУ-10кВ РПЖ-20 яч.16,17</t>
  </si>
  <si>
    <t>22-05-71</t>
  </si>
  <si>
    <t>35</t>
  </si>
  <si>
    <t>09.02.2017</t>
  </si>
  <si>
    <t>22.04.2017</t>
  </si>
  <si>
    <t>магазин "Пани"</t>
  </si>
  <si>
    <t>60</t>
  </si>
  <si>
    <t>100</t>
  </si>
  <si>
    <t>РУ-0,4кВ ТП-10Б/1 гр. №3, 27; 1,2 с.ш. РУ-10кВ РПЖ-15, яч. 10кВ №6, №9 ПС Западная</t>
  </si>
  <si>
    <t>22-05-72</t>
  </si>
  <si>
    <t>36</t>
  </si>
  <si>
    <t>01.09.2017</t>
  </si>
  <si>
    <t>22.09.2017</t>
  </si>
  <si>
    <t>Мини- гостиница</t>
  </si>
  <si>
    <t>80</t>
  </si>
  <si>
    <t>90</t>
  </si>
  <si>
    <t>11 469,60</t>
  </si>
  <si>
    <t>ПС Городская-5 яч. 458, РПЖ-8 яч.10,  2 с.ш.</t>
  </si>
  <si>
    <t>22-05-87</t>
  </si>
  <si>
    <t>242-123/х</t>
  </si>
  <si>
    <t>37</t>
  </si>
  <si>
    <t>21.03.2017</t>
  </si>
  <si>
    <t>15.05.2017</t>
  </si>
  <si>
    <t>Электроинструменты (подключение до 13.07.17г.), пр.Победы, д.23</t>
  </si>
  <si>
    <t>ВРУ-0,4кВ ж.д. (2с.ш. РУ-0,4кВ ТП-3/1, яч.10кВ №111 ПС Индустриальная)</t>
  </si>
  <si>
    <t>22-05-74</t>
  </si>
  <si>
    <t>38</t>
  </si>
  <si>
    <t>Электроинструменты (подключение до 13.07.17г.), ул.Ленина, д.3а</t>
  </si>
  <si>
    <t>ВРУ-0,4кВ ж.д. (2с.ш. РУ-0,4кВ ТП-3/3, 2с.ш. РУ-10кВ РПЖ-16 яч.20; яч.10кВ №106 ПС Индустриальная)</t>
  </si>
  <si>
    <t>22-05-75</t>
  </si>
  <si>
    <t>39</t>
  </si>
  <si>
    <t>25.07.2018</t>
  </si>
  <si>
    <t>26.04.2017</t>
  </si>
  <si>
    <t>Автозаправочная станция "Формула"</t>
  </si>
  <si>
    <t>3 440,88</t>
  </si>
  <si>
    <t>РУ-0,4кВ КТПН-361/з; КРУН-6кВ ПС КОС,яч. №35кВ №1 ПС Восток</t>
  </si>
  <si>
    <t>22-05-78</t>
  </si>
  <si>
    <t>Электроинструменты (подключение до 13.07.17г.), ул.Нефтяников, д.1</t>
  </si>
  <si>
    <t>отходящая гр. распред. панели ВРУ-0,4кВ ж.д. (2с.ш. РУ-0,4кВ БКТП-2/2, 2с.ш. РУ-10кВ РПЖ-2, яч.10кВ №203 ПС Индустриальная)</t>
  </si>
  <si>
    <t>22-05-70</t>
  </si>
  <si>
    <t>93-2/2</t>
  </si>
  <si>
    <t>41</t>
  </si>
  <si>
    <t>Электроинструменты (подключение до 13.07.17г.), ул.Нефтяников, д.1а</t>
  </si>
  <si>
    <t>отходящая гр. распред. панели ВРУ-0,4кВ ж.д. (1с.ш. РУ-0,4кВ БКТП-2/2, 1с.ш. РУ-10кВ РПЖ-2, яч.10кВ №109 ПС Индустриальная)</t>
  </si>
  <si>
    <t>22-05-69</t>
  </si>
  <si>
    <t>96-2/2</t>
  </si>
  <si>
    <t>42</t>
  </si>
  <si>
    <t>16.07.2017</t>
  </si>
  <si>
    <t>21.12.2017</t>
  </si>
  <si>
    <t>АЗС №500</t>
  </si>
  <si>
    <t>РУ-0,4кВ КТПН-№350/з; 1 с.ш. КРУН-10кВ ПС Галина, яч.35 кВ №2 ПС Западная</t>
  </si>
  <si>
    <t>22-05-86</t>
  </si>
  <si>
    <t>350-350/з</t>
  </si>
  <si>
    <t>43</t>
  </si>
  <si>
    <t>Заявка аннулирована</t>
  </si>
  <si>
    <t>29.07.2017</t>
  </si>
  <si>
    <t>29.05.2017</t>
  </si>
  <si>
    <t>13.04.2017</t>
  </si>
  <si>
    <t>250</t>
  </si>
  <si>
    <t>12 744,00</t>
  </si>
  <si>
    <t>ВЛ-6кВ Ф-16 ПС Базовая, опора №17; 2 с.ш. КРУН-35кВ ПС Базовая, яч. 35кВ №4 ПС ГПП-7</t>
  </si>
  <si>
    <t>22-05-109</t>
  </si>
  <si>
    <t>44</t>
  </si>
  <si>
    <t>23.07.2017</t>
  </si>
  <si>
    <t>10.03.2020</t>
  </si>
  <si>
    <t>07.04.2017</t>
  </si>
  <si>
    <t>Баня, основной пристрой (переход), административный корпус, цех по выпуску спецжелезобетона</t>
  </si>
  <si>
    <t>120</t>
  </si>
  <si>
    <t>150</t>
  </si>
  <si>
    <t>3 823,20</t>
  </si>
  <si>
    <t>1 с.ш. РУ-0,4кВ РПП-3, гр. №4; яч.№35 КРУН-6кВ ПС Нижневартовская</t>
  </si>
  <si>
    <t>22-05-85</t>
  </si>
  <si>
    <t>45</t>
  </si>
  <si>
    <t>Электроинструменты (подключение до 16.07.17г.), ул.Пионерская, д.3</t>
  </si>
  <si>
    <t>отходящая гр. распред. панели ВРУ-0,4кВ ж.д. (2с.ш. РУ-0,4кВ БКТП-2/3, 2с.ш. РУ-10кВ РПЖ-2, яч.10кВ №203 ПС Индустриальная)</t>
  </si>
  <si>
    <t>22-05-76</t>
  </si>
  <si>
    <t>94-2/3</t>
  </si>
  <si>
    <t>46</t>
  </si>
  <si>
    <t>Электроинструменты (подключение до 16.07.17г.), ул.60 лет Октября, д.7Б</t>
  </si>
  <si>
    <t>отходящая гр. распред. панели ВРУ-0,4кВ ж.д. (1с.ш. РУ-0,4кВ БКТП-1/3, 1с.ш. РУ-10кВ РПЖ-1А, яч.10кВ №105 ПС Индустриальная)</t>
  </si>
  <si>
    <t>22-05-77</t>
  </si>
  <si>
    <t>95-1/3</t>
  </si>
  <si>
    <t>47</t>
  </si>
  <si>
    <t>Электроинструменты для выполнения капитального ремонта (подключение до 12.08.17г.), пр.Победы, 28а</t>
  </si>
  <si>
    <t>637,20</t>
  </si>
  <si>
    <t>отходящая гр. распред. панели ВРУ-0,4кВ ж.д. (1с.ш. РУ-0,4кВ ТП-4/1, 2с.ш. РУ-10кВ РПЖ-14, яч.10кВ №211 ПС Индустриальная)</t>
  </si>
  <si>
    <t>22-05-84</t>
  </si>
  <si>
    <t>88-4/1</t>
  </si>
  <si>
    <t>48</t>
  </si>
  <si>
    <t>Электроинструменты для выполнения капитального ремонта (подключение до 23.05.17г.), пр.Победы, 28</t>
  </si>
  <si>
    <t>отходящая гр. распред. панели ВРУ-0,4кВ ж.д. (2с.ш. РУ-0,4кВ ТП-4/1, яч.10кВ №204 ПС Индустриальная)</t>
  </si>
  <si>
    <t>22-05-83</t>
  </si>
  <si>
    <t>90-4/1</t>
  </si>
  <si>
    <t>49</t>
  </si>
  <si>
    <t>Электроинструменты для выполнения капитального ремонта (подключение до 23.05.17г.), пр.Победы, 26</t>
  </si>
  <si>
    <t>22-05-82</t>
  </si>
  <si>
    <t>91-4/1</t>
  </si>
  <si>
    <t>06.03.2017</t>
  </si>
  <si>
    <t>28.03.2017</t>
  </si>
  <si>
    <t>Электроинструменты (подключение до 28.09.17г), ул.Ленина, д.3</t>
  </si>
  <si>
    <t>отходящая гр. распред. панели ВРУ-0,4кВ ж.д. (2с.ш. РУ-0,4кВ ТП-3/3, 2с.ш. РУ-10кВ РПЖ-16, яч.10кВ №106 ПС Индустриальная)</t>
  </si>
  <si>
    <t>22-05-93</t>
  </si>
  <si>
    <t>51</t>
  </si>
  <si>
    <t>Электроинструменты (подключение до 28.09.17г.), ул.Ленина, д.1</t>
  </si>
  <si>
    <t>отходящая гр. распред. панели ВРУ-0,4кВ ж.д. (2с.ш. РУ-0,4кВ ТП-3/6, яч.10кВ №206 ПС Индустриальная)</t>
  </si>
  <si>
    <t>22-05-95</t>
  </si>
  <si>
    <t>52</t>
  </si>
  <si>
    <t>Электроинструменты (подключение до 28.09.17г.), ул.Мира, д.2</t>
  </si>
  <si>
    <t>отходящая гр. распред. панели ВРУ-0,4кВ ж.д. (2с.ш. РУ-0,4кВ ТП-3/7, яч.10кВ №111 ПС Индустриальная)</t>
  </si>
  <si>
    <t>22-05-96</t>
  </si>
  <si>
    <t>53</t>
  </si>
  <si>
    <t>Электроинструменты (подключение до 28.09.17г.), ул.Ленина, д.1а</t>
  </si>
  <si>
    <t>Отходящая гр. распред. панели ВРУ-0,4кВ ж.д. (1с.ш. РУ-0,4кВ ТП-3/6, яч.10кВ №111 ПС Индустриальная)</t>
  </si>
  <si>
    <t>22-05-94</t>
  </si>
  <si>
    <t>54</t>
  </si>
  <si>
    <t>02.05.2017</t>
  </si>
  <si>
    <t>02.09.2017</t>
  </si>
  <si>
    <t>03.08.2017</t>
  </si>
  <si>
    <t>17.05.2017</t>
  </si>
  <si>
    <t>Земельный участок под строительство индивидуального жилого дома</t>
  </si>
  <si>
    <t>ПС Городская-5 яч.103, РПЖ-8 1 с.ш.</t>
  </si>
  <si>
    <t>22-05-105</t>
  </si>
  <si>
    <t>191-10/х</t>
  </si>
  <si>
    <t>55</t>
  </si>
  <si>
    <t>13.03.2017</t>
  </si>
  <si>
    <t>13.03.2018</t>
  </si>
  <si>
    <t>1 096,8</t>
  </si>
  <si>
    <t>1 126,8</t>
  </si>
  <si>
    <t>1 и 2 с.ш. РУ-10кВ ПС35/10кВ Юбилейная, яч.35кВ №9, №10 ПС 35/10кВ Котельная-3а, яч.35кВ №3 ПС 110/35/10кВ Восток, яч.35кВ №3 ПС 110/35/10кВ Котельная</t>
  </si>
  <si>
    <t>22-05-110</t>
  </si>
  <si>
    <t>56</t>
  </si>
  <si>
    <t>10.03.2017</t>
  </si>
  <si>
    <t>10.07.2017</t>
  </si>
  <si>
    <t>Земельный участок под стр-во гаража на 3 автомобиля</t>
  </si>
  <si>
    <t>ПС Городская-5 яч.458, РПЖ-8 яч.10 РУ-10кВ 2 с.ш.</t>
  </si>
  <si>
    <t>22-05-122</t>
  </si>
  <si>
    <t>89-88/х</t>
  </si>
  <si>
    <t>57</t>
  </si>
  <si>
    <t>20.03.2017</t>
  </si>
  <si>
    <t>20.07.2017</t>
  </si>
  <si>
    <t>03.07.2017</t>
  </si>
  <si>
    <t>жилой дом №4 в квартале 25</t>
  </si>
  <si>
    <t>620,82</t>
  </si>
  <si>
    <t>79 117,30</t>
  </si>
  <si>
    <t>ПС Колмаковская яч.114,214, РПЖ-25 1 и 2 с.ш.</t>
  </si>
  <si>
    <t>22-05-120</t>
  </si>
  <si>
    <t>169-25/3</t>
  </si>
  <si>
    <t>58</t>
  </si>
  <si>
    <t>15.03.2017</t>
  </si>
  <si>
    <t>03.04.2017</t>
  </si>
  <si>
    <t>21.09.2018</t>
  </si>
  <si>
    <t>18.04.2017</t>
  </si>
  <si>
    <t>Жилой дом с помещениями социального назначения в г.Нижневартовск по ул.Чапаева, дом 1</t>
  </si>
  <si>
    <t>197,6</t>
  </si>
  <si>
    <t>25 182,14</t>
  </si>
  <si>
    <t>1 и 2 с.ш. РУ-10кВ РПЖ-12, яч.10кВ №139, №459 ПС Городская-5 (РУ-0,4кВ РПЖ-12, 1 и 2 с.ш.)</t>
  </si>
  <si>
    <t>22-05-135</t>
  </si>
  <si>
    <t>152-РПЖ-12</t>
  </si>
  <si>
    <t>59</t>
  </si>
  <si>
    <t>ВРУ-0,22кВ для подключения переносного электрооборудования (подключение до 01.05.17г.)Менделееева30а</t>
  </si>
  <si>
    <t>отходящая гр. распред. панели ВРУ-0,4кВ ж.д. (1с.ш. РУ-0,4кВ ТП-6/9, 1с.ш. РУ-10кВ РПЖ-14, яч.10кВ №305 ПС Индустриальная)</t>
  </si>
  <si>
    <t>22-05-101</t>
  </si>
  <si>
    <t>ВРУ-0,22кВ для подключения переносного электрооборудования (подключение до 01.05.17г.) Менделеева30</t>
  </si>
  <si>
    <t>отходящая гр. распред. панели ВРУ-0,4кВ ж.д. (2с.ш. РУ-0,4кВ ТП-6/9, яч.10кВ №403 ПС Индустриальная)</t>
  </si>
  <si>
    <t>22-05-102</t>
  </si>
  <si>
    <t>61</t>
  </si>
  <si>
    <t>ВРУ-0,22кВ для подключения переносного электрооборудования (подключение до 01.05.17г.) Менделеева28а</t>
  </si>
  <si>
    <t>отходящая гр. распред. панели ВРУ-04кВ ж.д. (1с.ш. РУ-0,4кВ ТП-6/9, 1с.ш. РУ-10кВ РПЖ-14, яч.10кВ №305 ПС Индустриальная)</t>
  </si>
  <si>
    <t>22-05-104</t>
  </si>
  <si>
    <t>62</t>
  </si>
  <si>
    <t>ВРУ-0,22кВ для подключения переносного электрооборудования (подключение до 01.05.17г.) Менделеева28</t>
  </si>
  <si>
    <t>22-05-103</t>
  </si>
  <si>
    <t>87-6/9</t>
  </si>
  <si>
    <t>63</t>
  </si>
  <si>
    <t>14.07.2017</t>
  </si>
  <si>
    <t>Нежилое помещение №1006</t>
  </si>
  <si>
    <t>отходящая гр. распред. панели ВРУ-0,4кВ ж.д. (1с.ш. РУ-0,4кВ БКТП-2/1, 1с.ш. РУ-10кВ РПЖ-2, яч.10кВ №109 ПС Индустриальная)</t>
  </si>
  <si>
    <t>22-05-119</t>
  </si>
  <si>
    <t>100-2/1</t>
  </si>
  <si>
    <t>64</t>
  </si>
  <si>
    <t>10.04.2017</t>
  </si>
  <si>
    <t>10.10.2017</t>
  </si>
  <si>
    <t>13.04.2018</t>
  </si>
  <si>
    <t>02.10.2017</t>
  </si>
  <si>
    <t>СОНТ "Транспортник-1" с целью электроснабжения 137 огородов товарищества</t>
  </si>
  <si>
    <t>75 350,00</t>
  </si>
  <si>
    <t>РУ-0,4кВ проектируемой КТПН-250 кВА; ВЛ-6кВ Ф-107 ПС Стройиндустриальная, оп.№44, 1 с.ш. КРУН-6кВ ПС Стройиндустриальная (яч. №107), яч. №1 ПС ГПП-7</t>
  </si>
  <si>
    <t>22-05-121</t>
  </si>
  <si>
    <t>35-435/з</t>
  </si>
  <si>
    <t>65</t>
  </si>
  <si>
    <t>магазин Глобус</t>
  </si>
  <si>
    <t>17,9</t>
  </si>
  <si>
    <t>70,9</t>
  </si>
  <si>
    <t>6 754,32</t>
  </si>
  <si>
    <t>ВРУ-0,4кВ №5 ж.д. (1 и 2 с.ш. РУ-0,4кВ ТП-8/7, 1 и 2 с.ш. РУ-10кВ РПЖ-13, яч.10кВ №107, №450 ПС Городская-5)</t>
  </si>
  <si>
    <t>22-05-124</t>
  </si>
  <si>
    <t>241-8/7</t>
  </si>
  <si>
    <t>66</t>
  </si>
  <si>
    <t>17.07.2017</t>
  </si>
  <si>
    <t>11.08.2017</t>
  </si>
  <si>
    <t>01.04.2017</t>
  </si>
  <si>
    <t>Склад ГСМ</t>
  </si>
  <si>
    <t>6 372,00</t>
  </si>
  <si>
    <t>РУ-0,4кВ КТПН=333/з, гр.№5; 1 с.ш. РУ-6кВ РПП-4 (яч.№13), яч.№6 ПС ГПП-7</t>
  </si>
  <si>
    <t>22-05-140</t>
  </si>
  <si>
    <t>204-333/з</t>
  </si>
  <si>
    <t>67</t>
  </si>
  <si>
    <t>03.05.2017</t>
  </si>
  <si>
    <t>03.09.2017</t>
  </si>
  <si>
    <t>12.07.2017</t>
  </si>
  <si>
    <t>18.05.2017</t>
  </si>
  <si>
    <t>Строительство жилого дома</t>
  </si>
  <si>
    <t>ПС Южная яч.20 РП-СТПС, 1 с.ш.</t>
  </si>
  <si>
    <t>22-05-136</t>
  </si>
  <si>
    <t>177-51/х</t>
  </si>
  <si>
    <t>68</t>
  </si>
  <si>
    <t>21.07.2017</t>
  </si>
  <si>
    <t>ПС Городская-5 яч.204, РП-29 2 с.ш.</t>
  </si>
  <si>
    <t>22-05-148</t>
  </si>
  <si>
    <t>108-16/х</t>
  </si>
  <si>
    <t>69</t>
  </si>
  <si>
    <t>04.08.2017</t>
  </si>
  <si>
    <t>19.04.2017</t>
  </si>
  <si>
    <t>Земельный участок под стр-во жилого дома</t>
  </si>
  <si>
    <t>ПС Южная яч.1, РП-Дагестан Ф-1</t>
  </si>
  <si>
    <t>22-05-163</t>
  </si>
  <si>
    <t>182-РП-Дагестан</t>
  </si>
  <si>
    <t>15.06.2017</t>
  </si>
  <si>
    <t>Рекламная конструкция</t>
  </si>
  <si>
    <t>0,12</t>
  </si>
  <si>
    <t>опора №3 освещения ул.Северная в створе ул.Кузоваткина и М.Жукова (яч.10кВ №403 ПС Индустриальная)</t>
  </si>
  <si>
    <t>22-05-158</t>
  </si>
  <si>
    <t>155-6/10</t>
  </si>
  <si>
    <t>71</t>
  </si>
  <si>
    <t>03.10.2017</t>
  </si>
  <si>
    <t>24.11.2017</t>
  </si>
  <si>
    <t>5 734,80</t>
  </si>
  <si>
    <t>РУ-0,4кВ проектируемой КТПН-400кВА; 1 с.ш. РУ-10кВ РП-2С (яч.№1), яч. 10кВ № 101 ПС Восток</t>
  </si>
  <si>
    <t>22-05-186</t>
  </si>
  <si>
    <t>300-68/с</t>
  </si>
  <si>
    <t>72</t>
  </si>
  <si>
    <t>12.04.2017</t>
  </si>
  <si>
    <t>06.04.2017</t>
  </si>
  <si>
    <t>Строительный вагон (подключение до 18.09.17г.), пр.Победы, д.21а</t>
  </si>
  <si>
    <t>отходящая гр. распред. панели ВРУ-0,4кВ ж.д. (1с.ш. РУ-0,4кВ ТП-3/2, 2с.ш. РУ-10кВ РПЖ-14, яч.10кВ №211 ПС Индустриальная)</t>
  </si>
  <si>
    <t>22-05-155</t>
  </si>
  <si>
    <t>73</t>
  </si>
  <si>
    <t>Строительный вагон (подключение до 18.09.17г.), пр.Победы, д.19а</t>
  </si>
  <si>
    <t>отходящая гр. распред. панели ВРУ-0,4кВ ж.д. (1с.ш. РУ-0,4кВ ТП-3/3, 2с.ш. РУ-10кВ РПЖ-14, яч.10кВ №211 ПС Индустриальная)</t>
  </si>
  <si>
    <t>22-05-156</t>
  </si>
  <si>
    <t>74</t>
  </si>
  <si>
    <t>Строительный вагон (подключение до 18.09.17г.), ул.М.Жукова, д.2</t>
  </si>
  <si>
    <t>отходящая гр. распред. панели ВРУ-0,4кВ ж.д. (1с.ш. РУ-0,4кВ ТП-4/4, 1с.ш. РУ-10кВ РПЖ-14, яч.10кВ №204 ПС Центральная)</t>
  </si>
  <si>
    <t>22-05-154</t>
  </si>
  <si>
    <t>75</t>
  </si>
  <si>
    <t>ШРН-9 (бокс) (подключение до 13.07.17г.), ул.Дзержинского, д.19</t>
  </si>
  <si>
    <t>отходящая гр. распред панели ВРУ-0,4кВ №1 ж.д. (2с.ш. РУ-0,4кВ ТП-7/5, 2с.ш. РУ-10кВ РПЖ-3, яч.10кВ №208 ПС Обская)</t>
  </si>
  <si>
    <t>22-05-160</t>
  </si>
  <si>
    <t>76</t>
  </si>
  <si>
    <t>ШРН-9 (бокс) для капитального ремонта дома Северная 76</t>
  </si>
  <si>
    <t>ПС Обская яч.311, ТП-10/8 РУ-0,4кВ 1 с.ш.</t>
  </si>
  <si>
    <t>22-05-159</t>
  </si>
  <si>
    <t>77</t>
  </si>
  <si>
    <t>Строительный вагон (подключение до 18.09.17г.), ул.М.Жукова, д.2Б</t>
  </si>
  <si>
    <t>22-05-157</t>
  </si>
  <si>
    <t>97-4/4</t>
  </si>
  <si>
    <t>78</t>
  </si>
  <si>
    <t>ПС Городская-5 яч.103 РПЖ-8 1 с.ш.</t>
  </si>
  <si>
    <t>22-05-164</t>
  </si>
  <si>
    <t>171-ШРС-2-РПЖ-8</t>
  </si>
  <si>
    <t>79</t>
  </si>
  <si>
    <t>Склад</t>
  </si>
  <si>
    <t>РУ-0,4кВ КТПН-47/с(1 гр. с Iн=100А); 1 с.ш. РУ-10кВ РП-2С (яч.№1), яч. №101 ПС Восток</t>
  </si>
  <si>
    <t>22-05-168</t>
  </si>
  <si>
    <t>07.08.2017</t>
  </si>
  <si>
    <t>21.04.2017</t>
  </si>
  <si>
    <t>Площадка для складирования песка</t>
  </si>
  <si>
    <t>2 с.ш. РУ-0,4кВ БКТП-316/з (одна гр. с Iн=25А); 2 с.ш. РУ-6кВ ПС Стройиндустриальная (яч. №211), яч.№2 ПС ГПП-7</t>
  </si>
  <si>
    <t>22-05-167</t>
  </si>
  <si>
    <t>113-316/з</t>
  </si>
  <si>
    <t>81</t>
  </si>
  <si>
    <t>22.07.2017</t>
  </si>
  <si>
    <t>Офис</t>
  </si>
  <si>
    <t>1 146,96</t>
  </si>
  <si>
    <t>ПС Городская-5 яч.323, РПЖ-22 1 с.ш.</t>
  </si>
  <si>
    <t>22-05-162</t>
  </si>
  <si>
    <t>147-РПЖ-22</t>
  </si>
  <si>
    <t>82</t>
  </si>
  <si>
    <t>16.06.2017</t>
  </si>
  <si>
    <t>Аптека (нежилое помещение 1005)</t>
  </si>
  <si>
    <t>ПС Эмтор яч.107, РПЖ-19, 1 с.ш., ТП-18/8, 1 с.ш.</t>
  </si>
  <si>
    <t>22-05-161</t>
  </si>
  <si>
    <t>158-18/8</t>
  </si>
  <si>
    <t>83</t>
  </si>
  <si>
    <t>30.03.2017</t>
  </si>
  <si>
    <t>11.04.2017</t>
  </si>
  <si>
    <t>09.01.2020</t>
  </si>
  <si>
    <t>Передвижной бетонно-растворный узел</t>
  </si>
  <si>
    <t>630</t>
  </si>
  <si>
    <t>50 976,00</t>
  </si>
  <si>
    <t>ПС Южная яч.8, РП-3х 1 с.ш.</t>
  </si>
  <si>
    <t>22-05-177</t>
  </si>
  <si>
    <t>84</t>
  </si>
  <si>
    <t>21.08.2017</t>
  </si>
  <si>
    <t>06.10.2017</t>
  </si>
  <si>
    <t>06.05.2017</t>
  </si>
  <si>
    <t>Земельный участок для строительства жилого дома</t>
  </si>
  <si>
    <t>ПС Южная яч.29 РП-Дагестан 2с.ш.</t>
  </si>
  <si>
    <t>22-05-176</t>
  </si>
  <si>
    <t>254-32/х</t>
  </si>
  <si>
    <t>85</t>
  </si>
  <si>
    <t>11.04.2019</t>
  </si>
  <si>
    <t>03.04.2019</t>
  </si>
  <si>
    <t>02.11.2017</t>
  </si>
  <si>
    <t>Жилые дома №№4,5,6,7,8,26</t>
  </si>
  <si>
    <t>717,1</t>
  </si>
  <si>
    <t>1 260</t>
  </si>
  <si>
    <t>91 387,22</t>
  </si>
  <si>
    <t>ПС Южная яч.8,11  РУ-10кВ РП-3х</t>
  </si>
  <si>
    <t>22-05-178</t>
  </si>
  <si>
    <t>86</t>
  </si>
  <si>
    <t>05.06.2017</t>
  </si>
  <si>
    <t>Здание городской телефонной сети с питающей ТП-10/0,4кВ  2х400кВА  и питающими КЛ</t>
  </si>
  <si>
    <t>200</t>
  </si>
  <si>
    <t>350</t>
  </si>
  <si>
    <t>19 116,00</t>
  </si>
  <si>
    <t>1,2 с.ш. РУ-10кВ ТП-11/1  (яч.№ 7,№8); 1,2 с.ш. РУ-10кВ РПЖ-4 (яч.№ 7, №16), яч. № 802, №108 ПС Обская</t>
  </si>
  <si>
    <t>22-05-192</t>
  </si>
  <si>
    <t>87</t>
  </si>
  <si>
    <t>05.05.2017</t>
  </si>
  <si>
    <t>Нежилое помещение №1002</t>
  </si>
  <si>
    <t>9,3</t>
  </si>
  <si>
    <t>4,7</t>
  </si>
  <si>
    <t>13,9</t>
  </si>
  <si>
    <t>ПС Обская яч. 108, РПЖ-4 2 с.ш.,  ТП-11/1 1 с.ш.</t>
  </si>
  <si>
    <t>22-05-187</t>
  </si>
  <si>
    <t>127-11/1</t>
  </si>
  <si>
    <t>88</t>
  </si>
  <si>
    <t>02.05.2018</t>
  </si>
  <si>
    <t>11.03.2019</t>
  </si>
  <si>
    <t>Многоэтажный жилой дом №5 с помещениями общ.назначения, подземной парковкой на придомовой территори</t>
  </si>
  <si>
    <t>ПС Колмаковская яч.107,207, РПЖ-20</t>
  </si>
  <si>
    <t>22-05-188</t>
  </si>
  <si>
    <t>89</t>
  </si>
  <si>
    <t>27.03.2017</t>
  </si>
  <si>
    <t>05.08.2017</t>
  </si>
  <si>
    <t>08.08.2017</t>
  </si>
  <si>
    <t>20.04.2017</t>
  </si>
  <si>
    <t>ПС ЮЖная яч.29, РП-Дагестан 2 с.ш.</t>
  </si>
  <si>
    <t>22-05-194</t>
  </si>
  <si>
    <t>197-32/х</t>
  </si>
  <si>
    <t>13.06.2017</t>
  </si>
  <si>
    <t>ВРУ-0,4кВ строительной площадки "Жилой дом с помещ-ми соц-го назначения в г.Н-В по ул.Чапаева, д.1"</t>
  </si>
  <si>
    <t>149,1</t>
  </si>
  <si>
    <t>19 001,30</t>
  </si>
  <si>
    <t>яч.10кВ №456 ПС 110/10/10кВ Городская-5 (РУ-0,4кВ РПЖ-12, 2 с.ш.)</t>
  </si>
  <si>
    <t>22-05-204</t>
  </si>
  <si>
    <t>91</t>
  </si>
  <si>
    <t>04.05.2017</t>
  </si>
  <si>
    <t>27.04.2017</t>
  </si>
  <si>
    <t>Летнее кафе "Украина" (подключение с 01.05.17г. по 15.10.17г.)</t>
  </si>
  <si>
    <t>2с.ш. РУ-10кВ РПЖ-13 яч.16, яч. 10кВ №450 ПС Городская-5 (ВЛ-0,4кВ Ф-2 КТПН-9/106 опора №10)</t>
  </si>
  <si>
    <t>22-05-203</t>
  </si>
  <si>
    <t>119-9/106</t>
  </si>
  <si>
    <t>92</t>
  </si>
  <si>
    <t>28.04.2017</t>
  </si>
  <si>
    <t>Стройплощадка производственной базы (срок временного подключения до 01.12.2017г.)</t>
  </si>
  <si>
    <t>РУ-0,4кВ КТПН-№47/с (одна группа с Iн=100А); 1 с..ш. РУ-10кВ РП-2С (яч.№1), яч. 10кВ №101 ПС Восток</t>
  </si>
  <si>
    <t>22-05-198</t>
  </si>
  <si>
    <t>122-47/с</t>
  </si>
  <si>
    <t>93</t>
  </si>
  <si>
    <t>23.06.2017</t>
  </si>
  <si>
    <t>Садовый участок №86</t>
  </si>
  <si>
    <t>опора №5 ВЛИ-0,4кВ Ф-2 КТПН-76/х; 2 с.ш. РУ-10кВ РП-Совхоз, яч. 10кВ №22 ПС Южная</t>
  </si>
  <si>
    <t>22-05-205</t>
  </si>
  <si>
    <t>164-76/х</t>
  </si>
  <si>
    <t>94</t>
  </si>
  <si>
    <t>17.04.2017</t>
  </si>
  <si>
    <t>17.08.2017</t>
  </si>
  <si>
    <t>Земельный участок под строительство автомойки</t>
  </si>
  <si>
    <t>2 с.ш. РУ-0,4кВ РПП-11;, яч.№42 ПС Нижневартовская</t>
  </si>
  <si>
    <t>22-05-208</t>
  </si>
  <si>
    <t>95</t>
  </si>
  <si>
    <t>12.05.2017</t>
  </si>
  <si>
    <t>12.09.2017</t>
  </si>
  <si>
    <t>26.06.2017</t>
  </si>
  <si>
    <t>27.05.2017</t>
  </si>
  <si>
    <t>Разработка грунта под жилой дом №2 (срок временного подключения до 03.12.2018г.)</t>
  </si>
  <si>
    <t>300</t>
  </si>
  <si>
    <t>38 232,00</t>
  </si>
  <si>
    <t>1 с.ш. РУ-0,4кВ БКТПН-26/1; 1 с.ш. РУ-10кВ РПЖ-25, яч. 10кВ №114 ПС Колмаковская</t>
  </si>
  <si>
    <t>22-05-206</t>
  </si>
  <si>
    <t>167-26/х</t>
  </si>
  <si>
    <t>96</t>
  </si>
  <si>
    <t>Нежилое помещение (гаражный бокс 291)</t>
  </si>
  <si>
    <t>яч.211 ПС Индустриальная (2с.ш. РУ-0,4кВ РПЖ-14)</t>
  </si>
  <si>
    <t>22-05-225</t>
  </si>
  <si>
    <t>97</t>
  </si>
  <si>
    <t>яч. 10кВ №31 ПС Южная (опора №10 ВЛИ-0,4кВ Ф-1 БКТП-92/х)</t>
  </si>
  <si>
    <t>22-05-212</t>
  </si>
  <si>
    <t>121-92/х</t>
  </si>
  <si>
    <t>98</t>
  </si>
  <si>
    <t>22.02.2019</t>
  </si>
  <si>
    <t>Земельный участок для строительства гаража - стоянки</t>
  </si>
  <si>
    <t>1 с.ш. РУ-0,4кВ БКТП-23/5; 1 с.ш. РУ-10кВ РПЖ-23, яч. 10кВ №103 ПС Колмаковская</t>
  </si>
  <si>
    <t>22-05-221</t>
  </si>
  <si>
    <t>24.05.2017</t>
  </si>
  <si>
    <t>24.05.2018</t>
  </si>
  <si>
    <t>02.03.2020</t>
  </si>
  <si>
    <t>13.12.2017</t>
  </si>
  <si>
    <t>ГСК в колличестве 70 штук</t>
  </si>
  <si>
    <t>38 500,00</t>
  </si>
  <si>
    <t>РУ-0,4кВ проектируемой КТПН-250кВА; 2 с.ш. КРУН-10кВ ПС Галина яч. 11, яч. 35кВ №3 ПС Западная</t>
  </si>
  <si>
    <t>22-05-223</t>
  </si>
  <si>
    <t>01.08.2019</t>
  </si>
  <si>
    <t>Улица Ленина от улицы Ханты-Мансийской до Восточного обхода г.Нижневартовска (1, 2 этап)</t>
  </si>
  <si>
    <t>30,288</t>
  </si>
  <si>
    <t>3 925,32</t>
  </si>
  <si>
    <t>1,2 с.ш. РУ-0,4кВ БКТП-22/2 и 1,2 с.ш. РУ-0,4кВ ТП-26/2; 1,2 с.ш. РУ-10кВ РПЖ-22, яч. 10кВ №323, 208 ПС Городская-5; 1,2 с.ш. РУ-10кВ РПЖ-25 яч. 10кВ</t>
  </si>
  <si>
    <t>22-05-222</t>
  </si>
  <si>
    <t>116-26/2</t>
  </si>
  <si>
    <t>101</t>
  </si>
  <si>
    <t>22.05.2017</t>
  </si>
  <si>
    <t>14.06.2017</t>
  </si>
  <si>
    <t>ВЛ-0,4кВ Ф-1 КТПН-29/х, оп.№3; 2 с.ш. РУ-10кВ РП-29 (яч.№4), яч.№204 ПС Городская-5</t>
  </si>
  <si>
    <t>22-05-226</t>
  </si>
  <si>
    <t>154-29/х</t>
  </si>
  <si>
    <t>102</t>
  </si>
  <si>
    <t>02.10.2018</t>
  </si>
  <si>
    <t>Освещение переулков Угловой, Еловый, Спасателей. Старый Вартовск 1 очередь строительства г. НВ</t>
  </si>
  <si>
    <t>5,28</t>
  </si>
  <si>
    <t>яч.458 ПС городская 5 (2с.ш. РУ-0,4кВ РПЖ-8)</t>
  </si>
  <si>
    <t>22-05-219</t>
  </si>
  <si>
    <t>153-РПЖ-8</t>
  </si>
  <si>
    <t>103</t>
  </si>
  <si>
    <t>04.09.2017</t>
  </si>
  <si>
    <t>Гаражный бокс №21</t>
  </si>
  <si>
    <t>1с.ш. РУ-10кВ РПЖ-5, яч.10кВ №309 ПС Центральная (ЩР-0,4кВ на опоре от гр.8 РУ-0,4кВ ТП-11/7)</t>
  </si>
  <si>
    <t>22-05-232</t>
  </si>
  <si>
    <t>133-11/7</t>
  </si>
  <si>
    <t>104</t>
  </si>
  <si>
    <t>ПС Городская-5 яч.103 РПЖ-8 РУ-10кВ 1 с.ш.</t>
  </si>
  <si>
    <t>22-05-233</t>
  </si>
  <si>
    <t>105</t>
  </si>
  <si>
    <t>Помещение № 1001. Магазин</t>
  </si>
  <si>
    <t>11,8</t>
  </si>
  <si>
    <t>14,8</t>
  </si>
  <si>
    <t>отходящая гр. распред. панели ВРУ-0,4кВ ж.д. (1с.ш. РУ-0,4кВ ТП-7/4, 1с.ш. РУ-10кВ РПЖ-3, яч.10кВ №705 ПС Обская)</t>
  </si>
  <si>
    <t>22-05-231</t>
  </si>
  <si>
    <t>153-7/4</t>
  </si>
  <si>
    <t>106</t>
  </si>
  <si>
    <t>03.05.2018</t>
  </si>
  <si>
    <t>Часть встроенных помещений №1001 и встроенных помещений №1003, 1004, 1005</t>
  </si>
  <si>
    <t>1 с.ш. РУ-0,4кВ РПП-6, яч. №17 ПС Нижневартовская</t>
  </si>
  <si>
    <t>22-05-239</t>
  </si>
  <si>
    <t>45-РПП-6</t>
  </si>
  <si>
    <t>107</t>
  </si>
  <si>
    <t>05.09.2017</t>
  </si>
  <si>
    <t>25.05.2017</t>
  </si>
  <si>
    <t>20.05.2017</t>
  </si>
  <si>
    <t>ПС Городская-5 яч.204, РП-29 РУ-10кВ 2 с.ш.</t>
  </si>
  <si>
    <t>22-05-240</t>
  </si>
  <si>
    <t>139-15/х</t>
  </si>
  <si>
    <t>108</t>
  </si>
  <si>
    <t>11.05.2017</t>
  </si>
  <si>
    <t>11.09.2017</t>
  </si>
  <si>
    <t>16.03.2018</t>
  </si>
  <si>
    <t>05.07.2017</t>
  </si>
  <si>
    <t>Православный Храм Матроны Московской</t>
  </si>
  <si>
    <t>ПС Обская яч.705 РПЖ-3, ПС Центральная яч. 106 РПЖ-9</t>
  </si>
  <si>
    <t>22-05-241</t>
  </si>
  <si>
    <t>22-10а/11</t>
  </si>
  <si>
    <t>109</t>
  </si>
  <si>
    <t>06.07.2017</t>
  </si>
  <si>
    <t>18.12.2017</t>
  </si>
  <si>
    <t>31.05.2017</t>
  </si>
  <si>
    <t>Земельный участок под  АБК (срок временного присоединения до 01.10.2017г.)</t>
  </si>
  <si>
    <t>ВЛИ-0,4КВ Ф-2 КТПН-288/з, опора №2/13; 2 с.ш. РУ-10кВ РПП-5 (яч. №18), яч. 10кВ №22 ПС Индустриальная</t>
  </si>
  <si>
    <t>22-05-252</t>
  </si>
  <si>
    <t>110</t>
  </si>
  <si>
    <t>21.05.2018</t>
  </si>
  <si>
    <t>Земельный участок под стр-во ИЖД</t>
  </si>
  <si>
    <t>22-05-254</t>
  </si>
  <si>
    <t>111</t>
  </si>
  <si>
    <t>26.05.2017</t>
  </si>
  <si>
    <t>Нежилое помещение №1006 "Стоматология"</t>
  </si>
  <si>
    <t>14,95</t>
  </si>
  <si>
    <t>1 905,23</t>
  </si>
  <si>
    <t>ПС Восток яч. 234, ПС Центральная яч.106, РПЖ-9, ТП-10а/5  1и 2 с.ш.</t>
  </si>
  <si>
    <t>22-05-246</t>
  </si>
  <si>
    <t>231-10А/5</t>
  </si>
  <si>
    <t>112</t>
  </si>
  <si>
    <t>01.10.2017</t>
  </si>
  <si>
    <t>14.12.2017</t>
  </si>
  <si>
    <t>29.09.2017</t>
  </si>
  <si>
    <t>Освещение ул. Заводской от Луговой до Рабочей</t>
  </si>
  <si>
    <t>892,08</t>
  </si>
  <si>
    <t>ПС Южная яч.37</t>
  </si>
  <si>
    <t>22-05-255</t>
  </si>
  <si>
    <t>326-16П/1</t>
  </si>
  <si>
    <t>113</t>
  </si>
  <si>
    <t>Освещение улицы 2П-2 от улицы 60 Лет октября до улицы Индустриальной г. Нижневартовска</t>
  </si>
  <si>
    <t>1 с.ш. РУ-0,4кВ ТП-96/з; 1 с.ш. РУ-10кВ РПП-3 (яч. №18), яч. №35 ПС Нижневартовская</t>
  </si>
  <si>
    <t>22-05-248</t>
  </si>
  <si>
    <t>337-96/з</t>
  </si>
  <si>
    <t>114</t>
  </si>
  <si>
    <t>Освещение улицы Мира от улицы Кузоваткина до улицы Индустриальной г. Нижневартовск</t>
  </si>
  <si>
    <t>2 с.ш. РУ-0,4кВ РПП-12; яч. №20 ПС Нижневартовская</t>
  </si>
  <si>
    <t>22-05-247</t>
  </si>
  <si>
    <t>338-РПП-12</t>
  </si>
  <si>
    <t>115</t>
  </si>
  <si>
    <t>16.07.2018</t>
  </si>
  <si>
    <t>АБК</t>
  </si>
  <si>
    <t>РЩ-0,4кВ на границе зем.уч.; 1 с.ш. РУ-10кВ РПП-11 (яч. №5), яч. 6кВ №11 ПС Нижневартовская</t>
  </si>
  <si>
    <t>22-05-298</t>
  </si>
  <si>
    <t>87-442/з</t>
  </si>
  <si>
    <t>116</t>
  </si>
  <si>
    <t>15.09.2017</t>
  </si>
  <si>
    <t>Земельный участок под объект незавершенного стр-ва (жилой дом)</t>
  </si>
  <si>
    <t>ПС Южная яч.1, РП-Дагестан</t>
  </si>
  <si>
    <t>22-05-259</t>
  </si>
  <si>
    <t>223-РП-Дагестан</t>
  </si>
  <si>
    <t>117</t>
  </si>
  <si>
    <t>16.09.2017</t>
  </si>
  <si>
    <t>Реконструкция помещения электрощитовой под парикмахерскую</t>
  </si>
  <si>
    <t>ПС Центральная яч. 409, РПЖ-2 яч.14, ТП-12/2 2 с.ш.</t>
  </si>
  <si>
    <t>22-05-261</t>
  </si>
  <si>
    <t>157-12/2</t>
  </si>
  <si>
    <t>118</t>
  </si>
  <si>
    <t>05.10.2017</t>
  </si>
  <si>
    <t>20.06.2017</t>
  </si>
  <si>
    <t>2 545,80</t>
  </si>
  <si>
    <t>РУ-0,4кВ ТП-10б/1, гр .№3, №27; 1, 2 с.ш. РУ-10кВ РПЖ-15, яч. 10кВ №6, №9 ПС Западная</t>
  </si>
  <si>
    <t>22-05-258</t>
  </si>
  <si>
    <t>193-10Б/1</t>
  </si>
  <si>
    <t>119</t>
  </si>
  <si>
    <t>ПС ЮЖная яч.22, РП-Совхоз, РУ-10кВ 2 с.ш.</t>
  </si>
  <si>
    <t>22-05-268</t>
  </si>
  <si>
    <t>140-76/х</t>
  </si>
  <si>
    <t>03.06.2017</t>
  </si>
  <si>
    <t>Летнее кафе (подключение до 15.06.2017г.)</t>
  </si>
  <si>
    <t>1 401,84</t>
  </si>
  <si>
    <t>1с.ш. РУ-0,4кВ ТП-15/9, 1с.ш. РУ-10кВ РПЖ-12, яч.10кВ №139 ПС Городская-5 (опора №3 ВЛ-0,4кВ Ф-4 ТП-15/9)</t>
  </si>
  <si>
    <t>22-05-264</t>
  </si>
  <si>
    <t>148-15/9</t>
  </si>
  <si>
    <t>121</t>
  </si>
  <si>
    <t>25.09.2017</t>
  </si>
  <si>
    <t>Нежилое помещение трехэтажное подземное-1, гараж для хранения индивидуального транспорта</t>
  </si>
  <si>
    <t>5 352,48</t>
  </si>
  <si>
    <t>проектный РЩ-0,4кВ; 2 с.ш. КРУН-35кВ ПС Энергонефть, яч. №3 ОРУ-35 кВ ПС Западная</t>
  </si>
  <si>
    <t>22-05-271</t>
  </si>
  <si>
    <t>163-33/з</t>
  </si>
  <si>
    <t>122</t>
  </si>
  <si>
    <t>17.09.2017</t>
  </si>
  <si>
    <t>Земельный участок для стр-ва жилого дома</t>
  </si>
  <si>
    <t>4 460,40</t>
  </si>
  <si>
    <t>ПС Городская-5 яч.103 РПЖ-8  РУ-10кВ 1 с.ш.</t>
  </si>
  <si>
    <t>22-05-260</t>
  </si>
  <si>
    <t>244-12/х</t>
  </si>
  <si>
    <t>123</t>
  </si>
  <si>
    <t>07.11.2017</t>
  </si>
  <si>
    <t>ПС Южная яч.27, РП-СТПС РК-10кВ 2 с.ш.</t>
  </si>
  <si>
    <t>22-05-275</t>
  </si>
  <si>
    <t>286-77/х</t>
  </si>
  <si>
    <t>124</t>
  </si>
  <si>
    <t>Освещение улицы Пионерской от улицы Чапаева до жилого дома 12 по улице Пионерской г. Нижневартовска</t>
  </si>
  <si>
    <t>3,6</t>
  </si>
  <si>
    <t>458,78</t>
  </si>
  <si>
    <t>2с.ш. РУ-10кВ РПЖ-21 (яч.22), яч.10кВ №6 ПС Юбилейная, яч.3 ПС Колмаковская (2с.ш. РУ-0,4кВ ТП-9/11)</t>
  </si>
  <si>
    <t>22-05-267</t>
  </si>
  <si>
    <t>327-9/11</t>
  </si>
  <si>
    <t>125</t>
  </si>
  <si>
    <t>Освещение улицы Зимней от улицы Кузоваткина до улицы М.Жукова г. Нижневартовска</t>
  </si>
  <si>
    <t>3,47</t>
  </si>
  <si>
    <t>442,22</t>
  </si>
  <si>
    <t>1 с.ш. РУ-0,4кВ ТП-420/з; 1 с.ш. КРУН-10кВ ПС Галина; яч. 35кВ №2 ПС Западная</t>
  </si>
  <si>
    <t>22-05-282</t>
  </si>
  <si>
    <t>329-420/з</t>
  </si>
  <si>
    <t>126</t>
  </si>
  <si>
    <t>Освещение улицы Кузоваткина от улицы Мира до улицы Зимней г. Нижневартовска</t>
  </si>
  <si>
    <t>6,33</t>
  </si>
  <si>
    <t>806,70</t>
  </si>
  <si>
    <t>ПС Галина яч.2, ТП-420/з, ПС Нижневартовская яч.2, РПП-12</t>
  </si>
  <si>
    <t>22-05-283</t>
  </si>
  <si>
    <t>330-РПП-2</t>
  </si>
  <si>
    <t>127</t>
  </si>
  <si>
    <t>Освещение улицы Мусы Джалиля от улицы Г.И.Пикмана до улицы Ленина г. Нижневартовска</t>
  </si>
  <si>
    <t>5,68</t>
  </si>
  <si>
    <t>723,86</t>
  </si>
  <si>
    <t>1сш РУ-10кВ РПЖ-21 яч.9, 1сш РУ-10кВ ПС Юбил-ая яч.3, яч.3 ПС Восток (1сш БКТП-9/30); 2сш РУ-10кВ ПС Юбил-ая яч.16, яч.3 ПС Колмак-ая (2сш ТП-9/4)</t>
  </si>
  <si>
    <t>22-05-266</t>
  </si>
  <si>
    <t>331-9/30,9/4</t>
  </si>
  <si>
    <t>128</t>
  </si>
  <si>
    <t>Освещение улицы 6П от улицы Кузоваткина до улицы Индустриальной г. Нижневартовска</t>
  </si>
  <si>
    <t>7,4</t>
  </si>
  <si>
    <t>943,06</t>
  </si>
  <si>
    <t>2 с.ш. РУ-0,4кВ ТП-99/з; 2 с.ш. РУ-6кВ РПП-6 (яч. 12), яч. №22 ПС Нижневартовская</t>
  </si>
  <si>
    <t>22-05-262</t>
  </si>
  <si>
    <t>336-99/з</t>
  </si>
  <si>
    <t>129</t>
  </si>
  <si>
    <t>Освещение улицы Северной от улицы Кузоваткина до улицы Индустриальной г. Нижневартовска</t>
  </si>
  <si>
    <t>РУ-0,4кВ КТПН-59/з, гр. 3; 2 с.ш. РУ-6кВ РПП-1 (яч.№19), яч. №16 ПС Нижневартовская</t>
  </si>
  <si>
    <t>22-05-274</t>
  </si>
  <si>
    <t>339-59/з</t>
  </si>
  <si>
    <t>130</t>
  </si>
  <si>
    <t>Освещение улицы Маршала Жукова от улицы Северная до улицы Зимней г. Нижневартовска</t>
  </si>
  <si>
    <t>3,34</t>
  </si>
  <si>
    <t>425,65</t>
  </si>
  <si>
    <t>1с.ш. КРУН-10кВ ПС 35/10кВ Галина, яч.35кВ №2 ПС 110/35/10кВ Западная (1с.ш. РУ-0,4кВ проектируемой ТП-420/з)</t>
  </si>
  <si>
    <t>22-05-281</t>
  </si>
  <si>
    <t>340-420/з</t>
  </si>
  <si>
    <t>131</t>
  </si>
  <si>
    <t>22.06.2017</t>
  </si>
  <si>
    <t>Строительная площадка автомойки</t>
  </si>
  <si>
    <t>опора №6 ВЛ-0,4кВ Ф-2 РЩ-0,4кВ от РУ-0,4кВ БКТПН-284/з; 1 с.ш. РУ-0,4кВ БКТПН-284/з, 1 с.ш. РУ-6кВ РПП-12, яч. 6кВ №19 ПС Нижневартовская</t>
  </si>
  <si>
    <t>22-05-273</t>
  </si>
  <si>
    <t>161-284/з</t>
  </si>
  <si>
    <t>132</t>
  </si>
  <si>
    <t>06.05.2019</t>
  </si>
  <si>
    <t>22-05-278</t>
  </si>
  <si>
    <t>133</t>
  </si>
  <si>
    <t>08.05.2019</t>
  </si>
  <si>
    <t>ПС Городская яч.103, РПЖ-8 РУ-10кВ 1 с.ш.</t>
  </si>
  <si>
    <t>22-05-279</t>
  </si>
  <si>
    <t>134</t>
  </si>
  <si>
    <t>22.10.2017</t>
  </si>
  <si>
    <t>01.10.2018</t>
  </si>
  <si>
    <t>07.07.2017</t>
  </si>
  <si>
    <t>Газовый пункт блочный (ГПБ)</t>
  </si>
  <si>
    <t>ПС Южная яч.11, РП-3х РУ-10кВ 2 с.ш.</t>
  </si>
  <si>
    <t>22-05-277</t>
  </si>
  <si>
    <t>135</t>
  </si>
  <si>
    <t>08.06.2017</t>
  </si>
  <si>
    <t>Летнее кафе (подключение до 15.06.17г.)</t>
  </si>
  <si>
    <t>1с.ш. РУ-0,4кВ ТП-15/9, 1с.ш. РУ-10кВ РПЖ-12, яч.10кВ №139 ПС Городская-5 (оп.2 ВЛ-0,4кВ Ф-4 ТП-15/9)</t>
  </si>
  <si>
    <t>22-05-280</t>
  </si>
  <si>
    <t>150-15/9</t>
  </si>
  <si>
    <t>136</t>
  </si>
  <si>
    <t>02.06.2017</t>
  </si>
  <si>
    <t>17.06.2017</t>
  </si>
  <si>
    <t>ПС Южная яч. 22 РП-Совхоз РУ-10кВ 2 с.ш.</t>
  </si>
  <si>
    <t>22-05-292</t>
  </si>
  <si>
    <t>198-76/х</t>
  </si>
  <si>
    <t>137</t>
  </si>
  <si>
    <t>Жилой дом №5 в квартале 25</t>
  </si>
  <si>
    <t>408,81</t>
  </si>
  <si>
    <t>52 098,75</t>
  </si>
  <si>
    <t>ПС Колмаковская яч.114,214,РПЖ-25 РУ-10кВ 1 и 2 с.ш.</t>
  </si>
  <si>
    <t>22-05-288</t>
  </si>
  <si>
    <t>235-РПЖ-25</t>
  </si>
  <si>
    <t>138</t>
  </si>
  <si>
    <t>05.12.2017</t>
  </si>
  <si>
    <t>ПС Городская-5 яч.103 РУ-10кВ РПЖ-8 1 с.ш.</t>
  </si>
  <si>
    <t>22-05-291</t>
  </si>
  <si>
    <t>139</t>
  </si>
  <si>
    <t>Нежилое помещение №1003 (магазин)</t>
  </si>
  <si>
    <t>отходящая гр. распред. панели ВРУ-0,4кВ 1 этажа ж.д. (1сш РУ-0,4кВ ТП-13/3, яч.10кВ №310 ПС Обская)</t>
  </si>
  <si>
    <t>22-05-294</t>
  </si>
  <si>
    <t>152-13/3</t>
  </si>
  <si>
    <t>140</t>
  </si>
  <si>
    <t>29.08.2017</t>
  </si>
  <si>
    <t>Магазин №937 "Муравей"</t>
  </si>
  <si>
    <t>2сш Ру-10кВ ТП-5/9, 1сш РУ-10кВ РПЖ-3, яч.10кВ №705 ПС Обская (проектируемый РЩ-0,4кВ с рубильником Iном=25А на границе зем. уч. заявителя)</t>
  </si>
  <si>
    <t>22-05-286</t>
  </si>
  <si>
    <t>232-5/9</t>
  </si>
  <si>
    <t>141</t>
  </si>
  <si>
    <t>Освещение улицы Нефтяников в районе жилых домов №70, 72 г.Нижневартовска</t>
  </si>
  <si>
    <t>0,78</t>
  </si>
  <si>
    <t>99,40</t>
  </si>
  <si>
    <t>2сш РУ-0,4кВ ТП-7/2, 2сш РУ-10кВ РПЖ-3, яч.10кВ №208 ПС Обская (оп.18 ЛЭП-0,4кВ уличного освещения ул.Нефтяников)</t>
  </si>
  <si>
    <t>22-05-289</t>
  </si>
  <si>
    <t>328-7/2</t>
  </si>
  <si>
    <t>142</t>
  </si>
  <si>
    <t>Центр активного отдыха "Адреналин" (подключение до 30.09.2017г.)</t>
  </si>
  <si>
    <t>2сш РУ-10кВ ТП-5/8, 1сш РУ-10кВ РПЖ-14, яч.10кВ №204 ПС Центральная (оп.68 ВЛ-0,4кВ уличного освещения оз.Комсомольское)</t>
  </si>
  <si>
    <t>22-05-290</t>
  </si>
  <si>
    <t>159-5/8</t>
  </si>
  <si>
    <t>143</t>
  </si>
  <si>
    <t>144</t>
  </si>
  <si>
    <t>07.10.2017</t>
  </si>
  <si>
    <t>01.11.2017</t>
  </si>
  <si>
    <t>Базовая станция сотовой связи №860410 "Славутич" ПАО "МегаФон"</t>
  </si>
  <si>
    <t>РЩ-0,4кВ на гранеце зем.уч.; РУ-0,4кВ КТПН-№132/з, 2 с.ш. КРУН-6кВ ПС Базовая, яч. 35кВ №4 ПС ГПП-7</t>
  </si>
  <si>
    <t>22-05-302</t>
  </si>
  <si>
    <t>283-450/з</t>
  </si>
  <si>
    <t>145</t>
  </si>
  <si>
    <t>12.05.2020</t>
  </si>
  <si>
    <t>Средняя общеобразовательная школа на 900 учащихся в квартале 18 г.Нижневартовска</t>
  </si>
  <si>
    <t>370</t>
  </si>
  <si>
    <t>47 952,00</t>
  </si>
  <si>
    <t>ПС Эмтор яч.208, 107, РПЖ-19 РУ-10кВ 1 и 2 с.ш.</t>
  </si>
  <si>
    <t>22-05-296</t>
  </si>
  <si>
    <t>26-18/1</t>
  </si>
  <si>
    <t>146</t>
  </si>
  <si>
    <t>26.09.2017</t>
  </si>
  <si>
    <t>27.07.2017</t>
  </si>
  <si>
    <t>10.06.2017</t>
  </si>
  <si>
    <t>Открытая автостоянка</t>
  </si>
  <si>
    <t>1сш Ру-10кВ РПЖ-7, яч.10кВ №105 ПС Городская-5 (1сш РУ-0,4кВ ТП-9/4)</t>
  </si>
  <si>
    <t>22-05-295</t>
  </si>
  <si>
    <t>147</t>
  </si>
  <si>
    <t>24.07.2017</t>
  </si>
  <si>
    <t>18.07.2017</t>
  </si>
  <si>
    <t>Сезонные аттракционы (подключение до 15.05.2019г.)</t>
  </si>
  <si>
    <t>3 186,00</t>
  </si>
  <si>
    <t>2сш РУ-10кВ РПЖ-13 яч.16, яч. 10кВ №450 ПС Городская-5 (опора №5 ВЛ-0,4кВ Ф-2 КТПН-9/106)</t>
  </si>
  <si>
    <t>22-05-301</t>
  </si>
  <si>
    <t>200-9/106</t>
  </si>
  <si>
    <t>148</t>
  </si>
  <si>
    <t>23.10.2017</t>
  </si>
  <si>
    <t>Жилой дом с надворными постройками</t>
  </si>
  <si>
    <t>ПС Городская яч.204 РП-29 РУ-10кВ 2 с.ш.</t>
  </si>
  <si>
    <t>22-05-305</t>
  </si>
  <si>
    <t>275-24/х</t>
  </si>
  <si>
    <t>149</t>
  </si>
  <si>
    <t>Садовый участок</t>
  </si>
  <si>
    <t>опора №6 ВЛИ-0,4кВ Ф-2 КТПН-208/з; 2 с.ш. КРУН-6кВ ПС БИО, яч. 35кВ №1 ПС-ГПП-7</t>
  </si>
  <si>
    <t>22-05-304</t>
  </si>
  <si>
    <t>160-208/з</t>
  </si>
  <si>
    <t>15.10.2017</t>
  </si>
  <si>
    <t>КТПН-160кВА 6/0,4кВ для энергоснабжения производственной базы</t>
  </si>
  <si>
    <t>160</t>
  </si>
  <si>
    <t>9 994,60</t>
  </si>
  <si>
    <t>отпаечная ЛЭП-6кВ на гр.уч.; 1 с.ш. КРУН-6кВ ПС БИО, яч. 35кВ №2 ПС ГПП-7</t>
  </si>
  <si>
    <t>22-05-308</t>
  </si>
  <si>
    <t>85-ПС БИО</t>
  </si>
  <si>
    <t>13.07.2018</t>
  </si>
  <si>
    <t>151</t>
  </si>
  <si>
    <t>28.06.2017</t>
  </si>
  <si>
    <t>Земельный участок под строительство жилого дома</t>
  </si>
  <si>
    <t>проектная опора ЛЭП-0,4кВ; 1 с.ш. КРУН-6кВ Пс Дивный, яч. 35кВ №4 ПС ГПП-7</t>
  </si>
  <si>
    <t>22-05-306</t>
  </si>
  <si>
    <t>152</t>
  </si>
  <si>
    <t>27.06.2017</t>
  </si>
  <si>
    <t>Павильон "На здоровье" (подключение до 01.09.2017г.)</t>
  </si>
  <si>
    <t>РУ-10кВ РПЖ-1А яч.14, яч.10кВ №414 ПС Индустриальная (1 с.ш. РУ-0,4кВ ТП-2/11 гр.3)</t>
  </si>
  <si>
    <t>22-05-309</t>
  </si>
  <si>
    <t>145-2/11</t>
  </si>
  <si>
    <t>153</t>
  </si>
  <si>
    <t>Киоск "Карамелька" (подключение до 30.08.2017г.)</t>
  </si>
  <si>
    <t>0,99</t>
  </si>
  <si>
    <t>126,17</t>
  </si>
  <si>
    <t>РУ-10кВ РПЖ-1А яч.14, яч. 10кВ №414 ПС Индустриальная (1с.ш. РУ-0,4кВ ТП-2/11 гр.3 фаза А)</t>
  </si>
  <si>
    <t>22-05-310</t>
  </si>
  <si>
    <t>146-2/11</t>
  </si>
  <si>
    <t>154</t>
  </si>
  <si>
    <t>29.06.2017</t>
  </si>
  <si>
    <t>01.08.2017</t>
  </si>
  <si>
    <t>Торговый ларек для приготовления фруктовых десертов (подключение до 30.08.17г.)</t>
  </si>
  <si>
    <t>РУ-10кВ РПЖ-1А яч.14, яч. 10кВ №414 ПС Индустриальная (1с.ш. РУ-0,4кВ ТП-2/11 гр.3)</t>
  </si>
  <si>
    <t>22-05-316</t>
  </si>
  <si>
    <t>155</t>
  </si>
  <si>
    <t>09.08.2017</t>
  </si>
  <si>
    <t>Кафе-офис</t>
  </si>
  <si>
    <t>3 568,32</t>
  </si>
  <si>
    <t>2с.ш. РУ-10кВ РПЖ-14, яч.10кВ №211 ПС Индустриальная (1с.ш. РУ-0,4кВ ТП-6/10 гр.12)</t>
  </si>
  <si>
    <t>22-05-319</t>
  </si>
  <si>
    <t>156</t>
  </si>
  <si>
    <t>Земельный участок под жилой дом (1/2 доля в праве)</t>
  </si>
  <si>
    <t>ПС Городская-5 яч.458, РПЖ-8 2 с.ш.</t>
  </si>
  <si>
    <t>22-05-317</t>
  </si>
  <si>
    <t>168-РПЖ-8</t>
  </si>
  <si>
    <t>157</t>
  </si>
  <si>
    <t>14.10.2017</t>
  </si>
  <si>
    <t>Земельный участок под жилой дом (объект незавершенного стр-ва)</t>
  </si>
  <si>
    <t>ПС Южная яч.31, БКТП-92/х Ф-1</t>
  </si>
  <si>
    <t>22-05-323</t>
  </si>
  <si>
    <t>229-92/х</t>
  </si>
  <si>
    <t>158</t>
  </si>
  <si>
    <t>06.09.2017</t>
  </si>
  <si>
    <t>Земельный участок под жилой дом</t>
  </si>
  <si>
    <t>ПС Южная яч.27, РП-СТПС РУ-10кВ 2 с.ш.</t>
  </si>
  <si>
    <t>22-05-324</t>
  </si>
  <si>
    <t>234-42/х</t>
  </si>
  <si>
    <t>159</t>
  </si>
  <si>
    <t>16.10.2017</t>
  </si>
  <si>
    <t>ПС Южная яч.22 РП-Совхоз РУ-10кВ 2 с.ш.</t>
  </si>
  <si>
    <t>22-05-322</t>
  </si>
  <si>
    <t>264-76/х</t>
  </si>
  <si>
    <t>26.10.2017</t>
  </si>
  <si>
    <t>19.12.2017</t>
  </si>
  <si>
    <t>концевая опора ЛЭП-0,4кВ в районе зем.уч.; РУ-0,4кВ проектной КТПН-400кВА; 1 с.ш. РУ-10кВ РПП-11 (яч. №5), яч. 6кВ №11 ПС Нижневартовская</t>
  </si>
  <si>
    <t>22-05-330</t>
  </si>
  <si>
    <t>344-442/з</t>
  </si>
  <si>
    <t>161</t>
  </si>
  <si>
    <t>06.11.2017</t>
  </si>
  <si>
    <t>08.02.2018</t>
  </si>
  <si>
    <t>Реконструкция офисного здания (объект незавершенное строительство) под магазин</t>
  </si>
  <si>
    <t>12 616,56</t>
  </si>
  <si>
    <t>1 и 2 с.ш. РУ-10кВ РПЖ-16 (яч.15, 22), яч.410, 106 ПС Индустриальная (1 и 2 с.ш. РУ-0,4кВ БКТП-2/4)</t>
  </si>
  <si>
    <t>22-05-328</t>
  </si>
  <si>
    <t>7-2/4</t>
  </si>
  <si>
    <t>162</t>
  </si>
  <si>
    <t>КТПН-6/0,4кВ 160 кВА для электроснабжения склада АРИ и теплой стоянки</t>
  </si>
  <si>
    <t>10 195,00</t>
  </si>
  <si>
    <t>ВЛ-6кВ Ф-107 ПС Сртойиндустриальная, опра №6; яч. №107 ПС Стройиндустриальная, яч. №1 ПС ГПП-7</t>
  </si>
  <si>
    <t>22-05-338</t>
  </si>
  <si>
    <t>163</t>
  </si>
  <si>
    <t>21.11.2017</t>
  </si>
  <si>
    <t>ПС Южная яч.22, 2 с.ш. РУ-10кВ РП-Совхоз</t>
  </si>
  <si>
    <t>22-05-332</t>
  </si>
  <si>
    <t>19.06.2017</t>
  </si>
  <si>
    <t>253-76/х</t>
  </si>
  <si>
    <t>164</t>
  </si>
  <si>
    <t>07.08.2018</t>
  </si>
  <si>
    <t>04.10.2017</t>
  </si>
  <si>
    <t>ПС Городская-5 яч.204,  РП-29</t>
  </si>
  <si>
    <t>22-05-341</t>
  </si>
  <si>
    <t>108-22/х</t>
  </si>
  <si>
    <t>165</t>
  </si>
  <si>
    <t>Летнее кафе (подключение до 31.08.2017г.)</t>
  </si>
  <si>
    <t>опора №67 ВЛ-0,4кВ УО Тясмин, 2 с.ш. РУ-0,4кВ ТП-5/8(гр.№24), 1 с.ш. РУ-10кВ РПЖ-14 (яч. №18), яч. №211 ПС Индустриальная</t>
  </si>
  <si>
    <t>22-05-331</t>
  </si>
  <si>
    <t>170-5/8</t>
  </si>
  <si>
    <t>166</t>
  </si>
  <si>
    <t>11.07.2017</t>
  </si>
  <si>
    <t>ПС Южная яч.27, 2 с.ш. РУ-10кВ РП-СТПС</t>
  </si>
  <si>
    <t>22-05-335</t>
  </si>
  <si>
    <t>181-77/х</t>
  </si>
  <si>
    <t>167</t>
  </si>
  <si>
    <t>18.11.2017</t>
  </si>
  <si>
    <t>02.08.2017</t>
  </si>
  <si>
    <t>земельный участкок под производственную базу</t>
  </si>
  <si>
    <t>РУ-0,4кВ КТПН-430/з, группа №3; 2 сш. КРУН-6кВ ПС БИО яч. №15; яч. 35кВ №1 ПС ГПП-7</t>
  </si>
  <si>
    <t>22-05-344</t>
  </si>
  <si>
    <t>261-430/з</t>
  </si>
  <si>
    <t>168</t>
  </si>
  <si>
    <t>01.12.2017</t>
  </si>
  <si>
    <t>Объект незавершенного строительства жилого здания</t>
  </si>
  <si>
    <t>ПС Южная яч.29, РП-Дагестан, ПС Городская-5 яч.204 ТП-30/х</t>
  </si>
  <si>
    <t>22-05-345</t>
  </si>
  <si>
    <t>169</t>
  </si>
  <si>
    <t>05.11.2017</t>
  </si>
  <si>
    <t>20.12.2017</t>
  </si>
  <si>
    <t>Нежилое помещение №1001 (магазин "Продукты")</t>
  </si>
  <si>
    <t>9,2</t>
  </si>
  <si>
    <t>14,2</t>
  </si>
  <si>
    <t>ВРУ-0,4кВ ж/д; 2 с.ш. РУ-0,4кВ ТП-10г/5, 2 с.ш. РУ-10 кВ РПЖ-11, яч. 10кВ №6 ПС Западная</t>
  </si>
  <si>
    <t>22-05-334</t>
  </si>
  <si>
    <t>348-10Г/5</t>
  </si>
  <si>
    <t>170</t>
  </si>
  <si>
    <t>04.07.2017</t>
  </si>
  <si>
    <t>Комплекс автоматической фотовидеофиксации нарушений правил дорожного движения</t>
  </si>
  <si>
    <t>1,6</t>
  </si>
  <si>
    <t>ПС Индустриальная яч. 16, РУ-0,4кВ ТП-3/9</t>
  </si>
  <si>
    <t>22-05-354</t>
  </si>
  <si>
    <t>171</t>
  </si>
  <si>
    <t>30.06.2017</t>
  </si>
  <si>
    <t>03.11.2017</t>
  </si>
  <si>
    <t>28.07.2017</t>
  </si>
  <si>
    <t>ПС Городская-5 яч.5 РПЖ-8</t>
  </si>
  <si>
    <t>22-05-340</t>
  </si>
  <si>
    <t>189-4/х</t>
  </si>
  <si>
    <t>172</t>
  </si>
  <si>
    <t>ПС Городская-5, РУ-10кВ 1 с.ш. РПЖ-8</t>
  </si>
  <si>
    <t>22-05-352</t>
  </si>
  <si>
    <t>190-4/х</t>
  </si>
  <si>
    <t>173</t>
  </si>
  <si>
    <t>06.12.2018</t>
  </si>
  <si>
    <t>Центральная больница на 1100 коек в г.Нижневартовске</t>
  </si>
  <si>
    <t>4 879,15</t>
  </si>
  <si>
    <t>4 884</t>
  </si>
  <si>
    <t>631 248,55</t>
  </si>
  <si>
    <t>яч.10кВ №303 ПС Индустриальная, №113 ПС Восток; яч.10кВ №204 ПС Центральна, №211 ПС Индустриальная (1и2с.ш. РУ-10кВ РПЖ-10; 1и2с.ш. РУ-10кВ РПЖ-14)</t>
  </si>
  <si>
    <t>22-05-405</t>
  </si>
  <si>
    <t>174</t>
  </si>
  <si>
    <t>26.07.2017</t>
  </si>
  <si>
    <t>26.11.2017</t>
  </si>
  <si>
    <t>18.09.2018</t>
  </si>
  <si>
    <t>16.11.2017</t>
  </si>
  <si>
    <t>РУ-0,4кВ проектируемой КТПН-250кВА; 2с.ш. КРУН-6кВ ПС Базовая, яч. 35кВ №4 ПС ГПП-7</t>
  </si>
  <si>
    <t>22-05-349</t>
  </si>
  <si>
    <t>140-448/з</t>
  </si>
  <si>
    <t>175</t>
  </si>
  <si>
    <t>ПС Южная яч.1 РП-Дагестан РУ-10кВ 1 с.ш.</t>
  </si>
  <si>
    <t>22-05-353</t>
  </si>
  <si>
    <t>176</t>
  </si>
  <si>
    <t>12.11.2017</t>
  </si>
  <si>
    <t>10.09.2018</t>
  </si>
  <si>
    <t>17.10.2017</t>
  </si>
  <si>
    <t>Холодный склад</t>
  </si>
  <si>
    <t>8 920,80</t>
  </si>
  <si>
    <t>1с.ш. РУ-0,4кВ проетируемой ТП 2х630кВА №420/з; 1 с.ш. КРУН-10кВ ПС Галина, яч. 10кВ №2 ПС Западная</t>
  </si>
  <si>
    <t>22-05-361</t>
  </si>
  <si>
    <t>177</t>
  </si>
  <si>
    <t>ВЛ-0,4кВ Ф-4 КТПН-№247/з, опора №5; 1 с.ш. КРУН-6кВ ПС Дивный, яч. 35кВ №4 ПС ГПП-7</t>
  </si>
  <si>
    <t>22-05-346</t>
  </si>
  <si>
    <t>175-247/з</t>
  </si>
  <si>
    <t>178</t>
  </si>
  <si>
    <t>11.11.2017</t>
  </si>
  <si>
    <t>Объект незавершенного строительства (жилой дом)</t>
  </si>
  <si>
    <t>22-05-360</t>
  </si>
  <si>
    <t>184-29/х</t>
  </si>
  <si>
    <t>179</t>
  </si>
  <si>
    <t>25.07.2017</t>
  </si>
  <si>
    <t>25.11.2017</t>
  </si>
  <si>
    <t>Нежилое помещение №1001(магазин)</t>
  </si>
  <si>
    <t>ввод №2 ВРУ-0,4кВ жилого дома №14, 1 с.ш. РУ-0,4кВ ТП-7/5 (гр.№14), 2 с.ш. РУ-10кВ РПЖ-3 (яч. №13), яч. 10кВ №705 ПС Обская</t>
  </si>
  <si>
    <t>22-05-357</t>
  </si>
  <si>
    <t>202-7/5</t>
  </si>
  <si>
    <t>180</t>
  </si>
  <si>
    <t>17.11.2017</t>
  </si>
  <si>
    <t>11.12.2017</t>
  </si>
  <si>
    <t>13 381,20</t>
  </si>
  <si>
    <t>1,2 с.ш. РУ-0,4кВ РПЖ-11, гр. №2, 25; яч. №9 и №6 ПС Западная</t>
  </si>
  <si>
    <t>22-05-358</t>
  </si>
  <si>
    <t>318-РПЖ-11</t>
  </si>
  <si>
    <t>181</t>
  </si>
  <si>
    <t>19.07.2017</t>
  </si>
  <si>
    <t>19.11.2017</t>
  </si>
  <si>
    <t>Материально-технический склад</t>
  </si>
  <si>
    <t>проектируемый РЩ-0,4кВ на границе зем.уч. от РУ-0,4кВ КТПН-352/з; 1 с.ш. КРУН-6кВ ПС Базовая яч. №8; яч.№3 ПС ГПП-7</t>
  </si>
  <si>
    <t>22-05-366</t>
  </si>
  <si>
    <t>182</t>
  </si>
  <si>
    <t>14.11.2017</t>
  </si>
  <si>
    <t>28.08.2017</t>
  </si>
  <si>
    <t>Арочный склад</t>
  </si>
  <si>
    <t>ВЛ-6кВ Ф-216 ПС Стройиндустриальная, опора №6; яч. №216 ПС Стройиндустриальная, яч. №2 ПС ГПП-7</t>
  </si>
  <si>
    <t>22-05-373</t>
  </si>
  <si>
    <t>227-ПС Стройиндустри</t>
  </si>
  <si>
    <t>183</t>
  </si>
  <si>
    <t>Склад АРИ</t>
  </si>
  <si>
    <t>14 018,40</t>
  </si>
  <si>
    <t>проектируемый РЩ-0,4кВ на границе зем.уч. от РУ-0,4кВ КТПН-430/з; 1 с.ш. КРУН-6кВ ПС БИО яч. №7; яч. №2 ПС ГПП-7</t>
  </si>
  <si>
    <t>22-05-365</t>
  </si>
  <si>
    <t>314-430/з</t>
  </si>
  <si>
    <t>184</t>
  </si>
  <si>
    <t>07.12.2017</t>
  </si>
  <si>
    <t>23.03.2018</t>
  </si>
  <si>
    <t>Нежилое помещение № 1001 (аптечный пункт)</t>
  </si>
  <si>
    <t>3,7</t>
  </si>
  <si>
    <t>14,3</t>
  </si>
  <si>
    <t>1 012,44</t>
  </si>
  <si>
    <t>ВРУ-0,4кВ жилого дома №24 по ул. Омская; 2 с.ш. РУ-0,4кВ БКТП-2/1 (гр.№35), 2 с.ш. РУ-10кВ РПЖ-2 (яч.№18), яч. 10кВ №203 ПС Индустриальная</t>
  </si>
  <si>
    <t>22-05-374</t>
  </si>
  <si>
    <t>25-2/1</t>
  </si>
  <si>
    <t>185</t>
  </si>
  <si>
    <t>13.07.2017</t>
  </si>
  <si>
    <t>13.11.2017</t>
  </si>
  <si>
    <t>14.06.2018</t>
  </si>
  <si>
    <t>проектная опора ВЛ-0,4кВ на границе зем.уч.; 2 с.ш. КРУН-6кВ ПС Дивный, яч. 35кВ №3 ПС ГПП-7</t>
  </si>
  <si>
    <t>22-05-371</t>
  </si>
  <si>
    <t>65-323/з</t>
  </si>
  <si>
    <t>186</t>
  </si>
  <si>
    <t>ВРУ-0,4кВ строительной площадки "Жилой дом с помещ-ми соц-го назначения в г.Н-В по ул.Чапаева д.1"</t>
  </si>
  <si>
    <t>ПС Городская-5 яч.456, РПЖ-12 РУ-10кВ 2 с.ш. (РУ-0,4кВ РПЖ-12 2с.ш.)</t>
  </si>
  <si>
    <t>22-05-368</t>
  </si>
  <si>
    <t>219-РПЖ-12</t>
  </si>
  <si>
    <t>187</t>
  </si>
  <si>
    <t>ПС Южная яч.20, РП-СТПС РУ-10кВ 1 с.ш.</t>
  </si>
  <si>
    <t>22-05-369</t>
  </si>
  <si>
    <t>225-51/х</t>
  </si>
  <si>
    <t>188</t>
  </si>
  <si>
    <t>189</t>
  </si>
  <si>
    <t>13.09.2017</t>
  </si>
  <si>
    <t>ПС Городская-5 яч.458, РПЖ-8 РУ-10кВ 2 с.ш., ШРС-3</t>
  </si>
  <si>
    <t>22-05-364</t>
  </si>
  <si>
    <t>238-РПЖ-8</t>
  </si>
  <si>
    <t>190</t>
  </si>
  <si>
    <t>Светофорный объект</t>
  </si>
  <si>
    <t>0,45</t>
  </si>
  <si>
    <t>ПС Южная яч.22, РП-Совхоз РУ-10кВ 2 с.ш.</t>
  </si>
  <si>
    <t>22-05-376</t>
  </si>
  <si>
    <t>191</t>
  </si>
  <si>
    <t>13.01.2018</t>
  </si>
  <si>
    <t>25.10.2017</t>
  </si>
  <si>
    <t>28.09.2017</t>
  </si>
  <si>
    <t>Нежилое помещение 1005</t>
  </si>
  <si>
    <t>ПС Колмаковская яч.203, РПЖ-23, БКТП-24/1 2 с.ш.</t>
  </si>
  <si>
    <t>22-05-442</t>
  </si>
  <si>
    <t>276-24/3</t>
  </si>
  <si>
    <t>192</t>
  </si>
  <si>
    <t>19.09.2017</t>
  </si>
  <si>
    <t>19.01.2018</t>
  </si>
  <si>
    <t>опора №10 ВЛ-0,4кВ Ф-1 КТПН-120/з; 1 с.ш. КРУН-6кВ ПС Базовая, яч. 35кВ ПС ГПП-7</t>
  </si>
  <si>
    <t>22-05-384</t>
  </si>
  <si>
    <t>271-120/з</t>
  </si>
  <si>
    <t>193</t>
  </si>
  <si>
    <t>27.11.2017</t>
  </si>
  <si>
    <t>Нежилое помещение №1001</t>
  </si>
  <si>
    <t>849,60</t>
  </si>
  <si>
    <t>ПС Городская-5 яч.452, РУ-10кВ РПЖ-7 2 с.ш., РУ-0,4кВ БКТП-9/13 2 с.ш. (отходящая гр. распред. панели ВРУ-Б1 0,4кВ ж.д.)</t>
  </si>
  <si>
    <t>22-05-378</t>
  </si>
  <si>
    <t>306-9/13</t>
  </si>
  <si>
    <t>194</t>
  </si>
  <si>
    <t>10.07.2018</t>
  </si>
  <si>
    <t>10.08.2017</t>
  </si>
  <si>
    <t>Нежилое помещение №1005</t>
  </si>
  <si>
    <t>1с.ш. ВРУ-0,4кВ ж/д; 1 с.ш. РУ-0,4кВ ТП-15/5(гр.№4), 2 с.ш. РУ-10кВ РПЖ-6 (яч.№16), яч. 10кВ №210 ПС Городская 5</t>
  </si>
  <si>
    <t>22-05-382</t>
  </si>
  <si>
    <t>80-15/5</t>
  </si>
  <si>
    <t>195</t>
  </si>
  <si>
    <t>ПС Южная яч.27, РП-СТПС РУ-10кВ 2 с. ш., КТПН-50/х</t>
  </si>
  <si>
    <t>22-05-395</t>
  </si>
  <si>
    <t>195-50/х</t>
  </si>
  <si>
    <t>196</t>
  </si>
  <si>
    <t>Земельный участок для стр-ва спортивного комплекса</t>
  </si>
  <si>
    <t>ПС Южная яч. 25, РП-Совхоз 1 с.ш.</t>
  </si>
  <si>
    <t>22-05-387</t>
  </si>
  <si>
    <t>197</t>
  </si>
  <si>
    <t>28.11.2017</t>
  </si>
  <si>
    <t>Квартира</t>
  </si>
  <si>
    <t>22-05-386</t>
  </si>
  <si>
    <t>307-40/х</t>
  </si>
  <si>
    <t>198</t>
  </si>
  <si>
    <t>05.01.2018</t>
  </si>
  <si>
    <t>20.09.2017</t>
  </si>
  <si>
    <t>Многофункциональный комплекс</t>
  </si>
  <si>
    <t>200,54</t>
  </si>
  <si>
    <t>25 556,82</t>
  </si>
  <si>
    <t>1 и 2 с.ш. РУ-10кВ РПЖ-18 яч.25, 14; яч.506, 402 ПС Обская (1 и 2 с.ш. РУ-0,4кВ ТП-7/9)</t>
  </si>
  <si>
    <t>22-05-403</t>
  </si>
  <si>
    <t>199</t>
  </si>
  <si>
    <t>Земельный участок под огородничество</t>
  </si>
  <si>
    <t>опора №7 ВЛ-0,4кВ Ф-6 КТПН0246/з</t>
  </si>
  <si>
    <t>22-05-390</t>
  </si>
  <si>
    <t>192-246/з</t>
  </si>
  <si>
    <t>31.07.2017</t>
  </si>
  <si>
    <t>23.08.2017</t>
  </si>
  <si>
    <t>16.08.2017</t>
  </si>
  <si>
    <t>ПС Южная яч.27 РП-СТПС РУ-10кВ 2 с.ш., КТПН-42/х</t>
  </si>
  <si>
    <t>22-05-397</t>
  </si>
  <si>
    <t>218-42/х</t>
  </si>
  <si>
    <t>201</t>
  </si>
  <si>
    <t>09.12.2017</t>
  </si>
  <si>
    <t>24.08.2017</t>
  </si>
  <si>
    <t>нежилое помещение (магазин)</t>
  </si>
  <si>
    <t>11,76</t>
  </si>
  <si>
    <t>23,24</t>
  </si>
  <si>
    <t>2 961,71</t>
  </si>
  <si>
    <t>ПС Обская яч. 408, 311  РУ-0,4кВ ТП-10/1 гр.1,21</t>
  </si>
  <si>
    <t>22-05-398</t>
  </si>
  <si>
    <t>267-10/1</t>
  </si>
  <si>
    <t>202</t>
  </si>
  <si>
    <t>25.08.2017</t>
  </si>
  <si>
    <t>25.12.2017</t>
  </si>
  <si>
    <t>1 с.ш. РУ-0,4кВ ТП-99/з; 1 с.ш. РУ-0,4кВ ТП-99/з, 1 с.ш. РУ-6кВ РПП-6, яч. 6кВ №17 ПС Нижневартовская</t>
  </si>
  <si>
    <t>22-05-407</t>
  </si>
  <si>
    <t>203</t>
  </si>
  <si>
    <t>15.08.2017</t>
  </si>
  <si>
    <t>опора №8 ВЛИ-0,4кВ Ф-1 КТПН-208/з; 2 с.ш. КРУН-6кВ ПС БИО, яч. 35кВ №1 ПС ГПП-7</t>
  </si>
  <si>
    <t>22-05-406</t>
  </si>
  <si>
    <t>205-208/з</t>
  </si>
  <si>
    <t>204</t>
  </si>
  <si>
    <t>05.02.2018</t>
  </si>
  <si>
    <t>29.11.2017</t>
  </si>
  <si>
    <t>светофорный объект "Обустройство регулируемого пешеходного перехода ул.Маршала Жукова  напротив д.7"</t>
  </si>
  <si>
    <t>57,35</t>
  </si>
  <si>
    <t>2с.ш. РУ-10кВ РПЖ-1 (яч.17), яч.10кВ №804 ПС Обская (1с.ш. РУ-0,4кВ ТП-5/7)</t>
  </si>
  <si>
    <t>22-05-412-1</t>
  </si>
  <si>
    <t>308-5/7</t>
  </si>
  <si>
    <t>205</t>
  </si>
  <si>
    <t>08.12.2017</t>
  </si>
  <si>
    <t>12.12.2017</t>
  </si>
  <si>
    <t>ПС Южная яч.22,  РП-Совхоз  РУ-10кВ 2 с.ш.</t>
  </si>
  <si>
    <t>22-05-412</t>
  </si>
  <si>
    <t>323-76/х</t>
  </si>
  <si>
    <t>206</t>
  </si>
  <si>
    <t>07.03.2018</t>
  </si>
  <si>
    <t>Нежилое помещение №1002 (магазин)</t>
  </si>
  <si>
    <t>ВРУ-0,4кВ ж.д. (1с.ш. РУ-0,4кВ БКТП-2/4 гр.7, 1с.ш. РУ-10кВ РПЖ-16 яч.15; яч.410 ПС Индустриальная)</t>
  </si>
  <si>
    <t>22-05-411</t>
  </si>
  <si>
    <t>18-2/4</t>
  </si>
  <si>
    <t>207</t>
  </si>
  <si>
    <t>06.01.2018</t>
  </si>
  <si>
    <t>22.02.2018</t>
  </si>
  <si>
    <t>21.09.2017</t>
  </si>
  <si>
    <t>Рыбокоптильный цех</t>
  </si>
  <si>
    <t>44 604,00</t>
  </si>
  <si>
    <t>ВЛ-6кВ Ф-205 ПС Дивный, опора №9/3/35; яч. 205 ПС Дивный, яч. №3 ПС ГПП-7</t>
  </si>
  <si>
    <t>22-05-419</t>
  </si>
  <si>
    <t>208</t>
  </si>
  <si>
    <t>17.12.2017</t>
  </si>
  <si>
    <t>02.08.2018</t>
  </si>
  <si>
    <t>Магазин "Ивушка" и пристрой</t>
  </si>
  <si>
    <t>25,97</t>
  </si>
  <si>
    <t>9,03</t>
  </si>
  <si>
    <t>1 150,78</t>
  </si>
  <si>
    <t>2с.ш. РУ-10кВ РПЖ-3 яч.16; яч.10кВ №208 ПС Обская (РУ-0,4кВ ТП-7/2 гр.10, 34 существующие)</t>
  </si>
  <si>
    <t>22-05-418</t>
  </si>
  <si>
    <t>102-7/2</t>
  </si>
  <si>
    <t>209</t>
  </si>
  <si>
    <t>12.10.2017</t>
  </si>
  <si>
    <t>12.02.2018</t>
  </si>
  <si>
    <t>23.12.2019</t>
  </si>
  <si>
    <t>26.01.2018</t>
  </si>
  <si>
    <t>Холодный склад 1</t>
  </si>
  <si>
    <t>ПС Обская яч.604, РПЖ-17 яч.4 РУ-10кВ 2 с.ш.</t>
  </si>
  <si>
    <t>22-05-415</t>
  </si>
  <si>
    <t>210</t>
  </si>
  <si>
    <t>19.08.2017</t>
  </si>
  <si>
    <t>Стр-ная площадка объекта "Жилая группа в кв.Центральный, на пересечении улиц Чапаева и 60 лет Окт. .</t>
  </si>
  <si>
    <t>6 499,44</t>
  </si>
  <si>
    <t>РУ-10кВ ПС 35/10кВ Юбилейная 2с.ш. яч.14; яч.35кВ №3 ПС 110/35/10кВ Колмаковская (РУ-0,4кВ РПЖ-21, 2с.ш.)</t>
  </si>
  <si>
    <t>22-05-409</t>
  </si>
  <si>
    <t>245-РПЖ-21</t>
  </si>
  <si>
    <t>211</t>
  </si>
  <si>
    <t>12.01.2018</t>
  </si>
  <si>
    <t>27.09.2017</t>
  </si>
  <si>
    <t>116,64</t>
  </si>
  <si>
    <t>ПС Восток яч.234, РПЖ-9 яч.16 РУ-10кВ 2 с.ш., РУ-0,4кВ ТП-10А/2</t>
  </si>
  <si>
    <t>22-05-420</t>
  </si>
  <si>
    <t>251-10А/2</t>
  </si>
  <si>
    <t>212</t>
  </si>
  <si>
    <t>07.09.2017</t>
  </si>
  <si>
    <t>07.01.2018</t>
  </si>
  <si>
    <t>12.03.2019</t>
  </si>
  <si>
    <t>Гаражный бокс, здание автосервисных услуг (автомойка)</t>
  </si>
  <si>
    <t>9 072,00</t>
  </si>
  <si>
    <t>1с.ш. КРУН-10кВ ПС 35/10кВ Галина яч.1А, яч.35кВ №2 ПС 110/35/10кВ Западная (РУ-0,4кВ проектируемой КТПН-441/з)</t>
  </si>
  <si>
    <t>22-05-430</t>
  </si>
  <si>
    <t>18-441/з</t>
  </si>
  <si>
    <t>213</t>
  </si>
  <si>
    <t>18.08.2017</t>
  </si>
  <si>
    <t>23.12.2017</t>
  </si>
  <si>
    <t>14.09.2017</t>
  </si>
  <si>
    <t>22-05-428</t>
  </si>
  <si>
    <t>214</t>
  </si>
  <si>
    <t>14.08.2017</t>
  </si>
  <si>
    <t>Стройплощадка объекта незавершенного стр-ва жилого дома</t>
  </si>
  <si>
    <t>ПС Южная яч.29 РП-Дагестан РУ-10кВ 2 с.ш. ТП-30/х</t>
  </si>
  <si>
    <t>22-05-421</t>
  </si>
  <si>
    <t>259-30/х</t>
  </si>
  <si>
    <t>15.12.2017</t>
  </si>
  <si>
    <t>Кафе</t>
  </si>
  <si>
    <t>ПС Центральная яч.106, РПЖ-9 яч.13,11</t>
  </si>
  <si>
    <t>22-05-426</t>
  </si>
  <si>
    <t>342-10А/3</t>
  </si>
  <si>
    <t>216</t>
  </si>
  <si>
    <t>20.10.2017</t>
  </si>
  <si>
    <t>Светофорный объект (перекресток ул.Омская и пр.Победы)</t>
  </si>
  <si>
    <t>1,52</t>
  </si>
  <si>
    <t>127,35</t>
  </si>
  <si>
    <t>1сш РУ-0,4кВ БКТП-1/2 гр.14; 1сш РУ-10кВ РПЖ-16 яч.13, яч.10кВ №410 ПС Индустриальная (5 провод на оп.55 УО пр.Победы)</t>
  </si>
  <si>
    <t>22-05-452</t>
  </si>
  <si>
    <t>268-1/2</t>
  </si>
  <si>
    <t>217</t>
  </si>
  <si>
    <t>22.11.2017</t>
  </si>
  <si>
    <t>земельный участок под объект незавершенного строительства (жилой дом)</t>
  </si>
  <si>
    <t>22-05-444</t>
  </si>
  <si>
    <t>218</t>
  </si>
  <si>
    <t>02.02.2018</t>
  </si>
  <si>
    <t>24.10.2017</t>
  </si>
  <si>
    <t>Индивидуальный жилой дом</t>
  </si>
  <si>
    <t>ПС Городская-5 яч.103 ПРЖ-8 РУ-10кВ 1 с.ш.</t>
  </si>
  <si>
    <t>22-05-445</t>
  </si>
  <si>
    <t>277-12/х</t>
  </si>
  <si>
    <t>219</t>
  </si>
  <si>
    <t>28.12.2017</t>
  </si>
  <si>
    <t>07.06.2019</t>
  </si>
  <si>
    <t>Земельный участок под автосервис</t>
  </si>
  <si>
    <t>1с.ш. РУ-10кВ РПЖ-11 (яч.15; яч.№10кВ №9 ПС Западная (проектируемый РЩ-0,4кВ на границе зем. участка заявителя от 2с.ш. РУ-0,4кВ БКТП-10в/107)</t>
  </si>
  <si>
    <t>22-05-439</t>
  </si>
  <si>
    <t>220</t>
  </si>
  <si>
    <t>08.09.2017</t>
  </si>
  <si>
    <t>08.01.2018</t>
  </si>
  <si>
    <t>23.09.2017</t>
  </si>
  <si>
    <t>земельный участок под строительство склада-магазина</t>
  </si>
  <si>
    <t>1с.ш. РУ-10кВ РПП-7 яч.7; яч.19 ПС Западная (РУ-0,4кВ КТПН-363/з)</t>
  </si>
  <si>
    <t>22-05-450</t>
  </si>
  <si>
    <t>269-363/з</t>
  </si>
  <si>
    <t>221</t>
  </si>
  <si>
    <t>24.12.2017</t>
  </si>
  <si>
    <t>23.11.2017</t>
  </si>
  <si>
    <t>Садовый участок №177А</t>
  </si>
  <si>
    <t>22-05-446</t>
  </si>
  <si>
    <t>303-76/х</t>
  </si>
  <si>
    <t>222</t>
  </si>
  <si>
    <t>01.01.2018</t>
  </si>
  <si>
    <t>Жилой дом (1/2 доля в праве)</t>
  </si>
  <si>
    <t>ПС Городская-5 яч.207, РП-29 РУ-10кВ 2 с.ш.</t>
  </si>
  <si>
    <t>22-05-458</t>
  </si>
  <si>
    <t>252-29/х</t>
  </si>
  <si>
    <t>223</t>
  </si>
  <si>
    <t>Нежилое помещение (магазин продтоваров)</t>
  </si>
  <si>
    <t>670,24</t>
  </si>
  <si>
    <t>ВРУ-0,4кВ ж.д. (2сш РУ-0,4кВ ТП-12/2 гр.30; 2сш РУ-10кВ РПЖ-5 яч.14; яч10кВ №409 ПС Центральная)</t>
  </si>
  <si>
    <t>22-05-453</t>
  </si>
  <si>
    <t>304-12/2</t>
  </si>
  <si>
    <t>224</t>
  </si>
  <si>
    <t>27.10.2017</t>
  </si>
  <si>
    <t>ГСЛК "Водник-1"</t>
  </si>
  <si>
    <t>320</t>
  </si>
  <si>
    <t>40 780,80</t>
  </si>
  <si>
    <t>Вл-6кВ Ф-107 ПС Стройиндустриальная, опора №26</t>
  </si>
  <si>
    <t>22-05-461</t>
  </si>
  <si>
    <t>225</t>
  </si>
  <si>
    <t>30.08.2017</t>
  </si>
  <si>
    <t>04.01.2018</t>
  </si>
  <si>
    <t>22-05-460</t>
  </si>
  <si>
    <t>239-76/ха</t>
  </si>
  <si>
    <t>226</t>
  </si>
  <si>
    <t>Пешеходный бульвар "Рябиновый" в микрорайоне 9А, квартале "Центральный" гНВ-ка 1 этап проектирования</t>
  </si>
  <si>
    <t>70,62</t>
  </si>
  <si>
    <t>8 999,81</t>
  </si>
  <si>
    <t>2с.ш. РУ-10кВ РПЖ-7 яч.14; яч.10кВ №452 ПС Городская 5 (2с.ш. РУ-0,4кВ ТП-9/12)</t>
  </si>
  <si>
    <t>22-05-454</t>
  </si>
  <si>
    <t>236-9/12</t>
  </si>
  <si>
    <t>227</t>
  </si>
  <si>
    <t>31.08.2017</t>
  </si>
  <si>
    <t>11.01.2018</t>
  </si>
  <si>
    <t>19.06.2018</t>
  </si>
  <si>
    <t>1сш РУ-10кВ РП-3/х, яч.10кВ №8 ПС Южная (ВЛИ-0,4кВ ф.1 РП-3/х опра 3)</t>
  </si>
  <si>
    <t>22-05-459</t>
  </si>
  <si>
    <t>70-3/х</t>
  </si>
  <si>
    <t>228</t>
  </si>
  <si>
    <t>Земельный участок для строительства склада, диспетчерской и КПП</t>
  </si>
  <si>
    <t>1 с.ш. РУ-0,4кВ КТПН-353/з; 1 с.ш. КРУН-6кВ ПС Базовая яч. 4, яч. №3 ПС ГПП-7</t>
  </si>
  <si>
    <t>22-05-451</t>
  </si>
  <si>
    <t>229</t>
  </si>
  <si>
    <t>ВЛ-0,4кВ Ф-13 РПЖ-8, опора №6; 2 с.ш. РУ-10кВ РПЖ-8, яч.10кВ №458 ПС Городская-5</t>
  </si>
  <si>
    <t>22-05-462</t>
  </si>
  <si>
    <t>322-РПЖ-8</t>
  </si>
  <si>
    <t>230</t>
  </si>
  <si>
    <t>05.10.2018</t>
  </si>
  <si>
    <t>Жилой дом №1 в квартале №26 г.Нижневартовска</t>
  </si>
  <si>
    <t>905,76</t>
  </si>
  <si>
    <t>115 430,05</t>
  </si>
  <si>
    <t>1и2 сш РУ-10кВ РПЖ-25 яч.11,14; яч.10кВ №114, №214 ПС Колмаковская (1и2сш РУ-0,4кВ БКТП-26/1)</t>
  </si>
  <si>
    <t>22-05-465</t>
  </si>
  <si>
    <t>311-26/1</t>
  </si>
  <si>
    <t>231</t>
  </si>
  <si>
    <t>20.01.2018</t>
  </si>
  <si>
    <t>Земельный участок для строительства материально-технического склада</t>
  </si>
  <si>
    <t>31 860,00</t>
  </si>
  <si>
    <t>ВЛ-6кВ Ф-17 ПС Энергонефть, опора №13; яч. №3 ПС Западная</t>
  </si>
  <si>
    <t>22-05-469</t>
  </si>
  <si>
    <t>301-458/з</t>
  </si>
  <si>
    <t>232</t>
  </si>
  <si>
    <t>19.06.2019</t>
  </si>
  <si>
    <t>проектируемая опора на границе зем.уч. от 1 с.ш. РУ-0,4кВ КТПН-353/з; 1 с.ш. КРУН-6кВ ПС Базовая ячейка 4, яч. №3 ПС ГПП-7</t>
  </si>
  <si>
    <t>22-05-470</t>
  </si>
  <si>
    <t>233</t>
  </si>
  <si>
    <t>1сш РУ-10кВ РП-2С яч.1; яч.101 ПС Восток (РУ-0,4кВ КТПН-47/с)</t>
  </si>
  <si>
    <t>22-05-477</t>
  </si>
  <si>
    <t>257-47/с</t>
  </si>
  <si>
    <t>234</t>
  </si>
  <si>
    <t>14.01.2018</t>
  </si>
  <si>
    <t>Гараж грузового автотранспорта</t>
  </si>
  <si>
    <t>2 с.ш. РУ-0,4кВ ТП-443/з; 2 с.ш. РУ-10кВ РПП-9 (яч. №15), яч. №103 ПС Индустриальная</t>
  </si>
  <si>
    <t>22-05-471</t>
  </si>
  <si>
    <t>260-443/з</t>
  </si>
  <si>
    <t>235</t>
  </si>
  <si>
    <t>18.01.2018</t>
  </si>
  <si>
    <t>06.02.2018</t>
  </si>
  <si>
    <t>26.12.2017</t>
  </si>
  <si>
    <t>Земельный участок для строительства склада автомобильных запчастей и АБК</t>
  </si>
  <si>
    <t>проекнтая опора ЛЭП-0,4кВ от РУ-0,4кВ КТПН-55/с; 1 с.ш. РУ-10кВ РП-10 (яч.№11), яч. №212 ПС Восток</t>
  </si>
  <si>
    <t>22-05-468</t>
  </si>
  <si>
    <t>5-55/с</t>
  </si>
  <si>
    <t>236</t>
  </si>
  <si>
    <t>05.03.2018</t>
  </si>
  <si>
    <t>01.02.2018</t>
  </si>
  <si>
    <t>Пекарня "Мельница"</t>
  </si>
  <si>
    <t>7 646,40</t>
  </si>
  <si>
    <t>1сш КРУН-6кВ ПС Дивный, яч3 ПС ГПП-7 (концевая опора проектируемой ЛЭП-0,4кВ на границе зем.участка заявителя)</t>
  </si>
  <si>
    <t>22-05-480</t>
  </si>
  <si>
    <t>16-256/з</t>
  </si>
  <si>
    <t>237</t>
  </si>
  <si>
    <t>04.02.2018</t>
  </si>
  <si>
    <t>06.04.2018</t>
  </si>
  <si>
    <t>1сш КРУН-6кВ ПС Базовая яч.8; яч.3 ПС ГПП-7 (РУ-0,4кВ КТПН-352/з)</t>
  </si>
  <si>
    <t>22-05-486</t>
  </si>
  <si>
    <t>32-352/з</t>
  </si>
  <si>
    <t>238</t>
  </si>
  <si>
    <t>27.03.2019</t>
  </si>
  <si>
    <t>земельный участок под жилой дом</t>
  </si>
  <si>
    <t>яч.10кВ №31 ПС Южная (ВЛ-0,4кВ ф.4 БКТП-92/х опора 4)</t>
  </si>
  <si>
    <t>2-05-484</t>
  </si>
  <si>
    <t>33-92/х</t>
  </si>
  <si>
    <t>239</t>
  </si>
  <si>
    <t>16.02.2018</t>
  </si>
  <si>
    <t>09.01.2018</t>
  </si>
  <si>
    <t>31.10.2017</t>
  </si>
  <si>
    <t>Разработка грунта под строительную площадку выставочного комплекса №7 в квартале 25 ВПР</t>
  </si>
  <si>
    <t>1сш РУ-10кВРПЖ-25, яч10кВ №114, 2сш РУ-10кВ РПЖ-25, яч.10кВ 214 ПС Колмаковская (1,2сш РУ-0,4кВ РПЖ-25)</t>
  </si>
  <si>
    <t>22-05-491</t>
  </si>
  <si>
    <t>240</t>
  </si>
  <si>
    <t>03.02.2018</t>
  </si>
  <si>
    <t>18.10.2017</t>
  </si>
  <si>
    <t>764,64</t>
  </si>
  <si>
    <t>2сш РУ-10кВ РПЖ-8, яч10кВ №458 ПС Городская-5 (ВЛ-0,4кВ Ф-2 КТПН-9/х оп.8))</t>
  </si>
  <si>
    <t>22-05-505</t>
  </si>
  <si>
    <t>256-9/х</t>
  </si>
  <si>
    <t>241</t>
  </si>
  <si>
    <t>19.03.2018</t>
  </si>
  <si>
    <t>опора №3/3 ВЛ-0,4кВ Ф-2 КТПН-76/ха; 2 с.ш. РУ-10кВ РП-Совхоз, яч. 10 кВ №22 ПС Южная</t>
  </si>
  <si>
    <t>22-05-472</t>
  </si>
  <si>
    <t>24-76/ха</t>
  </si>
  <si>
    <t>242</t>
  </si>
  <si>
    <t>ВРУ-0,4кВ ж.д. (2с.ш. РУ-0,4кВ РПЖ-3, яч.208 ПС Обская)</t>
  </si>
  <si>
    <t>22-05-494</t>
  </si>
  <si>
    <t>347-РПЖ-3</t>
  </si>
  <si>
    <t>243</t>
  </si>
  <si>
    <t>14.09.2018</t>
  </si>
  <si>
    <t>01.08.2018</t>
  </si>
  <si>
    <t>29.12.2017</t>
  </si>
  <si>
    <t>бюджетное учреждение Ханты-Мансийского автономного округа-Югры "специальный дом-интернат для престар</t>
  </si>
  <si>
    <t>1,2 с.ш. РУ-6кВ РПП-4 (яч.№15, №20), 1 и 2 с.ш. КРУН-6кВ ПС №1, яч. 35кВ №6 ПС ГПП-7, яч. 35кВ Ф-очисные сооружения №2 ПС Нижневартовская</t>
  </si>
  <si>
    <t>22-05-476</t>
  </si>
  <si>
    <t>100-453/з</t>
  </si>
  <si>
    <t>244</t>
  </si>
  <si>
    <t>Здание</t>
  </si>
  <si>
    <t>концевая опора проектной ЛЭП-0,4кВ от РУ-0,4кВ КТПН-441/з; 2 с.ш. КРУН-10кВ ПС Галина яч.11, яч. 35кВ №3 ПС Западная</t>
  </si>
  <si>
    <t>22-05-500</t>
  </si>
  <si>
    <t>245</t>
  </si>
  <si>
    <t>10 195,20</t>
  </si>
  <si>
    <t>концевая опора проектной ЛЭП-0,4кВ отРУ-0,4кВ КТПН-441/з; 2 с.ш. КРУН-10кВ ПС Галина яч. 11, яч.35кВ №3 ПС Западная</t>
  </si>
  <si>
    <t>22-05-501</t>
  </si>
  <si>
    <t>246</t>
  </si>
  <si>
    <t>11.10.2017</t>
  </si>
  <si>
    <t>Нежилое помещение №1004 (Офис)</t>
  </si>
  <si>
    <t>1 508,04</t>
  </si>
  <si>
    <t>ВРУ-0,4кВ ж.д. (1сш ТП-9/2, 2сш РУ-10кВ РПЖ-21, 2сш РУ-10кВ ПС Юбилейная, 2сш РУ-10кВ ПС Котельная-3А, яч.10кВ №3 ПС Колмаковская)</t>
  </si>
  <si>
    <t>22-05-510</t>
  </si>
  <si>
    <t>247</t>
  </si>
  <si>
    <t>05.09.2018</t>
  </si>
  <si>
    <t>Земельный участок под существующую производственную базу</t>
  </si>
  <si>
    <t>9 832,94</t>
  </si>
  <si>
    <t>2сш КРУН-6кВ ПС Базовая, 2сш ОРУ-35кВ ПС ГПП-7, яч.4 (ВЛ-6кВ Ф-18 ПС Базовая оп.5)</t>
  </si>
  <si>
    <t>22-05-526</t>
  </si>
  <si>
    <t>126-139/з</t>
  </si>
  <si>
    <t>248</t>
  </si>
  <si>
    <t>Спортивный комплекс Модуль для развития адаптивного спорта в г.Нижневартовске</t>
  </si>
  <si>
    <t>85,8</t>
  </si>
  <si>
    <t>10 934,35</t>
  </si>
  <si>
    <t>1и2сш РУ-10кВ РПЖ21 яч.5,22; яч.13,14 ПС Юбилейная 1и2сш; 1и2сш КРУН-10кВ ПС Котельная-3А; яч3 ПС Восток; яч3 ПС Колмаковская (1и2сш РУ-0,4кВ ТП-9/17)</t>
  </si>
  <si>
    <t>22-05-487</t>
  </si>
  <si>
    <t>332-9/17</t>
  </si>
  <si>
    <t>249</t>
  </si>
  <si>
    <t>27.01.2018</t>
  </si>
  <si>
    <t>Жилой дом №2 в микрорайоне 16П г.Нижневартовска</t>
  </si>
  <si>
    <t>395,5</t>
  </si>
  <si>
    <t>50 402,52</t>
  </si>
  <si>
    <t>2и3сш яч10кВ 37 и 31 ПС Южная (РУ-0,4кВ БКТП-16П/1, 1и2сш)</t>
  </si>
  <si>
    <t>22-05-511</t>
  </si>
  <si>
    <t>4-16П/1</t>
  </si>
  <si>
    <t>25.01.2018</t>
  </si>
  <si>
    <t>2сш РУ-10кВ РП-Совхоз, яч.22 ПС Южная (ВЛИ-0,4кВ ф.3 КТПН-76/х опора 6/6)</t>
  </si>
  <si>
    <t>22-05-483</t>
  </si>
  <si>
    <t>297-76/х</t>
  </si>
  <si>
    <t>251</t>
  </si>
  <si>
    <t>Договор прекратил свое действие</t>
  </si>
  <si>
    <t>09.10.2017</t>
  </si>
  <si>
    <t>09.02.2018</t>
  </si>
  <si>
    <t>01.12.2020</t>
  </si>
  <si>
    <t>1сш РУ-10кВ РПЖ-8, 1сш яч10кВ 103 ПС Городская-5 (ВЛ-0,4кВ Ф-4 КТПН-10/х опра 5/3)</t>
  </si>
  <si>
    <t>22-05-493</t>
  </si>
  <si>
    <t>252</t>
  </si>
  <si>
    <t>28.02.2018</t>
  </si>
  <si>
    <t>Автомобильная дорога по улМ.Джалиля. Участок от улЛенина до улОзерная. Обустр-во (Наружное эл/освещ)</t>
  </si>
  <si>
    <t>0,64</t>
  </si>
  <si>
    <t>81,56</t>
  </si>
  <si>
    <t>2сш РУ-10кВ РПЖ-13, яч.8, 4сш РУ-10кВ ПС Городская-5, яч.450 (2сш РУ-0,4кВ ТП-8/8 гр.28)</t>
  </si>
  <si>
    <t>22-05-502/1</t>
  </si>
  <si>
    <t>298-8/8</t>
  </si>
  <si>
    <t>253</t>
  </si>
  <si>
    <t>09.11.2017</t>
  </si>
  <si>
    <t>Светофорный объект ул.Профсоюзная-ул.Героев Самотлора</t>
  </si>
  <si>
    <t>1,1</t>
  </si>
  <si>
    <t>140,18</t>
  </si>
  <si>
    <t>1сш РУ-10кВ РПЖ-19, яч10кВ №107 ПС Эмтор (1сш РУ-0,4кВ ТП-К/4)</t>
  </si>
  <si>
    <t>22-05-513</t>
  </si>
  <si>
    <t>288-К/4</t>
  </si>
  <si>
    <t>254</t>
  </si>
  <si>
    <t>27.02.2018</t>
  </si>
  <si>
    <t>Пешеходная аллея между СШ №6 и СШ №7 г.Нижневартовска</t>
  </si>
  <si>
    <t>3,76</t>
  </si>
  <si>
    <t>479,17</t>
  </si>
  <si>
    <t>1сш РУ-10кВ РПЖ-1А, 1сш РУ-10кВ ПС Индустриальная яч.105 (гр.2 РУ-0,4кВ БКТП-1/1)</t>
  </si>
  <si>
    <t>22-05-515</t>
  </si>
  <si>
    <t>294-1/1</t>
  </si>
  <si>
    <t>255</t>
  </si>
  <si>
    <t>02.03.2018</t>
  </si>
  <si>
    <t>ЩУ УО 1сш РУ-0,4кВ ТП-3/8, 2сш РУ-10кВ ПС Индустриальная, яч206 (оп.28 ЛЭП-0,4кВ уличного освещения ул.Кузоваткина (пятый провод))</t>
  </si>
  <si>
    <t>22-05-513/1</t>
  </si>
  <si>
    <t>349-3/8</t>
  </si>
  <si>
    <t>256</t>
  </si>
  <si>
    <t>13.02.2018</t>
  </si>
  <si>
    <t>28.10.2017</t>
  </si>
  <si>
    <t>Объект индивидуального жилищного строительства</t>
  </si>
  <si>
    <t>2сш РУ-10кВ РП-29, яч10кВ №204 ПС Городская-5 (ВЛ-0,4кВ Ф-3 БКТП-77/х оп.14)</t>
  </si>
  <si>
    <t>22-05-514</t>
  </si>
  <si>
    <t>142-77/х</t>
  </si>
  <si>
    <t>257</t>
  </si>
  <si>
    <t>25.03.2019</t>
  </si>
  <si>
    <t>Общественный центр</t>
  </si>
  <si>
    <t>25 488,00</t>
  </si>
  <si>
    <t>1сш РУ-6кВ РПП-11, яч6кВ №11 ПС Нижневартовская, 1сш РУ-6кВ РПП-2, яч6кВ №14 ПС Нижневартовская (1и2сш РУ-0,4кВ БКТП-370/з)</t>
  </si>
  <si>
    <t>22-05-512</t>
  </si>
  <si>
    <t>258</t>
  </si>
  <si>
    <t>10.02.2018</t>
  </si>
  <si>
    <t>6 117,12</t>
  </si>
  <si>
    <t>РУ-0,4кВ проектной КТПН-442/з; 1 с.ш. РУ-10кВ РПП-11 (яч.№5), яч. 6кВ №11 ПС Нижневартовская</t>
  </si>
  <si>
    <t>22-05-515/1</t>
  </si>
  <si>
    <t>320-442/з</t>
  </si>
  <si>
    <t>259</t>
  </si>
  <si>
    <t>2сш РУ-10кВ РП-Совхоз, яч.10кВ №22 ПС Южная (оп.10 ф.2 ВЛ-0,4кВ КТПН-76/ха)</t>
  </si>
  <si>
    <t>2-05-509</t>
  </si>
  <si>
    <t>262-76/ха</t>
  </si>
  <si>
    <t>260</t>
  </si>
  <si>
    <t>2сш КРУН-6кВ ПС Био, яч35кВ №1 ПС ГПП-7 (оп.13/3 ВЛИ-0,4кВ Ф-2 КТПН-208/з)</t>
  </si>
  <si>
    <t>22-05-508</t>
  </si>
  <si>
    <t>263-208/з</t>
  </si>
  <si>
    <t>261</t>
  </si>
  <si>
    <t>19.02.2018</t>
  </si>
  <si>
    <t>Земельный участок под строительство складских помещений</t>
  </si>
  <si>
    <t>РУ-0,4кВ проектируемой КТПН-68/с; 1 с.ш. РУ-10кВ РП-2С (яч.№1), яч. 10 кВ №101 ПС Восток</t>
  </si>
  <si>
    <t>22-05-516</t>
  </si>
  <si>
    <t>11-68/с</t>
  </si>
  <si>
    <t>262</t>
  </si>
  <si>
    <t>28.03.2018</t>
  </si>
  <si>
    <t>Склад запчастей</t>
  </si>
  <si>
    <t>15 292,80</t>
  </si>
  <si>
    <t>проектный РЩ-0,4кВ, ЛЭП-0,4кВ от 1 с.ш. РУ-0,4кВ ТП-99/з, 1 с.ш. РУ-6кВ ТП-99/з, 1 с.ш. РУ-6кВ РПП-6, яч. 6кВ №17 ПС Нижневартовская</t>
  </si>
  <si>
    <t>22-05-506</t>
  </si>
  <si>
    <t>28-99/з</t>
  </si>
  <si>
    <t>263</t>
  </si>
  <si>
    <t>02.11.2018</t>
  </si>
  <si>
    <t>20.08.2018</t>
  </si>
  <si>
    <t>750</t>
  </si>
  <si>
    <t>85 845,00</t>
  </si>
  <si>
    <t>ВЛ-10кВ Ф-2А, Ф-11 РП-10 опора №10; (взаиморез.)1,2 с.ш. РУ-10кВ РП-10, яч. 10кВ №121, №212 ПС  Восток</t>
  </si>
  <si>
    <t>22-05-517</t>
  </si>
  <si>
    <t>264</t>
  </si>
  <si>
    <t>21.02.2018</t>
  </si>
  <si>
    <t>21.10.2017</t>
  </si>
  <si>
    <t>Нежилое помещение №1010</t>
  </si>
  <si>
    <t>7,3</t>
  </si>
  <si>
    <t>12,7</t>
  </si>
  <si>
    <t>1 064,01</t>
  </si>
  <si>
    <t>ВРУ-0,4кВ №2 ж.д. (1сш ТП-8/8, 1сш РУ-10кВ РПЖ-13, яч.10кВ №107 ПС Городская-5)</t>
  </si>
  <si>
    <t>22-05-519</t>
  </si>
  <si>
    <t>12-8/8</t>
  </si>
  <si>
    <t>265</t>
  </si>
  <si>
    <t>Нежилое помещение №1008</t>
  </si>
  <si>
    <t>7,7</t>
  </si>
  <si>
    <t>645,11</t>
  </si>
  <si>
    <t>ВРУ-0,4кВ №5 ж.д. (1сш ТП-8/8, 1сш РУ-10кВ РПЖ-13, яч.10кВ №107 ПС Городская-5)</t>
  </si>
  <si>
    <t>22-05-520</t>
  </si>
  <si>
    <t>13-8/8</t>
  </si>
  <si>
    <t>266</t>
  </si>
  <si>
    <t>Нежилое помещение №1007</t>
  </si>
  <si>
    <t>22-05-521</t>
  </si>
  <si>
    <t>14-8/8</t>
  </si>
  <si>
    <t>267</t>
  </si>
  <si>
    <t>11.02.2018</t>
  </si>
  <si>
    <t>Разработка грунта под строительную площадку жилого дома №1 в микрорайоне 16П</t>
  </si>
  <si>
    <t>ПС ЮЖная яч.37 2 с.ш. , БКТП-16П/1</t>
  </si>
  <si>
    <t>22-05-518</t>
  </si>
  <si>
    <t>280-16П/1</t>
  </si>
  <si>
    <t>268</t>
  </si>
  <si>
    <t>Разработка грунта под строительную площадку жилого дома №3 в квартале 26 ВПР</t>
  </si>
  <si>
    <t>ПС Колмаковская яч. 207, РПЖ-20 2 с.ш.</t>
  </si>
  <si>
    <t>22-05-524</t>
  </si>
  <si>
    <t>305-26/1</t>
  </si>
  <si>
    <t>269</t>
  </si>
  <si>
    <t>ВЛИ-0,4кВ Ф-2 КТПН-208/з, опора №6; 2с.ш. КРУН-6кВ ПС БИО, яч. 35кВ №1 ОРУ-35кВ ПС ГПП-7</t>
  </si>
  <si>
    <t>22-05-542</t>
  </si>
  <si>
    <t>270</t>
  </si>
  <si>
    <t>22-05-537</t>
  </si>
  <si>
    <t>277-6/х</t>
  </si>
  <si>
    <t>271</t>
  </si>
  <si>
    <t>ПС Южная яч. 27 РП-СТПС РУ-10кВ 2 с.ш.</t>
  </si>
  <si>
    <t>22-05-540</t>
  </si>
  <si>
    <t>291-43/х</t>
  </si>
  <si>
    <t>272</t>
  </si>
  <si>
    <t>23.02.2018</t>
  </si>
  <si>
    <t>26.04.2018</t>
  </si>
  <si>
    <t>концевая опора проектируемой ВЛИ-0,4кВ на границе уч.; 2 с.ш. КРУН-6кВ ПС БИО (яч.№14),  яч.№1 ПС ГПП-7</t>
  </si>
  <si>
    <t>22-05-546</t>
  </si>
  <si>
    <t>42-208/з</t>
  </si>
  <si>
    <t>273</t>
  </si>
  <si>
    <t>18.02.2018</t>
  </si>
  <si>
    <t>ПС Городская-5 яч.458 РПЖ-8, КТПН-6/х</t>
  </si>
  <si>
    <t>22-05-531</t>
  </si>
  <si>
    <t>133-6/х</t>
  </si>
  <si>
    <t>274</t>
  </si>
  <si>
    <t>Садовый участок (кадастровый №86:11:0701001:14669)</t>
  </si>
  <si>
    <t>опора №3 ВЛИ-0,4кВ ВЛИ-0,4кВ Ф-1 КТПН-208/з; 2 с.ш. КРУН-6кВ ПС БИО, яч. 35кВ №1 ПС ГПП-7</t>
  </si>
  <si>
    <t>22-05-548</t>
  </si>
  <si>
    <t>270-208/з</t>
  </si>
  <si>
    <t>275</t>
  </si>
  <si>
    <t>12.12.2018</t>
  </si>
  <si>
    <t>9 156,80</t>
  </si>
  <si>
    <t>ВЛ-6кВ Ф--107 ПС Стройиндустриальная, опора№68/22; яч. 6кВ №107 ПС Стройиндустриальная</t>
  </si>
  <si>
    <t>22-05-543</t>
  </si>
  <si>
    <t>209-483/з</t>
  </si>
  <si>
    <t>276</t>
  </si>
  <si>
    <t>22.03.2018</t>
  </si>
  <si>
    <t>Нежилое помещение №1004</t>
  </si>
  <si>
    <t>ПС Центральная яч.106 ПС Восток яч.234, РПЖ-9, ТП-10А/10, 1и 2 с.ш.</t>
  </si>
  <si>
    <t>22-05-553</t>
  </si>
  <si>
    <t>17-10а/10</t>
  </si>
  <si>
    <t>277</t>
  </si>
  <si>
    <t>16.10.2018</t>
  </si>
  <si>
    <t>ДНТ "Энергетик-2" (расширение с присоединением 101 дополнительного участка)</t>
  </si>
  <si>
    <t>640</t>
  </si>
  <si>
    <t>1 040</t>
  </si>
  <si>
    <t>55 550,00</t>
  </si>
  <si>
    <t>яч. 6кВ №115 ПС Дивный; 1 с.ш. РУ-6кВ ПС Дивный (яч. №115) яч. 35кВ №4 ПС  ГПП-7</t>
  </si>
  <si>
    <t>22-05-547</t>
  </si>
  <si>
    <t>278</t>
  </si>
  <si>
    <t>Магазин "День и Ночь"</t>
  </si>
  <si>
    <t>4 578,40</t>
  </si>
  <si>
    <t>РУ-0,4кВ ТП-10б/6 гр. №3, №34; 1,2 с.ш. РУ-10кВ РПЖ-15, яч. 10 кВ №6 ПС Западная</t>
  </si>
  <si>
    <t>22-05-549</t>
  </si>
  <si>
    <t>23-10б/6</t>
  </si>
  <si>
    <t>279</t>
  </si>
  <si>
    <t>Переуступка</t>
  </si>
  <si>
    <t>09.03.2018</t>
  </si>
  <si>
    <t>01.03.2018</t>
  </si>
  <si>
    <t>Мойка</t>
  </si>
  <si>
    <t>проектируемый РЩ-0,4кВ на границе участка от РУ-0,4кВ проектируемой КТПН; 2 с.ш. РУ-10кВ РПП-5 (яч. №14), яч. №207 ПС Индустриальная</t>
  </si>
  <si>
    <t>22-05-551-1</t>
  </si>
  <si>
    <t>280</t>
  </si>
  <si>
    <t>09.10.2018</t>
  </si>
  <si>
    <t>Офисное здание</t>
  </si>
  <si>
    <t>ПС Обская яч.604, РПЖ-17</t>
  </si>
  <si>
    <t>22-05-552</t>
  </si>
  <si>
    <t>160-РПЖ-17</t>
  </si>
  <si>
    <t>281</t>
  </si>
  <si>
    <t>Магазин (Лит.А)</t>
  </si>
  <si>
    <t>РУ-0,4кВ ТП-10г/7, гр. №1, №21; 1,2 с.ш. РУ-10кВ РПЖ-10, яч. 10 кВ №303, №411 ПС Индустриальная</t>
  </si>
  <si>
    <t>22-05-556</t>
  </si>
  <si>
    <t>296-10Г/7</t>
  </si>
  <si>
    <t>282</t>
  </si>
  <si>
    <t>23.05.2018</t>
  </si>
  <si>
    <t>Строительство КТПН-630 кВА для производственной базы</t>
  </si>
  <si>
    <t>ВЛ-6кВ Ф-8  ПС Базовая опора №37/1или №38; 1 с.ш. КРУН-6кВ ПС Базовая (яч. №8), яч.№3 ПС ГПП-7</t>
  </si>
  <si>
    <t>22-05-568</t>
  </si>
  <si>
    <t>283</t>
  </si>
  <si>
    <t>26.10.2018</t>
  </si>
  <si>
    <t>20.02.2019</t>
  </si>
  <si>
    <t>19.10.2018</t>
  </si>
  <si>
    <t>Последовательно  подключенные два жилых дома</t>
  </si>
  <si>
    <t>ПС Городская-5 яч.204 РП-29, Ф-4, 2с.ш.</t>
  </si>
  <si>
    <t>22-05-566</t>
  </si>
  <si>
    <t>284</t>
  </si>
  <si>
    <t>08.11.2017</t>
  </si>
  <si>
    <t>08.03.2018</t>
  </si>
  <si>
    <t>06.12.2017</t>
  </si>
  <si>
    <t>ПС Южная яч. 22 ПР-Совхоз, 2 с.ш., КТПН-76х</t>
  </si>
  <si>
    <t>22-05-555</t>
  </si>
  <si>
    <t>315-76/х</t>
  </si>
  <si>
    <t>285</t>
  </si>
  <si>
    <t>436,22</t>
  </si>
  <si>
    <t>471,22</t>
  </si>
  <si>
    <t>4 006,10</t>
  </si>
  <si>
    <t>1и2сш РУ-10кВ РПЖ-12, яч10кВ №139, №456 ПС Городская-5 (точка присоед. ВРУ-3 - РУ-0,4кВ ТП-9/16 гр.8, 22)</t>
  </si>
  <si>
    <t>22-05-557</t>
  </si>
  <si>
    <t>286</t>
  </si>
  <si>
    <t>жилой дом с кафе</t>
  </si>
  <si>
    <t>ПС Городская яч.458 РПЖ-8 РУ-10кВ 2 с. ш.</t>
  </si>
  <si>
    <t>22-05-589</t>
  </si>
  <si>
    <t>316-9/х</t>
  </si>
  <si>
    <t>287</t>
  </si>
  <si>
    <t>25.02.2018</t>
  </si>
  <si>
    <t>производственная  база</t>
  </si>
  <si>
    <t>проектна опора проектируемой ВЛИ-0,4кВ на границе зем.уч. от опоры № 2/7 Ф-2 КТПН-288/з; РУ-10кВ РПП-5, яч. 10кВ №14 ПС Западная</t>
  </si>
  <si>
    <t>22-05-569</t>
  </si>
  <si>
    <t>15-288/з</t>
  </si>
  <si>
    <t>288</t>
  </si>
  <si>
    <t>19.01.2020</t>
  </si>
  <si>
    <t>03.02.2020</t>
  </si>
  <si>
    <t>10.01.2020</t>
  </si>
  <si>
    <t>2 500</t>
  </si>
  <si>
    <t>32 002 750,00</t>
  </si>
  <si>
    <t>РУ-0,4кВ проектируемого РП-10/0,4кВ, яч.10кВ №106, №410 ПС Индустриальная (кабельные наконечники питающих кабелей в ВРУ объекта)</t>
  </si>
  <si>
    <t>9-РПЖ-16</t>
  </si>
  <si>
    <t>289</t>
  </si>
  <si>
    <t>Многофукциональный сушильный комплекс</t>
  </si>
  <si>
    <t>500</t>
  </si>
  <si>
    <t>57 230,00</t>
  </si>
  <si>
    <t>1 с.ш. РУ-10кВ РП-2С (яч.№13); яч. 10кВ №101 ПС Восток</t>
  </si>
  <si>
    <t>22-05-604</t>
  </si>
  <si>
    <t>343-69/с</t>
  </si>
  <si>
    <t>290</t>
  </si>
  <si>
    <t>Временное подключение строительной площадки спорткомплекса "Модуль" (подключение до 31.05.18г.)</t>
  </si>
  <si>
    <t>1сш РУ-10кВ РПЖ-7 (яч.11), яч.10кВ №105 ПС Городская-5 (гр.12 1сш РУ-0,4кВ БКТП-9/30)</t>
  </si>
  <si>
    <t>22-05-578</t>
  </si>
  <si>
    <t>284-9/30</t>
  </si>
  <si>
    <t>291</t>
  </si>
  <si>
    <t>ПС Южная яч.27 РП-СТПС РУ-10кВ 2 с.ш.</t>
  </si>
  <si>
    <t>22-05-591</t>
  </si>
  <si>
    <t>292</t>
  </si>
  <si>
    <t>АЗС</t>
  </si>
  <si>
    <t>РУ-0,4кВ КТПН-425/з; 1 с.ш. КРУН-6кВ ПС БИО, яч. 35кВ №2 ПС ГПП-7</t>
  </si>
  <si>
    <t>22-05-602</t>
  </si>
  <si>
    <t>293</t>
  </si>
  <si>
    <t>Ярмарочная зона по улице Пионерская (подключение до 31.12.2017г.)</t>
  </si>
  <si>
    <t>1сш РУ-10кВ РПЖ-1А (яч.14), яч.414 ПС Индустриальная (1сш РУ-0,4кВ ТП-2/11)</t>
  </si>
  <si>
    <t>22-05-593</t>
  </si>
  <si>
    <t>294</t>
  </si>
  <si>
    <t>10.05.2018</t>
  </si>
  <si>
    <t>26.02.2018</t>
  </si>
  <si>
    <t>Гаражный бокс</t>
  </si>
  <si>
    <t>проект РП-0,4кВ на гр.здания ул. Интернациональная д.15/П от РУ-0,4кВ проект.КТПН-10В/107; 1 с.ш. РУ-10кВ РПЖ-11 яч. №15, яч. 10кВ №9 ПС Западная</t>
  </si>
  <si>
    <t>22-05-590</t>
  </si>
  <si>
    <t>48-10В/107</t>
  </si>
  <si>
    <t>295</t>
  </si>
  <si>
    <t>ПС Южная яч.11 РП-3х РУ-10кВ 2 с.ш., ТП-71/х</t>
  </si>
  <si>
    <t>22-05-605</t>
  </si>
  <si>
    <t>296</t>
  </si>
  <si>
    <t>17.04.2019</t>
  </si>
  <si>
    <t>Гараж и гаражи (здание)</t>
  </si>
  <si>
    <t>16 567,20</t>
  </si>
  <si>
    <t>РУ-0,4кВ проекти. КТПН-441/з; 2 с.ш. КРУН-10кВ ПС Галина яч. 11, яч. 35кВ №3 ПС Западная</t>
  </si>
  <si>
    <t>22-05-609</t>
  </si>
  <si>
    <t>297</t>
  </si>
  <si>
    <t>15.11.2017</t>
  </si>
  <si>
    <t>01.04.2018</t>
  </si>
  <si>
    <t>22.12.2017</t>
  </si>
  <si>
    <t>16.12.2017</t>
  </si>
  <si>
    <t>ПС Городская-5 яч.204 РП-29, ТП-30/х</t>
  </si>
  <si>
    <t>22-05-615</t>
  </si>
  <si>
    <t>351-30/х</t>
  </si>
  <si>
    <t>298</t>
  </si>
  <si>
    <t>04.06.2018</t>
  </si>
  <si>
    <t>15.03.2018</t>
  </si>
  <si>
    <t>ПС Южная яч.27, РП-СТПС, КТПН-50/х</t>
  </si>
  <si>
    <t>22-05-616</t>
  </si>
  <si>
    <t>59-50/х</t>
  </si>
  <si>
    <t>06.06.2018</t>
  </si>
  <si>
    <t>299</t>
  </si>
  <si>
    <t>20.11.2017</t>
  </si>
  <si>
    <t>20.03.2018</t>
  </si>
  <si>
    <t>24.01.2018</t>
  </si>
  <si>
    <t>ПС Городская-5 яч.458, РПЖ-8, КТПН-9/х Ф-2</t>
  </si>
  <si>
    <t>22-05-617</t>
  </si>
  <si>
    <t>27.04.2018</t>
  </si>
  <si>
    <t>Концевая опора проектируемой ВЛИ-0,4кВ на границе Свищева С.В.; 2 с.ш. КРУН -6кВ ПС Био(яч.№14), яч. 35кВ №1 ПС ГПП-7</t>
  </si>
  <si>
    <t>22-05-620</t>
  </si>
  <si>
    <t>43-208/з</t>
  </si>
  <si>
    <t>301</t>
  </si>
  <si>
    <t>17.05.2018</t>
  </si>
  <si>
    <t>Склад (строительство КТПН-400кВА)</t>
  </si>
  <si>
    <t>ПС Обская яч.604, РПЖ-17 Ф-4</t>
  </si>
  <si>
    <t>22-05-621</t>
  </si>
  <si>
    <t>51-73/с</t>
  </si>
  <si>
    <t>302</t>
  </si>
  <si>
    <t>21.12.2018</t>
  </si>
  <si>
    <t>Нежилое помещение (гараж)</t>
  </si>
  <si>
    <t>РП-0,4кВ от РУ-0,4кВ проектируемой КТПН-10В/107; 1 с.ш. РУ-10кВ РПЖ-11 яч.№15, яч.10кВ №9 ПС Западная</t>
  </si>
  <si>
    <t>22-05-624</t>
  </si>
  <si>
    <t>217-10В/107</t>
  </si>
  <si>
    <t>303</t>
  </si>
  <si>
    <t>19.04.2018</t>
  </si>
  <si>
    <t>ПС Южная яч.22, РП-Совхоз, КТПН-76/х</t>
  </si>
  <si>
    <t>22-05-622</t>
  </si>
  <si>
    <t>304</t>
  </si>
  <si>
    <t>21.03.2018</t>
  </si>
  <si>
    <t>Ярмарочная зона по улице Пионерской</t>
  </si>
  <si>
    <t>1с.ш. РУ-0,4 ТП-2/11, 1сш РПЖ-1А (яч.№14), яч10кВ №414 ПС Индустриальная (проектир. ЛЭП-0,4кВ от проектир. РЩ-0,4кВ вдоль элементов ярмарочной зоны)</t>
  </si>
  <si>
    <t>22-05-623</t>
  </si>
  <si>
    <t>352-2/11</t>
  </si>
  <si>
    <t>305</t>
  </si>
  <si>
    <t>04.12.2017</t>
  </si>
  <si>
    <t>04.04.2018</t>
  </si>
  <si>
    <t>06.05.2020</t>
  </si>
  <si>
    <t>Часть сдания-производственное помещение №1</t>
  </si>
  <si>
    <t>17 841,60</t>
  </si>
  <si>
    <t>1 с.ш. РУ-0,4кВ ТП-78/з; 1 с.ш. РУ-6кВ РПП-2 (яяч. №9), яч. 6кВ №14 ПС Нижневартовская</t>
  </si>
  <si>
    <t>22-05-631</t>
  </si>
  <si>
    <t>306</t>
  </si>
  <si>
    <t>27.03.2018</t>
  </si>
  <si>
    <t>ПС Городская-5 яч.204 РП-29, КТПН-15/х Ф-1</t>
  </si>
  <si>
    <t>22-05-643</t>
  </si>
  <si>
    <t>335-15/х</t>
  </si>
  <si>
    <t>307</t>
  </si>
  <si>
    <t>27.08.2018</t>
  </si>
  <si>
    <t>20.04.2018</t>
  </si>
  <si>
    <t>Крестьянское фермерское хозяйство</t>
  </si>
  <si>
    <t>проектируемая ЛЭП-0,4кВ от РУ-0,4кВ проектируемой КТПН вдоль проезда; яч. 6кВ №18 ПС ГПП-1</t>
  </si>
  <si>
    <t>22-05-653</t>
  </si>
  <si>
    <t>123-460/з</t>
  </si>
  <si>
    <t>308</t>
  </si>
  <si>
    <t>Стр-ая площадка объекта: Жилая группа в квЦентральный на пересечении улиц Чапаева и 60 лет Окт......</t>
  </si>
  <si>
    <t>8 793,36</t>
  </si>
  <si>
    <t>РУ-10кВ ПС Юбилейная 2сш яч.14, яч.35кВ №3 ПС Колмаковская (РУ-0,4кВ РПЖ-21 гр.21)</t>
  </si>
  <si>
    <t>22-05-645</t>
  </si>
  <si>
    <t>309</t>
  </si>
  <si>
    <t>20.12.2018</t>
  </si>
  <si>
    <t>11.07.2019</t>
  </si>
  <si>
    <t>РУ-0,4кВ проектируемой КТПН; яч. 6кВ №18 ПСГПП-1</t>
  </si>
  <si>
    <t>22-05-650</t>
  </si>
  <si>
    <t>310</t>
  </si>
  <si>
    <t>Временные зимние атракционы</t>
  </si>
  <si>
    <t>ПС Городская-5 яч.323, РПЖ-22, БКТП-22/1 1 с.ш.</t>
  </si>
  <si>
    <t>22-05-640</t>
  </si>
  <si>
    <t>317-22/1</t>
  </si>
  <si>
    <t>311</t>
  </si>
  <si>
    <t>29.06.2018</t>
  </si>
  <si>
    <t>Производственная база УМТС ОАО МПК "АНГГ"</t>
  </si>
  <si>
    <t>9 558,00</t>
  </si>
  <si>
    <t>1,2 с.ш. РУ-0,4кВ проектируемой КТПН-444/з; 1,2 с.ш. РУ-10кВ РПП-9, яч. 10 кВ №103, №210 ПС Индустриальная</t>
  </si>
  <si>
    <t>22-05-651</t>
  </si>
  <si>
    <t>92-444/з</t>
  </si>
  <si>
    <t>312</t>
  </si>
  <si>
    <t>13.12.2018</t>
  </si>
  <si>
    <t>22-05-654</t>
  </si>
  <si>
    <t>49-460/з</t>
  </si>
  <si>
    <t>313</t>
  </si>
  <si>
    <t>07.12.2018</t>
  </si>
  <si>
    <t>13.08.2018</t>
  </si>
  <si>
    <t>22-05-655</t>
  </si>
  <si>
    <t>115-460/з</t>
  </si>
  <si>
    <t>314</t>
  </si>
  <si>
    <t>Земельный участок под объект незавершенного строительства</t>
  </si>
  <si>
    <t>22-05-649</t>
  </si>
  <si>
    <t>325-РП-Дагестан</t>
  </si>
  <si>
    <t>315</t>
  </si>
  <si>
    <t>ПС Южная яч.31, БКТП-92/х Ф-4</t>
  </si>
  <si>
    <t>22-05-656</t>
  </si>
  <si>
    <t>345-92х</t>
  </si>
  <si>
    <t>316</t>
  </si>
  <si>
    <t>21.04.2018</t>
  </si>
  <si>
    <t>ПС Городская яч.458, РПЖ-8, КТПН-6/х Ф-2</t>
  </si>
  <si>
    <t>22-05-652</t>
  </si>
  <si>
    <t>317</t>
  </si>
  <si>
    <t>18.12.2018</t>
  </si>
  <si>
    <t>05.07.2018</t>
  </si>
  <si>
    <t>Фермерское хозяйство</t>
  </si>
  <si>
    <t>РУ-0,4кВ проектируемой КТПН; яч. 6кВ №18 ПС ГПП-1</t>
  </si>
  <si>
    <t>22-05-664</t>
  </si>
  <si>
    <t>75-461/з</t>
  </si>
  <si>
    <t>318</t>
  </si>
  <si>
    <t>09.01.2019</t>
  </si>
  <si>
    <t>11.07.2018</t>
  </si>
  <si>
    <t>Административно-бытовой комплекс</t>
  </si>
  <si>
    <t>РУ-0,4кВ проектируемой КТПН-250кВА; 2 с.ш. РУ-10кВ Рп-10, яч. 10кВ №121 ПС Восток</t>
  </si>
  <si>
    <t>22-05-663</t>
  </si>
  <si>
    <t>Акт ТП 105/70/с</t>
  </si>
  <si>
    <t>319</t>
  </si>
  <si>
    <t>14.12.2018</t>
  </si>
  <si>
    <t>проектируемая ЛЭП-0,4кВ от РУ-0,4кВ проектируемой КТПН-вдоль заезда; яч. 6кВ №18 ПС ГПП-1</t>
  </si>
  <si>
    <t>22-05-661</t>
  </si>
  <si>
    <t>09.05.2018</t>
  </si>
  <si>
    <t>15.06.2018</t>
  </si>
  <si>
    <t>Гаражный бокс №8</t>
  </si>
  <si>
    <t>1сш РУ-10кВ РПЖ-5, яч.10кВ №309 ПС Центральная (ЩР-0,4кВ на опоре от гр.8 РУ-0,4кВ ТП-11/7 1сш)</t>
  </si>
  <si>
    <t>22-05-660</t>
  </si>
  <si>
    <t>69-11/7</t>
  </si>
  <si>
    <t>321</t>
  </si>
  <si>
    <t>14.04.2018</t>
  </si>
  <si>
    <t>15.01.2018</t>
  </si>
  <si>
    <t>Кафе с магазином "Кулинария" (Зодиак)</t>
  </si>
  <si>
    <t>6 867,60</t>
  </si>
  <si>
    <t>2сш РУ-10кВ РПЖ-8 яч12, яч10кВ №458 ПС Городская-5 (1сш РУ-0,4кВ ТП-16/3 гр13)</t>
  </si>
  <si>
    <t>22-05-666</t>
  </si>
  <si>
    <t>322</t>
  </si>
  <si>
    <t>12.04.2018</t>
  </si>
  <si>
    <t>16.01.2018</t>
  </si>
  <si>
    <t>27.12.2017</t>
  </si>
  <si>
    <t>ПС Южная яч.22, РП-Совхоз яч.4 2 с.ш., КТПН-76/ха</t>
  </si>
  <si>
    <t>22-05-665</t>
  </si>
  <si>
    <t>2-76/ха</t>
  </si>
  <si>
    <t>323</t>
  </si>
  <si>
    <t>14.05.2020</t>
  </si>
  <si>
    <t>17.04.2018</t>
  </si>
  <si>
    <t>Общежитие для Нижневартовского социально-гуманитарного колледжа</t>
  </si>
  <si>
    <t>171,83</t>
  </si>
  <si>
    <t>21 898,02</t>
  </si>
  <si>
    <t>1и2сш РУ-10кВ РПЖ-21, 1и2сш РУ-10кВ ПС Юбилейная, 1и2сш ЗРУ-35кВ ПС Котельная-3А, яч35кВ№3 ПС Восток яч35кВ№3 ПС Колмаковская;1и2сш РУ-0,4кВ БКТП-9/26</t>
  </si>
  <si>
    <t>22-05-673</t>
  </si>
  <si>
    <t>324</t>
  </si>
  <si>
    <t>15.04.2018</t>
  </si>
  <si>
    <t>30.12.2017</t>
  </si>
  <si>
    <t>Жилой дом (строительство жилого дома взамен старого)</t>
  </si>
  <si>
    <t>ПС Городская-5 2с.ш., РП-29 яч. 4, ТП-30/х Ф-1</t>
  </si>
  <si>
    <t>22-05-674</t>
  </si>
  <si>
    <t>3-30/х</t>
  </si>
  <si>
    <t>325</t>
  </si>
  <si>
    <t>09.04.2018</t>
  </si>
  <si>
    <t>30.01.2018</t>
  </si>
  <si>
    <t>Разработка грунта под строительную площадку Общественно-делового центра (подключение до 30.11.2018г)</t>
  </si>
  <si>
    <t>1сш РУ-10кВ РПЖ-3 яч15, яч10кВ №705 ПС Обская (2сш РУ-0,4кВ ТП-5/12)</t>
  </si>
  <si>
    <t>22-05-675</t>
  </si>
  <si>
    <t>326</t>
  </si>
  <si>
    <t>22.04.2018</t>
  </si>
  <si>
    <t>10.04.2018</t>
  </si>
  <si>
    <t>Нежилое здание</t>
  </si>
  <si>
    <t>проектируемый РП-0,4кВ на границе участка; 1 с.ш. РУ-10кВ РПЖ-11 яч. №15, яч. 10кВ №9 ПС Западная</t>
  </si>
  <si>
    <t>22-05-680</t>
  </si>
  <si>
    <t>47-10В/107</t>
  </si>
  <si>
    <t>327</t>
  </si>
  <si>
    <t>06.03.2019</t>
  </si>
  <si>
    <t>Нежилое здание, Автомоечный комплекс</t>
  </si>
  <si>
    <t>5 184,00</t>
  </si>
  <si>
    <t>РУ-0,4кВ КТПН-350/з; 1 с.ш. КРУН-10кВ яч. №5 ПС Галина, яч. 35кВ ПС Западная</t>
  </si>
  <si>
    <t>22-05-688</t>
  </si>
  <si>
    <t>16-350/з</t>
  </si>
  <si>
    <t>328</t>
  </si>
  <si>
    <t>08.02.2019</t>
  </si>
  <si>
    <t>земельный участок для строительства крестьянского хозяйства</t>
  </si>
  <si>
    <t>22-05-691</t>
  </si>
  <si>
    <t>329</t>
  </si>
  <si>
    <t>14.02.2018</t>
  </si>
  <si>
    <t>2сш РУ-10кВ РПП-5 (яч14), яч207 ПС Индустриальная (проектируемый РЩ-0,4кВ на границе зем. уч. заявителя от РУ-0,4кВ проектируемой КТПН-10/0,4кВ)</t>
  </si>
  <si>
    <t>39-457/з</t>
  </si>
  <si>
    <t>17.01.2018</t>
  </si>
  <si>
    <t>14.02.2019</t>
  </si>
  <si>
    <t>04.04.2019</t>
  </si>
  <si>
    <t>13.02.2019</t>
  </si>
  <si>
    <t>Земельный участок под строительство базы</t>
  </si>
  <si>
    <t>9 999,60</t>
  </si>
  <si>
    <t>РУ-0,4кВ проектируемой КТПН-160кВА; 1 с.ш. РУ-10кВ РП-10, яч. 10кВ №212 ПС Восток</t>
  </si>
  <si>
    <t>23.01.2018</t>
  </si>
  <si>
    <t>12.03.2018</t>
  </si>
  <si>
    <t>07.02.2018</t>
  </si>
  <si>
    <t>600</t>
  </si>
  <si>
    <t>790</t>
  </si>
  <si>
    <t>450</t>
  </si>
  <si>
    <t>1 000</t>
  </si>
  <si>
    <t>яч.10кВ №302 ПС Обская (отпаечная ВЛ-10кВ от оп.4/7 ВЛ-10кВ ф.302 ПС Обская)</t>
  </si>
  <si>
    <t>19-К/201</t>
  </si>
  <si>
    <t>23.01.2019</t>
  </si>
  <si>
    <t>Крестьянско-фермерское хозяйство</t>
  </si>
  <si>
    <t>РУ-проектируемой КТПН; яч. 6кВ №18 ПС ГПП-1</t>
  </si>
  <si>
    <t>22-05-08</t>
  </si>
  <si>
    <t>93-460/з</t>
  </si>
  <si>
    <t>10.01.2018</t>
  </si>
  <si>
    <t>25.05.2018</t>
  </si>
  <si>
    <t>опора № 5 ВЛ-0,4кВ Ф-4 КТПН-247/з; 1 с.ш. КРУН-6кВ ПС Дивный, яч. 35кВ №4 ПС ГПП-7</t>
  </si>
  <si>
    <t>22-05-14</t>
  </si>
  <si>
    <t>6-247/з</t>
  </si>
  <si>
    <t>05.04.2018</t>
  </si>
  <si>
    <t>АЗС и АБК</t>
  </si>
  <si>
    <t>31,14</t>
  </si>
  <si>
    <t>168,86</t>
  </si>
  <si>
    <t>опора №12 ВЛ-6кВ Ф-14 ПС БИО; яч.№1 ОРУ-35кВ ПС ГПП-7</t>
  </si>
  <si>
    <t>31-357/з</t>
  </si>
  <si>
    <t>26.05.2018</t>
  </si>
  <si>
    <t>22.05.2018</t>
  </si>
  <si>
    <t>Нежилое здание-магазин промышленных товаров</t>
  </si>
  <si>
    <t>проектируемый РЩ-0,4кВ на границе участка от проектного РП-0,4кВ; 1,2 с.ш. РУ-10кВ РПП-9 (яч. №1, №16), яч. 10кВ №103, №210 ПС Индустри альная</t>
  </si>
  <si>
    <t>опора №11 ВЛ-0,4кВ Ф-1 РП-3/х, яч. 10кВ №8 ПС Южная</t>
  </si>
  <si>
    <t>22-05-17</t>
  </si>
  <si>
    <t>68-3/х</t>
  </si>
  <si>
    <t>РЩ  строительной площадки</t>
  </si>
  <si>
    <t>1 с.ш. РУ-0,4кВ БКТП-24/1; 1 с.ш. РУ-10кВ РПЖ-23, яч. 103 ЗРУ-10кВ ПС Колмаковская</t>
  </si>
  <si>
    <t>27-24/1</t>
  </si>
  <si>
    <t>03.08.2020</t>
  </si>
  <si>
    <t>2сш яч12 РУ-10кВ РПЖ-8, яч10кВ №458 ПС Городская-5 (1,2сш РУ-0,4кВ ТП-16/3 гр.13, 32)</t>
  </si>
  <si>
    <t>22-05-25</t>
  </si>
  <si>
    <t>29.01.2018</t>
  </si>
  <si>
    <t>29.05.2018</t>
  </si>
  <si>
    <t>Гаражи</t>
  </si>
  <si>
    <t>яч10кВ №408 ПС Обская (РУ-0,4кВ ТП-10/1 гр.25)</t>
  </si>
  <si>
    <t>22-05-29</t>
  </si>
  <si>
    <t>44-10/1</t>
  </si>
  <si>
    <t>06.02.2019</t>
  </si>
  <si>
    <t>Жилой дом №2 в квартале №26 г. Нижневартовска</t>
  </si>
  <si>
    <t>677,4</t>
  </si>
  <si>
    <t>61 548,80</t>
  </si>
  <si>
    <t>1,2 с.ш. РУ-0,4кВ БКТП-26/2; Взаиморезервируемые 1,2 с.ш. РУ-10кВ РПЖ-20, 1,2 с.ш. яч. 10кВ №107 и №207 ПС Колмаковская</t>
  </si>
  <si>
    <t>22-05-24</t>
  </si>
  <si>
    <t>41-26/2</t>
  </si>
  <si>
    <t>05.06.2018</t>
  </si>
  <si>
    <t>СТО</t>
  </si>
  <si>
    <t>РЩ-0,4кВ  на границе уч-ка от РУ-0,4кВ КТПН-441/з; 2 с.ш. КРУН-10кВ ПС Галина яч.11, яч. 35кВ №3 Западная</t>
  </si>
  <si>
    <t>22-05-28</t>
  </si>
  <si>
    <t>111-441/з</t>
  </si>
  <si>
    <t>ГСК "Гаражный комплекс Дружба-2 в количестве 15 штук</t>
  </si>
  <si>
    <t>8 250,00</t>
  </si>
  <si>
    <t>концевая опора проектируемой ЛЭП-0,4кВ от 1 с.ш. РУ-0,4кВ проектируемой 2КТПН-№453/з; 1 с.ш. РУ-6кВ РПП-4 (яч. 15), 1 с.ш. КРУН-6кВ ПС №1; яч. 35кВ №6</t>
  </si>
  <si>
    <t>103-453/з</t>
  </si>
  <si>
    <t>03.04.2018</t>
  </si>
  <si>
    <t>Гаражи для хранения личного автотранспорта (боксы 1-7)</t>
  </si>
  <si>
    <t>1сш РУ-10кВ РПЖ-19, яч.10кВ №107 ЗРУ-10кВ ПС Эмтор (1сш РУ-0,4кВ ТП-К/4)</t>
  </si>
  <si>
    <t>30-К/4</t>
  </si>
  <si>
    <t>02.06.2018</t>
  </si>
  <si>
    <t>17.02.2018</t>
  </si>
  <si>
    <t>2сш РУ-10кВ РПЖ-8 (яч10), яч458 ПС Городская-5 (ВЛ-0,4кВ ф.2 КТПН-11/х оп.3)</t>
  </si>
  <si>
    <t>31.01.2018</t>
  </si>
  <si>
    <t>10-11/х</t>
  </si>
  <si>
    <t>13.06.2018</t>
  </si>
  <si>
    <t>07.06.2018</t>
  </si>
  <si>
    <t>Четырехэтажное нежило здание-АБК, столовая (литер А. А1)</t>
  </si>
  <si>
    <t>13 629,00</t>
  </si>
  <si>
    <t>концевая опора проектной ЛЭП-0,4кВ на границе уч., от РУ-0,4кВ КТПН-71/з; 1 с.ш. яч.№16 РУ-6кВ РПП-1, яч. №37 КРУН-6кВ ПС Нижневартовская</t>
  </si>
  <si>
    <t>64-71/з</t>
  </si>
  <si>
    <t>01.07.2018</t>
  </si>
  <si>
    <t>13.11.2018</t>
  </si>
  <si>
    <t>АЗС "Бойлер"</t>
  </si>
  <si>
    <t>концевая опора проект. ЛЭП-0,4кВ на границе зем.уч. от РУ-0,4кВ КТПН-№441/з; 2 с.ш. КРУН-10кВ ПС Галина яч. №11, яч. 35кВ №3 ПС Западная</t>
  </si>
  <si>
    <t>181-441/з</t>
  </si>
  <si>
    <t>02.07.2018</t>
  </si>
  <si>
    <t>03.10.2018</t>
  </si>
  <si>
    <t>Нежилое (гаражный бокс) помещение для бытовых нужд</t>
  </si>
  <si>
    <t>проект. РП-0,4кВ на границе здания по ул. Интер. 25/П, от РУ-0,4кВ КТПН-10В/107; 1 с.ш. РУ-10кВ ПРЖ-11 яч.№15, яч. 10кВ №9 ПС Западная</t>
  </si>
  <si>
    <t>22-05-46</t>
  </si>
  <si>
    <t>155-10В/107</t>
  </si>
  <si>
    <t>05.03.2019</t>
  </si>
  <si>
    <t>15.04.2019</t>
  </si>
  <si>
    <t>23 100,00</t>
  </si>
  <si>
    <t>опора №1 ВЛ-10кВ ф-6 ПС Галина; яч. 35кВ №2 ОРУ-35кВ ПС Западная</t>
  </si>
  <si>
    <t>46-496/з</t>
  </si>
  <si>
    <t>20.02.2018</t>
  </si>
  <si>
    <t>КФХ</t>
  </si>
  <si>
    <t>РУ-0,4кВ проектируемой КТПН;, яч. 6кВ №18 Пс ГПП-1</t>
  </si>
  <si>
    <t>94-462/з</t>
  </si>
  <si>
    <t>27.07.2018</t>
  </si>
  <si>
    <t>11.04.2018</t>
  </si>
  <si>
    <t>Произвоственная база</t>
  </si>
  <si>
    <t>410</t>
  </si>
  <si>
    <t>22 715,00</t>
  </si>
  <si>
    <t>2- цеп. ВЛ-6кВ Ф-6, Ф-16 ПС Базовая, оп.№54; взаиморез. яч. 35кВ №3, №4 ПС ГПП-7</t>
  </si>
  <si>
    <t>22-05-58</t>
  </si>
  <si>
    <t>Нежилое помещение</t>
  </si>
  <si>
    <t>1и2сш РУ-10кВ РПЖ-9 (яч.17, 20), яч.106 ПС Центральная, яч.234 ПС Восток (1и2сш РУ-0,4кВ ТП-10А/10)</t>
  </si>
  <si>
    <t>26-10А/10</t>
  </si>
  <si>
    <t>19.07.2018</t>
  </si>
  <si>
    <t>ВЛ-0,4кВ Ф-4 БКТП-92/х, оп.№2; яч. 10кВ №31 ПС Южная</t>
  </si>
  <si>
    <t>22-05-63</t>
  </si>
  <si>
    <t>54-92/х</t>
  </si>
  <si>
    <t>Административно-бытовой корпус, гаражи, контрольно-пропуской пункт №1</t>
  </si>
  <si>
    <t>проектный РЩ-0,4кВ на границе зем.уч.; взаиморезервируемые 1,2 с.ш. РУ-0,4кВ БКТПН446/з, 1,2 с.ш. РУ-10кВ РПП-9, яч. 10кВ №103, №210 ПС Стройиндустриа</t>
  </si>
  <si>
    <t>МБУНКМ им. Т.Д. Шуваева</t>
  </si>
  <si>
    <t>1,2 с.ш. РУ-0,4кВ КТПН-453/з; 1,2. с.ш. РУ-6кВ РПП-4 )яч.№15,№20), Т-1, Т-2 ПС №1 Новая, яч. 6 ГПП-7, яч. очисные сооруж. №2 ПС Нижневартовская</t>
  </si>
  <si>
    <t>22-05-64</t>
  </si>
  <si>
    <t>21.06.2018</t>
  </si>
  <si>
    <t>ф.10 РУ-10кВ РПЖ-8, яч458 ПС Городская-5 (оп.11 ВЛ-0,4кВ ф.2 КТПН-11/х)</t>
  </si>
  <si>
    <t>22-05-80</t>
  </si>
  <si>
    <t>30-11/х</t>
  </si>
  <si>
    <t>15.02.2018</t>
  </si>
  <si>
    <t>14.07.2018</t>
  </si>
  <si>
    <t>27.06.2018</t>
  </si>
  <si>
    <t>Производсвтенная база</t>
  </si>
  <si>
    <t>РУ-0,4кВ КТПН-10в/107; 1 с.ш. РУ-10кВ БКТП-10в/6, 1 с.ш. РУ-10кВ РПЖ-11, яч. №9 ПС Западная</t>
  </si>
  <si>
    <t>72-10В/107</t>
  </si>
  <si>
    <t>04.08.2018</t>
  </si>
  <si>
    <t>Склад №1, склад №2, КПП, столярная мастерская</t>
  </si>
  <si>
    <t>1 с.ш. РУ-0,4кВ БКТП-446/з, 1 с.ш. РУ-10кВ РПП-9, яч. 10кВ №103 ПС Индустриальная</t>
  </si>
  <si>
    <t>22.08.2018</t>
  </si>
  <si>
    <t>Склад с гаражом</t>
  </si>
  <si>
    <t>проект. РЩ-0,4кВ на границе зем.уч.; РУ-0,4кВ КТПН-447/з, 2с.ш. РУ-10кВ ТП-443/з, 2 с.ш. РУ-10кВ РПП-9, яч. 10кВ №103 ПС Индустриальная</t>
  </si>
  <si>
    <t>121-447/з</t>
  </si>
  <si>
    <t>17.03.2018</t>
  </si>
  <si>
    <t>2сш РУ-10кВ РП-29, яч10кВ №204 ПС Городская-5 (ВЛ-0,4кВ ф.2 КТПН-40/х опора №9)</t>
  </si>
  <si>
    <t>21-40/х</t>
  </si>
  <si>
    <t>отходящая группа распред. панели ВРУ-0,4кВ ж.д. (2сш РУ-0,4кВ ТП-14/3, 2сш РУ-10кВ РПЖ-5, яч10кВ №408 ПС Центральная)</t>
  </si>
  <si>
    <t>22-05-91</t>
  </si>
  <si>
    <t>40-14/3</t>
  </si>
  <si>
    <t>12.07.2018</t>
  </si>
  <si>
    <t>2сш РУ-10кВ РП-29, яч10кВ №204 ПС Городская-5 (ВЛ-0,4кВ ф.1 КТПН-22/х оп.8)</t>
  </si>
  <si>
    <t>22-05-92</t>
  </si>
  <si>
    <t>66-22/х</t>
  </si>
  <si>
    <t>21.07.2018</t>
  </si>
  <si>
    <t>14.08.2018</t>
  </si>
  <si>
    <t>18.07.2018</t>
  </si>
  <si>
    <t>Строительство КТПН-160 кВА для производственной базы</t>
  </si>
  <si>
    <t>яч10кВ №226 ПС Восток (концевая опора проектной ЛЭП-10кВ от оп.3 ВЛ-10кВ Ф-1 РП-2С)</t>
  </si>
  <si>
    <t>114-79/С</t>
  </si>
  <si>
    <t>06.03.2018</t>
  </si>
  <si>
    <t>06.07.2018</t>
  </si>
  <si>
    <t>23.11.2018</t>
  </si>
  <si>
    <t>АБК с теплой стоянкой</t>
  </si>
  <si>
    <t>2сш РУ-0,4кВ БКТП-446/з, 2сш РУ-10кВ РПП-9, яч10кВ №103 ПСИндустриальная (проектируемый РЩ-0,4кВ на границе зем. участка заявителя)</t>
  </si>
  <si>
    <t>192-446/з</t>
  </si>
  <si>
    <t>15 900,00</t>
  </si>
  <si>
    <t>2 с.ш. РУ-0,4кВ ТП-420/з; Ф-18 РУ-10кВ ПС Галина, яч. 35кВ №3 ПС ЗАпадная</t>
  </si>
  <si>
    <t>22-05-111</t>
  </si>
  <si>
    <t>оп.4 ВЛ-0,4к ВФ-3 ШРС-5; 2с.ш. РУ-0,4кВ БКТП-106/х,2с.ш. РУ-10кВ РП-3Х, яч.10кВ №11 ПС Южная</t>
  </si>
  <si>
    <t>22-05-113</t>
  </si>
  <si>
    <t>34-ШРС-5</t>
  </si>
  <si>
    <t>22.07.2018</t>
  </si>
  <si>
    <t>Нежилое помещение магазин "Утес"</t>
  </si>
  <si>
    <t>отходящая гр. распред. панели ВРУ-0,4кВ ж.д. (2сш РУ-0,4кВ БКТП-2/1, 2сш РУ-10кВ РПЖ-2, яч.10кВ №203 ПС Индустриальная)</t>
  </si>
  <si>
    <t>55-2/1</t>
  </si>
  <si>
    <t>03.08.2018</t>
  </si>
  <si>
    <t>18.04.2018</t>
  </si>
  <si>
    <t>ГСК "ЭЛИТ" в количестве 20 штук</t>
  </si>
  <si>
    <t>11 000,00</t>
  </si>
  <si>
    <t>1 с.ш. РУ-0,4кВ ТП-420/з; Ф-19 РУ-10кВ ПС Галина, яч. 35кВ №2 ПС Западная</t>
  </si>
  <si>
    <t>73-420/з</t>
  </si>
  <si>
    <t>23.07.2018</t>
  </si>
  <si>
    <t>03.06.2019</t>
  </si>
  <si>
    <t>07.04.2018</t>
  </si>
  <si>
    <t>Административно-бытовой корпус, гаражи, контрольно-пропускной пункт №1</t>
  </si>
  <si>
    <t>1,2 с.ш. Ру-0,4кВ БКТП-446/з; 1 и 2 с.ш. РУ-0,4кВ РПП-9, яч. 10кВ №103, №210 ПС Индустриальная</t>
  </si>
  <si>
    <t>Открытая площадка складирования (КТПН-6/0,4кВ 160 кВА)</t>
  </si>
  <si>
    <t>ВЛ-6кВ ф-14 ПС БИО оп.№13; 2 с.ш. КРУН-6кВ ПС БИО, яч. 35кВ №1 ПС ГПП-7</t>
  </si>
  <si>
    <t>22-05-114</t>
  </si>
  <si>
    <t>Административно-деловой центр</t>
  </si>
  <si>
    <t>Кабельные наконечники пистющей ЛЭ-0,4кВ в ВРУ-0,4кВ заявителей; 2 с.ш. РУ-10кВ РПЖ-4, яч. 10 кВ №108 ПС Обская</t>
  </si>
  <si>
    <t>22-05-112</t>
  </si>
  <si>
    <t>26.03.2018</t>
  </si>
  <si>
    <t>26.07.2018</t>
  </si>
  <si>
    <t>Разработка грунта под строительную площадку ж.д.7(стр) в 25ВПР</t>
  </si>
  <si>
    <t>1 с.ш. РУ-0,4кВ РПЖ-25; 1 с.ш. РУ-10кВ РПЖ-25, яч. 10кВ №114 ПС Колмаковская</t>
  </si>
  <si>
    <t>29-РПЖ-25</t>
  </si>
  <si>
    <t>09.06.2018</t>
  </si>
  <si>
    <t>Производственно-бытовой корпус "Комплекса технических средств связи с радиомачтой Н=42м."</t>
  </si>
  <si>
    <t>1 с.ш. РУ-0,4кВ БКТПН-446/з; 1 с.ш. РУ-10кВ РПП-9, яч. 10кВ №103 ПС Индустриальная</t>
  </si>
  <si>
    <t>22-05-117</t>
  </si>
  <si>
    <t>63-446/з</t>
  </si>
  <si>
    <t>14.05.2018</t>
  </si>
  <si>
    <t>2 с.ш. РУ-0,4кВ БКТП-№106/х, 2 с.ш. РУ-10кВ РП-3х, яч. 10кВ №11 ПС Южная, оп. №7/6 ВЛ-0,4кВ Ф-2 ШРС-5</t>
  </si>
  <si>
    <t>22-05-118</t>
  </si>
  <si>
    <t>52-ШРС-5</t>
  </si>
  <si>
    <t>Неилое здание СТО, объект капитального строительства ООО "Старый замок"</t>
  </si>
  <si>
    <t>1 с.ш. РУ-0,4кВ БКТП-446/з; 1 с.ш. РУ-10кВ РПП-9, яч. 10кВ №103 ПС Индустриальная</t>
  </si>
  <si>
    <t>22-05-116</t>
  </si>
  <si>
    <t>159-446/з</t>
  </si>
  <si>
    <t>Нежилое помещение №1003 (магазин "Мясная лавка")</t>
  </si>
  <si>
    <t>1сш РУ-10кВРПЖ-14, яч10кВ №204 ПС Центральная, 2сш РУ-10кВ РПЖ-1, яч10кВ №804 ПС Обская (1и2 сш РУ-0,4кВ ТП-4/4 гр. 7, 28)</t>
  </si>
  <si>
    <t>Жилой дом №1 в микрорайоне 16П</t>
  </si>
  <si>
    <t>390,7</t>
  </si>
  <si>
    <t>35 499,00</t>
  </si>
  <si>
    <t>1 и 2 с.ш. РУ-0.4кВ БКТП-16П/1, яч. 10кВ №31, №37 ПС Южная</t>
  </si>
  <si>
    <t>22-05-126</t>
  </si>
  <si>
    <t>46-16П/1</t>
  </si>
  <si>
    <t>15.07.2018</t>
  </si>
  <si>
    <t>08.06.2018</t>
  </si>
  <si>
    <t>Гараж 18</t>
  </si>
  <si>
    <t>РП-0,4кВ ( 1 гр. 1ф АВ) на границе здания Интернациональная д.25/П; РУ-0,4кВ КТПН-10В/107, 1 С.Ш. РУ-10кВ РПЖ-11, яч. 10кВ №9 ПС Западная</t>
  </si>
  <si>
    <t>22-05-108</t>
  </si>
  <si>
    <t>57-10В/107</t>
  </si>
  <si>
    <t>Гараж 22</t>
  </si>
  <si>
    <t>РП-0,4кВ ( 1 гр. 1ф АВ) на границе по ул. Интернациональная д. 25/П; РУ-0,4кВ КТПН-10В/107, 1с.ш. РУ-10кВ РПЖ-11, яч. 10кВ №9 ПС Западная</t>
  </si>
  <si>
    <t>22-05-106</t>
  </si>
  <si>
    <t>60-10В/107</t>
  </si>
  <si>
    <t>Гараж 19</t>
  </si>
  <si>
    <t>РП-0,4кВ ( 1 гр. 1ф АВ) на границе здания Интернациоанльная 25/П; РУ-0,4кВ КТПН-10В/107, 1 с.ш. РУ-10кВ РПЖ-11, яч. 10кВ №9 ПС Западная</t>
  </si>
  <si>
    <t>22-05-107</t>
  </si>
  <si>
    <t>61-10В/107</t>
  </si>
  <si>
    <t>Торговый павильон</t>
  </si>
  <si>
    <t>1сш яч19 РУ-10кВ РПЖ-18, яч10кВ №506 ПС Обская (1сш РУ-0,4кВ ТП-11/13 гр4)</t>
  </si>
  <si>
    <t>20.06.2018</t>
  </si>
  <si>
    <t>Нежилое помещение №1002 (магазин "Дом книги")</t>
  </si>
  <si>
    <t>10 903,20</t>
  </si>
  <si>
    <t>1и2 сш РУ-10кВ РПЖ-16, яч10кВ №410, №106 ПС Индустриальная (1и2 сш РУ-0,4кВ БКТП-2/4)</t>
  </si>
  <si>
    <t>22-05-130</t>
  </si>
  <si>
    <t>оп. №3/3 ВЛ-0,4кВ Ф-4 КТПН-32/х,яч. 10кВ №4 РП Дагестан, яч. 10кВ №29 ПС Южная</t>
  </si>
  <si>
    <t>22-05-125</t>
  </si>
  <si>
    <t>Земельный участок под строительство ИЖД</t>
  </si>
  <si>
    <t>оп. №5 ВЛ-0.4кВ Ф-2 КТП-22/х; яч. 10кВ №12 РП-29, яч. 10кВ №204 ПС Городская-5</t>
  </si>
  <si>
    <t>19.09.2018</t>
  </si>
  <si>
    <t>оп. №6 ВЛ-0.4кВ Ф-2 КТПН-22/х, яч. 10кВ №12 РП-29, яч.10кВ №204 ПС Городская-5</t>
  </si>
  <si>
    <t>22-05-137</t>
  </si>
  <si>
    <t>01.06.2018</t>
  </si>
  <si>
    <t>Нежилое помещение №28 (гаражный бокс)</t>
  </si>
  <si>
    <t>РП-0,4кВ на гр. здания Интер.25//П; от РУ-0,4кВ КТПН-10В/107, 1 с.ш. РУ-10кВ РПЖ-11, яч. 10кВ №9 ПС Западная</t>
  </si>
  <si>
    <t>22-05-131</t>
  </si>
  <si>
    <t>24.04.2018</t>
  </si>
  <si>
    <t>Стройплощадка административно-делового центра</t>
  </si>
  <si>
    <t>2сш РУ-10кВ РПЖ-4, яч.10кВ №108 ПС Обская (ЛЭП-0,4кВ на границе земельного участка заявителей от РУ-0,4кВ РПЖ-4)</t>
  </si>
  <si>
    <t>22-05-143</t>
  </si>
  <si>
    <t>36-РПЖ-4</t>
  </si>
  <si>
    <t>1и2 сш РУ-10кВ РПЖ-4, яч10кВ №108, №802 ПС Обская (кабельные наконечники питающих 2ЛЭП-0,4кВ в ВРУ-0,4кВ заявителя)</t>
  </si>
  <si>
    <t>22-05-142</t>
  </si>
  <si>
    <t>208-РПЖ-4</t>
  </si>
  <si>
    <t>24.09.2018</t>
  </si>
  <si>
    <t>Нежилое помещение (магазин "Продукты")</t>
  </si>
  <si>
    <t>2сш РУ-10кВ РПЖ-16, яч.10кВ №106 ПС Индустриальная (РУ-0,4кВ ТП-3/3 гр.21)</t>
  </si>
  <si>
    <t>22-05-152</t>
  </si>
  <si>
    <t>148-3/3</t>
  </si>
  <si>
    <t>16.04.2018</t>
  </si>
  <si>
    <t>16.08.2018</t>
  </si>
  <si>
    <t>КТПН-250кВА для теплой стоянки-бокса-4</t>
  </si>
  <si>
    <t>конц. опора проектной ЛЭП-6кВ от опоры №12 ВЛ-6кВ Ф-16 РПП-1; 1 с.ш. РУ-6кВ РПП-1, яч. 6кВ №37 ПС Нижневартовская</t>
  </si>
  <si>
    <t>25.04.2018</t>
  </si>
  <si>
    <t>Разработка грунта под строительную площадку жилого дома по ул.Мира  в районе озера Комсомольского</t>
  </si>
  <si>
    <t>яч.10кВ №204 ПС Центральная (1сш РУ-0,4кВ РПЖ-14)</t>
  </si>
  <si>
    <t>22-05-144</t>
  </si>
  <si>
    <t>37-РПЖ-14</t>
  </si>
  <si>
    <t>06.08.2018</t>
  </si>
  <si>
    <t>11.09.2018</t>
  </si>
  <si>
    <t>Земельный участок для сроительства сервисного центра с автомойкой</t>
  </si>
  <si>
    <t>2 с.ш. РУ-0.4кВ РПЖ-19, 2 с.ш. РУ-10кВ РПЖ-19, яч. 10кВ №208 ПС Эмтор</t>
  </si>
  <si>
    <t>Земельный участок для завершения строительства жилого дома</t>
  </si>
  <si>
    <t>оп. №7/2 ВЛ-0.4кВ ф-13 РПЖ-8;2 с.ш. РУ-10кВ РПЖ-8, яч. 10кВ №458 ПС Городская-5</t>
  </si>
  <si>
    <t>101-РПЖ-8</t>
  </si>
  <si>
    <t>05.04.2019</t>
  </si>
  <si>
    <t>06.06.2019</t>
  </si>
  <si>
    <t>21.03.2019</t>
  </si>
  <si>
    <t>Цех по ремонту и изготовлению рукавов высокого давления</t>
  </si>
  <si>
    <t>опора  проект. ЛЭП-0,4кВ от РУ-0,4кВ проект КТПН; 2 с.ш. КРУН-6кВ ПС БИО (яч. 14), яч. 35кВ №1 ПС ГПП-7</t>
  </si>
  <si>
    <t>22-05-153</t>
  </si>
  <si>
    <t>76-464/з</t>
  </si>
  <si>
    <t>10.04.2019</t>
  </si>
  <si>
    <t>16.04.2019</t>
  </si>
  <si>
    <t>РУ-0,4кВ проектной КТПН 464/з; 2 с.ш. КРУН -6кВ ПС БИО (яч. №14), яч. 35 кВ №1 ПС ГПП-7</t>
  </si>
  <si>
    <t>49-464/з</t>
  </si>
  <si>
    <t>03.09.2018</t>
  </si>
  <si>
    <t>Торговый центр</t>
  </si>
  <si>
    <t>1и2сш РУ-10кВ ТП-10/8, яч.10кВ №311, №408 ПС Обская (2ЛЭП-0,4кВ на границе зем. участка заявителя от 1 и 2 сш РУ-0,4кВ проектируемой 2БКТП-10/0,4кВ)</t>
  </si>
  <si>
    <t>22-05-175</t>
  </si>
  <si>
    <t>Нежилые здания - гараж для легковых автомашин (лит. В), учебный корпус (лит. Б), теплодымокамера</t>
  </si>
  <si>
    <t>12 720,40</t>
  </si>
  <si>
    <t>яч.10кВ №111, №206 ПС Индустриальная (1и2сш РУ-0,4кВ ТП-3/8 гр.4, 25)</t>
  </si>
  <si>
    <t>01.05.2018</t>
  </si>
  <si>
    <t>1сш РУ-10кВ РПЖ-14, яч10кВ №204 ПС Центральная, 2сш РУ-10кВ РПЖ-1, яч10кВ №804 ПС Обская (1и2сш РУ-0,4кВ ТП-4/4)</t>
  </si>
  <si>
    <t>107-4/4</t>
  </si>
  <si>
    <t>24.08.2018</t>
  </si>
  <si>
    <t>КТПН 630кВа (для субабонента Аникиной О.С.) дя электроснабжения 1/2 нежилого здания</t>
  </si>
  <si>
    <t>99,8</t>
  </si>
  <si>
    <t>599,8</t>
  </si>
  <si>
    <t>45 430,00</t>
  </si>
  <si>
    <t>отпаечная ВЛ-10кВ от опоры №7/9 ВЛ-10кВ Ф-5 ТП-56/х,РУ-10кВ РП-СТПС, яч. 20 РУ-10кВ ПС Южная</t>
  </si>
  <si>
    <t>22-05-171</t>
  </si>
  <si>
    <t>77-56/х</t>
  </si>
  <si>
    <t>17.08.2018</t>
  </si>
  <si>
    <t>30.07.2018</t>
  </si>
  <si>
    <t>Кафе "Старя Шотландия"</t>
  </si>
  <si>
    <t>ЛЭП-0,4кВ наг границе зем. уч.; 2 с.ш. РУ-10кВ РПП-9 (яч. №15), яч. 10кВ №103 ПС Индустриальная</t>
  </si>
  <si>
    <t>22-05-169</t>
  </si>
  <si>
    <t>120-447/з</t>
  </si>
  <si>
    <t>18.04.2019</t>
  </si>
  <si>
    <t>28.03.2019</t>
  </si>
  <si>
    <t>Земельный участок под существующие складские помещения</t>
  </si>
  <si>
    <t>РУ-0,4кВ проектируемой КТПН; 2 с.ш. РУ-10кВ РП-10, яч. 10кВ №121 ПС Восток</t>
  </si>
  <si>
    <t>22-05-174</t>
  </si>
  <si>
    <t>05.08.2019</t>
  </si>
  <si>
    <t>Производственная база (нежилое одноэтажное здание АБК, сост-щее из 3 тепл. пристоев (лит. А1, А2, А3</t>
  </si>
  <si>
    <t>РУ-0,4кВ проектируемой КТПН-6/0,4кВ; 2 с.ш. КРУН -6кВ ПС БИО (яч. №14), яч. 35кВ №1 ПС ГПП-7</t>
  </si>
  <si>
    <t>22-05-179</t>
  </si>
  <si>
    <t>18.08.2018</t>
  </si>
  <si>
    <t>оп. №7/1 ВЛ-0,4кВ Ф-1 БКТП-№75/х, 2 с.ш. РУ-10кВ РП-3х, яч. 10кВ №11 ПС Южная</t>
  </si>
  <si>
    <t>22-05-180</t>
  </si>
  <si>
    <t>56-75/х</t>
  </si>
  <si>
    <t>06.11.2018</t>
  </si>
  <si>
    <t>Освещение территорий микрорайонов города Нижневартовска (микрорайон № 5з, микрорайон № 5в)</t>
  </si>
  <si>
    <t>4,72</t>
  </si>
  <si>
    <t>428,86</t>
  </si>
  <si>
    <t>мкр5з-1сш РУ-10кВ РПЖ-1, яч103 РУ-10кВ ПС Обская (2сш РУ-0,4кВ ТП-5/7 гр22); мкр5в-2сш РУ-0,4кВ ТП-5/2, 2сш РУ-10кВ РПЖ-1, яч804  РУ-10кВ ПС  Обская (</t>
  </si>
  <si>
    <t>22-05-184</t>
  </si>
  <si>
    <t>83-5/7-5/2</t>
  </si>
  <si>
    <t>11.10.2018</t>
  </si>
  <si>
    <t>Освещение территорий микрорайонов города Нижневартовска (микрорайон №2)</t>
  </si>
  <si>
    <t>5,88</t>
  </si>
  <si>
    <t>534,26</t>
  </si>
  <si>
    <t>уч1 - 2сш РУ-10кВ РПЖ-16, яч106 РУ-10кВ ПС Индустр; уч.2 - 1сш РУ-10кВ РПЖ-2, яч109 РУ-10кВ ПС Индустр; уч3 - 2сш РУ-10кВ РПЖ-2, яч203 РУ-10кВ ИП Инду</t>
  </si>
  <si>
    <t>22-05-183</t>
  </si>
  <si>
    <t>161-2/4,2/2,2/1</t>
  </si>
  <si>
    <t>23.04.2018</t>
  </si>
  <si>
    <t>17.08.2020</t>
  </si>
  <si>
    <t>оп. №7/4 ВЛ-0,4кВ ф-1 КТПН-32/х, 2 с.ш. РУ-10кВ РП-Дагестан, яч. 10кВ №29 ПС Южная</t>
  </si>
  <si>
    <t>22-05-189</t>
  </si>
  <si>
    <t>17.09.2018</t>
  </si>
  <si>
    <t>Цех металлических контсрукций (строительство КТПН-250 кВА)</t>
  </si>
  <si>
    <t>15 900,50</t>
  </si>
  <si>
    <t>ВЛ-6кВ Ф-18 ПС Базовая; яч. 35кВ №4 ПС ГПП-7</t>
  </si>
  <si>
    <t>22-05-193</t>
  </si>
  <si>
    <t>18.05.2018</t>
  </si>
  <si>
    <t>Жилой дом с магазином строительных материалов</t>
  </si>
  <si>
    <t>РУ-0,4кВ ТП-30/х, гр.24, 2с.ш. РУ-10кВ РП-Дагестан (яч.№4), яч.№29 ПС Южная</t>
  </si>
  <si>
    <t>22-05-190</t>
  </si>
  <si>
    <t>СОНТ "У Озера" с целью электроснабжения 196 огородов товарищества</t>
  </si>
  <si>
    <t>107 800,00</t>
  </si>
  <si>
    <t>РУ-0,4кВ проектир. КТПН-10/0.4кВ, 1с.ш. яч. 35кВ №2 ПС Савкинская</t>
  </si>
  <si>
    <t>07.05.2018</t>
  </si>
  <si>
    <t>07.09.2018</t>
  </si>
  <si>
    <t>25.09.2018</t>
  </si>
  <si>
    <t>ЛЭП-0,4кВ на границе зем.уч. от РУ-0,4кВ ТП-11/з; 1 с.ш. РУ-6кВ БКТП-399/з, яч. 6кВ №14 ПС Татра</t>
  </si>
  <si>
    <t>149-11/з</t>
  </si>
  <si>
    <t>04.05.2018</t>
  </si>
  <si>
    <t>04.09.2018</t>
  </si>
  <si>
    <t>19.05.2018</t>
  </si>
  <si>
    <t>Многоуровневая парковка</t>
  </si>
  <si>
    <t>2сш РУ-10кВ РПЖ-13, яч10кВ №450 ПС Городская-5 (2сш РУ-0,4кВ ТП-8/7, гр.26)</t>
  </si>
  <si>
    <t>22-05-197</t>
  </si>
  <si>
    <t>171-8/7</t>
  </si>
  <si>
    <t>08.10.2018</t>
  </si>
  <si>
    <t>Нежилое здание "Автосалон"</t>
  </si>
  <si>
    <t>РУ-0,4кВ проектируемой КТПН-10/0.4кВ, 1 с.ш. РУ-10кВ РПЖ-17, яч. 10кВ №510 ПС Обская</t>
  </si>
  <si>
    <t>22-05-200</t>
  </si>
  <si>
    <t>Гаражный бокс №7</t>
  </si>
  <si>
    <t>ВЛИ-0,4кВ ф-1 КТПН-76/х, оп. №3, 2 с.ш. РУ-10кВ РП-Совхоз,яч. 10кВ №22 ПС Южная</t>
  </si>
  <si>
    <t>22-05-201</t>
  </si>
  <si>
    <t>78-76/х</t>
  </si>
  <si>
    <t>23.08.2018</t>
  </si>
  <si>
    <t>Гаражный бокс №12Б</t>
  </si>
  <si>
    <t>1сш РУ-10кВ РПЖ-1А, 1сш РУ-10кВ ПС Котельная, яч 35кВ №4 ПС ГПП-7 (кабельные наконечники пит. ЛЭП-0,4кВ от 1сш РУ-0,4кВ РПЖ-1А в ВРУ-0,4кВ заявителя)</t>
  </si>
  <si>
    <t>22-05-202</t>
  </si>
  <si>
    <t>122-РПЖ-1А</t>
  </si>
  <si>
    <t>08.05.2018</t>
  </si>
  <si>
    <t>Земельный участок под строительство производственной базы</t>
  </si>
  <si>
    <t>РУ-0,4кВ КТПН-132/з; 2 с.ш. КРУН-6кВ ПС Базовая (яч. 14), яч. 35кВ №4 ПС ГПП-7</t>
  </si>
  <si>
    <t>15.05.2018</t>
  </si>
  <si>
    <t>Ремонтно-гаражный комплекс</t>
  </si>
  <si>
    <t>2 с.ш. РУ-0,4кВБКТП-325/з; 2 с.ш. РУ-6кВ РПП-12, яч. 6кВ №20 ПС Нижневартовская</t>
  </si>
  <si>
    <t>22-05-213</t>
  </si>
  <si>
    <t>11.05.2018</t>
  </si>
  <si>
    <t>16.05.2018</t>
  </si>
  <si>
    <t>16.09.2018</t>
  </si>
  <si>
    <t>31.05.2018</t>
  </si>
  <si>
    <t>Земельный участок под строительство жилого дома", г. Нижневартовск, район РЭБ Флота</t>
  </si>
  <si>
    <t>ВЛИ-0,4кВ Ф-2 КТПН-208/з, оп.№8; 2 с.ш. КРУН-6кВ ПС БИО, яч. 35кВ №1 ОРУ-35кВ ПС ГПП-7</t>
  </si>
  <si>
    <t>71-208/з</t>
  </si>
  <si>
    <t>22.09.2018</t>
  </si>
  <si>
    <t>РУ-0,4кВ КТПН-132/з; 2 с.ш. КРУН-6кВ ПС Базовая (яч. №14), яч. 35кВ №4 ПС ГПП-7</t>
  </si>
  <si>
    <t>131-132/з</t>
  </si>
  <si>
    <t>15.09.2018</t>
  </si>
  <si>
    <t>08.08.2018</t>
  </si>
  <si>
    <t>ДНТ "Энергетик-2", в количестве 101 участков</t>
  </si>
  <si>
    <t>900</t>
  </si>
  <si>
    <t>РУ-0,4кВ проектируемой КТПН-6/0,4кВ; 1 с.ш. КРУН -6кВ ПС Дивный (яч. №115), яч. 35кВ №4 ПС ГПП-7</t>
  </si>
  <si>
    <t>22-05-214</t>
  </si>
  <si>
    <t>139-465/з</t>
  </si>
  <si>
    <t>каб.наконечники проект 2КЛ-0,4кВ(на гран.зем.уч.заявителя) от 1и2сш РУ-10кВ РПЖ-10, яч10кВ №303 ПС Индустр, яч10кВ №113 ПС Восток</t>
  </si>
  <si>
    <t>22-05-217</t>
  </si>
  <si>
    <t>21.02.2020</t>
  </si>
  <si>
    <t>Цех, склад-холодильник</t>
  </si>
  <si>
    <t>1,2 с.ш. Ру-0,4кВ ТП-443/з, гр. №7, №9;  1,2, с.ш. РУ-10кВ РПП-9, яч. 10кВ №210, №103 ПС Индустриальная</t>
  </si>
  <si>
    <t>22-05-218</t>
  </si>
  <si>
    <t>опора проект.ЛЭП-0,4кВ от РУ-0,4кВ КТПН-453/з на гр.зем.уч.; 2 с.ш. РУ-6кВ РПП-4, 2 с.ш. КРУН-6кВ ПС №1, яч.35кВ Ф-Очист. сооруж. №2 ПС Нижневартовска</t>
  </si>
  <si>
    <t>210-453/з</t>
  </si>
  <si>
    <t>12.04.2019</t>
  </si>
  <si>
    <t>Нежилое помещение №1011</t>
  </si>
  <si>
    <t>ЛЭП-0,4кВ от РУ-0,4кВ КТПН-55/з на границе зем.уч.; 2 с.ш. РУ-6кВ РПП-1, яч 6кВ №16 ПС Нижневартовская</t>
  </si>
  <si>
    <t>27.11.2018</t>
  </si>
  <si>
    <t>опора проект. ЛЭП-0,4кВ от РУ-0,4кВ КТПН-453/з на гр. зем.уч.; 2 с.ш. РУ-6кВ РПП-4, 2 с.ш. КРУН-6кВ ПС №1, яч. 35кВ Ф-Очистн.сооруж.№2 ПС Нижневартовс</t>
  </si>
  <si>
    <t>22-05-224</t>
  </si>
  <si>
    <t>197-453/з</t>
  </si>
  <si>
    <t>19.12.2018</t>
  </si>
  <si>
    <t>ЛЭП-0,4кВ от 2 с.ш. РУ-0,4кВ БКТП-325/з на гр. зем.уч.; 2 с.ш. РУ-6кВ РПП-12, яч. 6кВ №20 ПС Нижневартовская</t>
  </si>
  <si>
    <t>215-325/з</t>
  </si>
  <si>
    <t>53-446/з</t>
  </si>
  <si>
    <t>РУ-0,4кВ КТПН-203/з; яч. 6кВ №107 ПС Стройиндустриальная</t>
  </si>
  <si>
    <t>58-203/з</t>
  </si>
  <si>
    <t>23.09.2018</t>
  </si>
  <si>
    <t>АБК, проиводственно-бытовой корпус</t>
  </si>
  <si>
    <t>РУ-0,4кВ проект. КТПН-6/0,4кВ; 2 с.ш. КРУН-6кВ ПС Базовая, яч. 35кВ №4 ПС ГПП-7</t>
  </si>
  <si>
    <t>220-466/з</t>
  </si>
  <si>
    <t>23.06.2018</t>
  </si>
  <si>
    <t>Земельный участок под строительство торгового центра</t>
  </si>
  <si>
    <t>1и2сш РУ-10кВ РПЖ-14, яч10кВ №204 ПС Центральная, 1сш РУ-10кВ РПЖ-3, яч10кВ №705 ПС ская(1и2сш РУ-0,4кВ ТП-5/12 (всего 2 группы))</t>
  </si>
  <si>
    <t>22-05-234</t>
  </si>
  <si>
    <t>проект.РЩ-0,4кВ га гр.зем.уч.; 1,2 с.ш РУ-10кВ РПП-9 ( яч.№1, №16), яч. 10кВ №103, №210 ПС Индустриальная</t>
  </si>
  <si>
    <t>141-БПО МУП г.Нижнев</t>
  </si>
  <si>
    <t>СТ "Рябинка" в количестве 400 садовых участков</t>
  </si>
  <si>
    <t>220 000,00</t>
  </si>
  <si>
    <t>РУ-0,4кВ проектных КТПН-№1, КТПН-№2; яч. 6кВ №18 ПС ГПП-1</t>
  </si>
  <si>
    <t>22-05-343</t>
  </si>
  <si>
    <t>12.02.2019</t>
  </si>
  <si>
    <t>28.09.2018</t>
  </si>
  <si>
    <t>РУ-0,4кВ проектируемой КТПН-6/0,4кВ; 1 с.ш. КРУН 6 кВ ПС Татра (яч.№8), яч. 35кВ №2 ПС Западная</t>
  </si>
  <si>
    <t>22-05-342</t>
  </si>
  <si>
    <t>01.06.2019</t>
  </si>
  <si>
    <t>10.08.2018</t>
  </si>
  <si>
    <t>16.06.2018</t>
  </si>
  <si>
    <t>Жилой дом №3 в квартале №26 г.Нижневартовска</t>
  </si>
  <si>
    <t>676,7</t>
  </si>
  <si>
    <t>61 484,96</t>
  </si>
  <si>
    <t>1и2сш РУ-10кВ РПЖ-25, яч10кВ №114, №214 ПС Колмакоская (1и2сш РУ-0,4кВ БКТП-26/3 (всего 8 групп, с каждой секциии шин БКТП по 4 группы))</t>
  </si>
  <si>
    <t>22-05-238</t>
  </si>
  <si>
    <t>104-26/3</t>
  </si>
  <si>
    <t>Дачный участок</t>
  </si>
  <si>
    <t>ВЛИ-0,4кВ Ф-2 КТПН-208/з, оп.№12; 2 с.ш. КРУН-6кВ ПС БИО, яч. 35кВ №1 ОРУ-35кВ ПС ГПП-7</t>
  </si>
  <si>
    <t>67-208/з</t>
  </si>
  <si>
    <t>25.06.2018</t>
  </si>
  <si>
    <t>Разработка грунта под строительную площадку жилого дома 4 (стр.) в 26 ВПР</t>
  </si>
  <si>
    <t>1сш РУ-0,4кВ РПЖ-20, яч107 ЗРУ-10кВ ПС Колмаковская (1сш РУ-0,4кВ БКТП-26/4)</t>
  </si>
  <si>
    <t>74-26/4</t>
  </si>
  <si>
    <t>07.10.2018</t>
  </si>
  <si>
    <t>12.11.2018</t>
  </si>
  <si>
    <t>Торговый комплекс с холодным складом</t>
  </si>
  <si>
    <t>проектируемая ЛЭП-0,4кВ от 2с.ш. РУ-0,4кВ РПП-5 на гр.зем.уч.; яч. 10кВ №14 ПС Западная</t>
  </si>
  <si>
    <t>22-05-348</t>
  </si>
  <si>
    <t>180-РПП-5</t>
  </si>
  <si>
    <t>06.10.2018</t>
  </si>
  <si>
    <t>оп. №6/6 ВЛИ-0,4кВ Ф-3 КТПН-№76/х,2 с.ш. РУ-10кВ РП-Совхоз, яч. 10кВ №22 ПС Южная</t>
  </si>
  <si>
    <t>81-76/х</t>
  </si>
  <si>
    <t>04.10.2018</t>
  </si>
  <si>
    <t>09.11.2018</t>
  </si>
  <si>
    <t>ЛЭП-0,4кВ от РУ-0,4кВ КТПН-124/з; 1 с.ш. КРУН-6кВ ПС Базовая (яч.№8), яч. 35кВ №3 Пс ГПП-7</t>
  </si>
  <si>
    <t>178-124/з</t>
  </si>
  <si>
    <t>06.09.2018</t>
  </si>
  <si>
    <t>Нежилое помещение, гаражный бокс №16</t>
  </si>
  <si>
    <t>1сш РУ-10кВ РПЖ-5, яч.10кВ №309 ПС Центральная (ЩР-0,4кВ на опоре (опору уточнить) от гр.8 РУ-0,4кВ ТП-11/7 (1сш))</t>
  </si>
  <si>
    <t>22-05-356</t>
  </si>
  <si>
    <t>130-11/7</t>
  </si>
  <si>
    <t>28.11.2018</t>
  </si>
  <si>
    <t>Арочный склад №3</t>
  </si>
  <si>
    <t>ЛЭП-0,4кВ от РУ-0,4кВ проектируемой КТПН-№63/с, 1 с.ш. РУ-10кВ РПЖ-17, яч. 10кВ №510 ПС Обская</t>
  </si>
  <si>
    <t>22-05-355</t>
  </si>
  <si>
    <t>201-63/с</t>
  </si>
  <si>
    <t>30.05.2018</t>
  </si>
  <si>
    <t>14.10.2018</t>
  </si>
  <si>
    <t>Гараж №26</t>
  </si>
  <si>
    <t>РУ-0,4кВ  КТПН-41/х, гр.№9, 1 с.ш.  РУ-10кВ РПЖ-8,яч 10кВ №103 ПС Городская-5</t>
  </si>
  <si>
    <t>13.10.2018</t>
  </si>
  <si>
    <t>проектируемая ЛЭП-0,4кВ (от 1 с.ш. РУ-0,4кВ проектир. БКТП-№10/10), яч. 10кВ №311 ПС Обская</t>
  </si>
  <si>
    <t>04.07.2018</t>
  </si>
  <si>
    <t>ИЖД</t>
  </si>
  <si>
    <t>16,48</t>
  </si>
  <si>
    <t>26,48</t>
  </si>
  <si>
    <t>1 497,37</t>
  </si>
  <si>
    <t>ВЛ-0,4кВ Ф-2 РУ-0,4кВ КТПН-9/х оп.№10, 2 с.ш. РУ-10кВ РПЖ-8 (яч.№10), яч. 10кВ №458 ПС Городская-5</t>
  </si>
  <si>
    <t>22-05-372</t>
  </si>
  <si>
    <t>опора №6 ВЛ-0,4кВ Ф-3 ШРС-5 БКТП-106/х,яч. 10кВ №14 РП-3х, яч. 10кВ №11 ПС Южная</t>
  </si>
  <si>
    <t>98-106/х</t>
  </si>
  <si>
    <t>18.06.2018</t>
  </si>
  <si>
    <t>18.10.2018</t>
  </si>
  <si>
    <t>03.07.2018</t>
  </si>
  <si>
    <t>Жилой дом с хозяйственными постройками</t>
  </si>
  <si>
    <t>ВЛ-0,4кВ Ф-2 РУ-0,4кВ КТПН-14/х опора №3,1 с.ш. РУ-10кВ РПЖ-8 (яч. №5), яч.№103 Городская-5</t>
  </si>
  <si>
    <t>109-14/х</t>
  </si>
  <si>
    <t>29.01.2019</t>
  </si>
  <si>
    <t>12.10.2018</t>
  </si>
  <si>
    <t>Холодный склад арочного типа, теплый склад</t>
  </si>
  <si>
    <t>13 860,00</t>
  </si>
  <si>
    <t>1,2 с.ш. РУ-0,4кВ проект. КТПН-6/0,4кВ; (взаиморезервируемые) 1, 2 с.ш. РУ-6кВ РПП-1, яч. 6кВ №16, №37, ПС Нижневартовская</t>
  </si>
  <si>
    <t>5-470/з</t>
  </si>
  <si>
    <t>проек/ ЛЭП-0,4кВ (от 1 с.ш. РУ-0,4кВ проектируемой БКТП-№10/10),яч. 10кВ №311 ПС  Обская</t>
  </si>
  <si>
    <t>22-05-367</t>
  </si>
  <si>
    <t>20.10.2018</t>
  </si>
  <si>
    <t>РУ-0,4кВ проектируемой КТПН-10/0,4кВ, 2 с.ш. РУ-10кВ РП-10, яч. 10кВ №121 ПС Восток</t>
  </si>
  <si>
    <t>8-76/с</t>
  </si>
  <si>
    <t>26.06.2018</t>
  </si>
  <si>
    <t>28.01.2019</t>
  </si>
  <si>
    <t>РУ-0,4кВ проект. КТПН-10/0,4кВ, РУ-0,4кВ КТПН-1/с, гр.№3 (сущ.); 1,2 с.ш. Ру-10кВ РП-2С, яч. 10кВ №101,226 ПС Восток</t>
  </si>
  <si>
    <t>22-05-379</t>
  </si>
  <si>
    <t>4-74/с-1/с</t>
  </si>
  <si>
    <t>Сезонные аттракционы (подключение до 31.08.2018г.)</t>
  </si>
  <si>
    <t>2с.ш. РУ-10кВ РПЖ-13, яч.10кВ №450 ПС Городская-5 (ВЛ-0,4кВ Ф-2 КТПН-9/106 оп.10)</t>
  </si>
  <si>
    <t>62-9/106</t>
  </si>
  <si>
    <t>27.12.2018</t>
  </si>
  <si>
    <t>Освещение ул. Г.И. Пикмана (№2А) от ул.Чапаева до ул.Ханты-Мансийской</t>
  </si>
  <si>
    <t>12,08</t>
  </si>
  <si>
    <t>1 097,59</t>
  </si>
  <si>
    <t>2сш РУ-10кВ РПЖ-12, яч10кВ №456 ПС Городская-5 (2сш РУ-0,4кВ ТП-15/9 (рубильник Iн=250А))</t>
  </si>
  <si>
    <t>22-05-377</t>
  </si>
  <si>
    <t>175-15/9</t>
  </si>
  <si>
    <t>63,2</t>
  </si>
  <si>
    <t>84,2</t>
  </si>
  <si>
    <t>Ру-0,4кВ КТПН-120/з, гр. №5; яч. 10кВ №8 ПС Базовая, яч. 35кВ ПС ГПП-7</t>
  </si>
  <si>
    <t>17.07.2018</t>
  </si>
  <si>
    <t>Участок №75 для строительства ИЖД</t>
  </si>
  <si>
    <t>ВЛ-0,4кв Ф-1 БКТП-№8П/1 оп. №7/4, 2 с.ш. РУ-10кВ РП-Совхоз, яч. 10кВ №22 ПС Южная</t>
  </si>
  <si>
    <t>22-05-380</t>
  </si>
  <si>
    <t>88-8П/1</t>
  </si>
  <si>
    <t>22.06.2018</t>
  </si>
  <si>
    <t>22.10.2018</t>
  </si>
  <si>
    <t>Административно-складской корпус</t>
  </si>
  <si>
    <t>проектируемая ЛЭП-0,4кВ от 1 с.ш. РУ-0,4кВ БКТП-370/з на границе зем.уч.; 1 с.ш. РУ-10кВ РПП-11, яч. 6кВ №11 ПС Нижневартовская</t>
  </si>
  <si>
    <t>22-05-375</t>
  </si>
  <si>
    <t>Участок для строитльства ИЖД</t>
  </si>
  <si>
    <t>ВЛ-0,4кВ Ф-3 БТП-№8П/2 оп.№16, 2 с.ш. РУ-10кВ РП-Совхоз, яч. 10кВ №22 ПС Южная</t>
  </si>
  <si>
    <t>22-05-388</t>
  </si>
  <si>
    <t>07.07.2018</t>
  </si>
  <si>
    <t>опора №17 ВЛ-0,4кВ Ф-3 БКТП-8П/2, 2 с.ш. РП-Совхоз, яч. 10кВ №22 Южная</t>
  </si>
  <si>
    <t>79-8П/2</t>
  </si>
  <si>
    <t>Контрольно-пропускной пункт</t>
  </si>
  <si>
    <t>11 811,80</t>
  </si>
  <si>
    <t>проектируемая ЛЭП-0,4кВ (от 1 с.ш. РУ-0,4кВ БКТП-№22/6), 1 с.ш. РПЖ-22 яч. 10кВ №323 ПС Городская 5</t>
  </si>
  <si>
    <t>22-05-381</t>
  </si>
  <si>
    <t>207-22/6</t>
  </si>
  <si>
    <t>Земельный участок под строительство храма благоверного князя Александра Невского</t>
  </si>
  <si>
    <t>4 543,00</t>
  </si>
  <si>
    <t>1и2 сш РУ-10кВ РПЖ-2, яч.10кВ №109, №203 ПС Индустриальная (две ЛЭП-0,4кВ от 1и2сш РУ-0,4кВ ТП-2/9 на границе зем. уч. заявителя)</t>
  </si>
  <si>
    <t>Склад (теплый)</t>
  </si>
  <si>
    <t>проект. ЛЭп-0,4кВ на границе зем.уч. от 2 с.ш. РУ-0,4кВ БКТП-313/з; 2с.ш. РУ-10кВ РПП-5, яч. 10кВ №14 ПС Западная</t>
  </si>
  <si>
    <t>22-05-392</t>
  </si>
  <si>
    <t>25.10.2018</t>
  </si>
  <si>
    <t>Земельный участок под сторительство жилого дома</t>
  </si>
  <si>
    <t>ВЛИ-0,4кВ Ф-2 КТПН-208/з, опора 4,2 с.ш. КРУН-6кВ ПС 35/6кВ "БИО", яч. 35кВ №1 ОРУ-35кВ ПС ГПП-7</t>
  </si>
  <si>
    <t>76-208/з</t>
  </si>
  <si>
    <t>03.11.2018</t>
  </si>
  <si>
    <t>Нижилое помещени №30 (гараж для бытовых нужд)</t>
  </si>
  <si>
    <t>908,60</t>
  </si>
  <si>
    <t>РУ-0,4кВ КТПН-10В/107, 1 с.ш. РУ-10кВ РПЖ-11, яч. 10кВ №9 ПС Западная</t>
  </si>
  <si>
    <t>22-05-389</t>
  </si>
  <si>
    <t>156-10В/107</t>
  </si>
  <si>
    <t>Реконструкция столовой под АБК</t>
  </si>
  <si>
    <t>РУ-0,4кВ проектируемой КТПН-6/0,4кВ; 2 с.ш. РУ-6кВ ПС Татра, яч. 35кВ №3 ПС Западная</t>
  </si>
  <si>
    <t>22-05-396</t>
  </si>
  <si>
    <t>213-469/з</t>
  </si>
  <si>
    <t>Здание-магазин "Мир цветов"</t>
  </si>
  <si>
    <t>2 634,94</t>
  </si>
  <si>
    <t>1и2сш РУ-10кВ РПЖ-14, яч10кВ №204 ПС Центральная, яч10кВ №211 ПС Индустриальная (РУ-0,4кВ ТП-5/8 гр. 3, 21)</t>
  </si>
  <si>
    <t>22-05-401</t>
  </si>
  <si>
    <t>165-5/8</t>
  </si>
  <si>
    <t>04.11.2018</t>
  </si>
  <si>
    <t>АБК, производственный корпус</t>
  </si>
  <si>
    <t>проект. ЛЭП-0,4кВ от 1 с.ш. РУ-0,4кВ КТПН-444/з на границе зем.уч.; 1 с.ш. РУ-10кВ РПП-9, яч. 10кВ №210 ПС Индустриальная</t>
  </si>
  <si>
    <t>22-05-399</t>
  </si>
  <si>
    <t>15.08.2018</t>
  </si>
  <si>
    <t>ВРУ-0,4кВ для строительной площадки (подключение до 31.12.2018г.)</t>
  </si>
  <si>
    <t>1сш РУ-10кВ РПЖ-2, яч10кВ №109 ПС Индустриальная (опора №9 ВЛ-0,4кВ от гр.7 РУ-0,4кВ ТП-2/9)</t>
  </si>
  <si>
    <t>22-05-404</t>
  </si>
  <si>
    <t>116-2/9</t>
  </si>
  <si>
    <t>Реконструкция магазина "Дом книги" под общественный центр</t>
  </si>
  <si>
    <t>1и2сш РУ-10кВ РПЖ-16, яч10кВ №410, №106 ПС Индустриальная (1и2сш РУ-0,4кВ БКТП-2/4)</t>
  </si>
  <si>
    <t>150-2/4</t>
  </si>
  <si>
    <t>21.08.2018</t>
  </si>
  <si>
    <t>ВЛ-0,4кВ Ф-2 КТПН-№9/х оп.№11, 2 с.ш. РУ-10кВ РПЖ-8, яч. №458 ПС Городская-5</t>
  </si>
  <si>
    <t>118-9/х</t>
  </si>
  <si>
    <t>Реконструкция артезианской скважины под производствнную базу</t>
  </si>
  <si>
    <t>проектируемая ЛЭП-0,4кВ награнице зем.уч. от РУ-0,4кВ КТПН-430/з;, 2 с.ш. КРУН-6кВ ПС БИО, яч. 35кВ №1 ПС ГПП-7</t>
  </si>
  <si>
    <t>22-05-400</t>
  </si>
  <si>
    <t>206-430/з</t>
  </si>
  <si>
    <t>05.11.2018</t>
  </si>
  <si>
    <t>РУ-0,4кВ КТПН-441/з; 2 с.ш. РУ-10кВ ПС Галина, яч. 35кВ №3 ПС Западная</t>
  </si>
  <si>
    <t>52-441/з</t>
  </si>
  <si>
    <t>01.07.2019</t>
  </si>
  <si>
    <t>СОТ "Труд" в количестве 70 участков</t>
  </si>
  <si>
    <t>РУ-0,4кВ проектируемой КТПН; яч. 6кВ №107 ПС стройиндустриальная, яч. 35кВ №1 ПС ГПП-7</t>
  </si>
  <si>
    <t>22-05-410</t>
  </si>
  <si>
    <t>100-476/з</t>
  </si>
  <si>
    <t>18.11.2018</t>
  </si>
  <si>
    <t>03.12.2018</t>
  </si>
  <si>
    <t>ВЛ-0,4кВ Ф-1 КТПН-№9/х оп.№4/1, 2 с.ш. РУ-10кВ РПЖ-18, яч. 10кВ  №458 ПС Городская-5</t>
  </si>
  <si>
    <t>22-05-402</t>
  </si>
  <si>
    <t>опора №7 ВЛ-0,4кВ Ф-3 КТПН-247/з; 1 с.ш. РУ-6кВ Пс Дивный, яч. 35 кВ №4 ПС ГПП-7</t>
  </si>
  <si>
    <t>86-247/3</t>
  </si>
  <si>
    <t>оп.№4 ВЛ-0,4кВ Ф-2 КТПН-№39/х, 1 с.ш. РУ-10кВ РП-Дагестан, яч. 10кВ №1 ПС Южная</t>
  </si>
  <si>
    <t>89-39/х</t>
  </si>
  <si>
    <t>оп.№3 ВЛ-0,4кВ Ф-4 КТПН-13/х, 1 с.ш. РУ-10кВ РП-29, яч.10кВ №361 ПС Городская-5</t>
  </si>
  <si>
    <t>91-13/х</t>
  </si>
  <si>
    <t>11.11.2018</t>
  </si>
  <si>
    <t>оп. №9 ВЛ-0,4кВ Ф-2 БКТП-8П/2, 2 с.ш. РП-Совхоз, яч. 10кВ №22 ПС Южная</t>
  </si>
  <si>
    <t>124-8П/2</t>
  </si>
  <si>
    <t>10.11.2018</t>
  </si>
  <si>
    <t>оп. №2/1/1 ВЛ-0,4кВ Ф-13 РПЖ-8, 2 с.ш. РУ-10кВ РПЖ-8, яч. 10кВ №458 ПС Городская-5</t>
  </si>
  <si>
    <t>22-05-422</t>
  </si>
  <si>
    <t>96-РПЖ-8</t>
  </si>
  <si>
    <t>Нежилое помещение (гаражный бокс №2)</t>
  </si>
  <si>
    <t>РП-0,4кВ (1 гр., однофаз. АВ) на границе здания по ул.Интернациональная д.25/П, РУ-0,4кВ КТПН-№10В/107, 1 с.ш. РУ-10кВ РПЖ-11, яч. 10кВ №9 ПС Западная</t>
  </si>
  <si>
    <t>22-05-416</t>
  </si>
  <si>
    <t>117-10В/107</t>
  </si>
  <si>
    <t>28.07.2018</t>
  </si>
  <si>
    <t>яч.10кВ №224 ПС Восток (РУ-0,4кВ КТПН-13/н)</t>
  </si>
  <si>
    <t>162-13/н</t>
  </si>
  <si>
    <t>Цех металлических конструкций</t>
  </si>
  <si>
    <t>10 176,32</t>
  </si>
  <si>
    <t>яч.35кВ №4 ПС-ГПП-7 (ВЛ-6кВ Ф-18 ПС-35/6кВ Базовая опора №3)</t>
  </si>
  <si>
    <t>22-05-423</t>
  </si>
  <si>
    <t>106-478/з</t>
  </si>
  <si>
    <t>09.07.2018</t>
  </si>
  <si>
    <t>оп. №2/2 ВЛ-0,4кВ Ф-1 КТПН-№11/х, 2 с.ш. РУ-10кВ РПЖ-8, яч. 10кВ №458 ПС Городская-5</t>
  </si>
  <si>
    <t>22-05-429</t>
  </si>
  <si>
    <t>17.07.2019</t>
  </si>
  <si>
    <t>05.07.2019</t>
  </si>
  <si>
    <t>Земельный участок под строительство базы ГСМ</t>
  </si>
  <si>
    <t>2сш РУ-10кВ РП-10, яч.10кВ №121 ПС Восток (РУ-0,4кВ проектируемой КТПН-10/0,4кВ (1 группа))</t>
  </si>
  <si>
    <t>31.07.2018</t>
  </si>
  <si>
    <t>Разработка грунта под строительную площадку "бульвар Рябиновый" ул.Пионерская - ул. 60 лет Октября</t>
  </si>
  <si>
    <t>1 362,90</t>
  </si>
  <si>
    <t>1сш РУ-10кВ РПЖ-21, яч13 РУ-10кВ ПС Юбилейная, яч9 РУ-35кВ ПС Котельная-3А (1сш РУ-0,4кВ ТП-9/11)</t>
  </si>
  <si>
    <t>82-9/11</t>
  </si>
  <si>
    <t>24.07.2018</t>
  </si>
  <si>
    <t>оп.№12 ВЛ-0,4кВ Ф-1 БКТП-8П/2, 1с.ш. РП-Совхоз, яч. 10кВ №25 ПС Южная</t>
  </si>
  <si>
    <t>22-05-427</t>
  </si>
  <si>
    <t>97-8П/2</t>
  </si>
  <si>
    <t>Нежилое помещение (магазин)</t>
  </si>
  <si>
    <t>1с.ш. РУ-10кВ РПЖ-12, яч.10кВ №139 ПС Городская-5 (1с.ш. РУ-0,4кВ БКТП-9/30, гр.13)</t>
  </si>
  <si>
    <t>22-05-438</t>
  </si>
  <si>
    <t>135-9/30</t>
  </si>
  <si>
    <t>12.07.2019</t>
  </si>
  <si>
    <t>10.07.2019</t>
  </si>
  <si>
    <t>Администравтивно-бытовой корпус АБК</t>
  </si>
  <si>
    <t>11 357,50</t>
  </si>
  <si>
    <t>РУ-0,4кВ проектируемой КТПН-10/0,4кВ (1 гр), 2 с.ш. РУ-10кВ РПЖ-17 (яч. №4), яч. 10кВ №604 ПС Обская</t>
  </si>
  <si>
    <t>16.07.2019</t>
  </si>
  <si>
    <t>АБК-4</t>
  </si>
  <si>
    <t>13 174,70</t>
  </si>
  <si>
    <t>РУ-0,4кВ проектир. КТПН-10/0,4кВ (1группа), 2 с.ш. РУ-10кВ РПЖ-17 (яч. №4), яч.10кВ №604 ПС Обская</t>
  </si>
  <si>
    <t>22-05-431</t>
  </si>
  <si>
    <t>РП-0,4кВ (1гр., однофазный АВ) на границе здания по ул.Интернациональная д.25/П;РУ-0,4кВ КТПН-№10В/107, 1с.ш. РУ-10кВ РПЖ-11, яч. 10 кВ №9 ПС Западная</t>
  </si>
  <si>
    <t>22-05-432</t>
  </si>
  <si>
    <t>144-10В/107</t>
  </si>
  <si>
    <t>18.07.2019</t>
  </si>
  <si>
    <t>Жилой дом №4 в квартале №26 г.Нижневартовска</t>
  </si>
  <si>
    <t>793,2</t>
  </si>
  <si>
    <t>73 291,68</t>
  </si>
  <si>
    <t>1и2сш РУ-10кВ РПЖ-25, яч10кВ №114, №214 ПС Колмаковская (1и2сш РУ-0,4кВ БКТП-26/4 (14 групп))</t>
  </si>
  <si>
    <t>22-05-434</t>
  </si>
  <si>
    <t>29-26/4</t>
  </si>
  <si>
    <t>Общежитие ООО "Коммунальник"</t>
  </si>
  <si>
    <t>1сш РУ-10кВ РПП-5, яч10кВ №7 ПС Западная (РУ-0,4кВ проектируемой КТПН-10/0,4кВ (1 группа))</t>
  </si>
  <si>
    <t>22-05-433</t>
  </si>
  <si>
    <t>24.11.2018</t>
  </si>
  <si>
    <t>22.01.2019</t>
  </si>
  <si>
    <t>Реконструкция здания сервисного обслуживания автотранспортных средств</t>
  </si>
  <si>
    <t>1сш РУ-6кВ РПП-12, яч.6кВ №19 ПС Нижневартовская (РУ-0,4кВ РПП-12 гр.4)</t>
  </si>
  <si>
    <t>22-05-435</t>
  </si>
  <si>
    <t>16.11.2018</t>
  </si>
  <si>
    <t>22.11.2018</t>
  </si>
  <si>
    <t>14.11.2018</t>
  </si>
  <si>
    <t>Склад хранения кузовного металла</t>
  </si>
  <si>
    <t>ВЛ-6кВ Ф-17 ПС Энергонефть, яч.35кВ №3 ОРУ-35кВ ПС Западная (РУНН-0,4кВ проектируемой КТПН-6/0,4кВ (одна группа))</t>
  </si>
  <si>
    <t>22-05-440</t>
  </si>
  <si>
    <t>191-447/з</t>
  </si>
  <si>
    <t>09.08.2018</t>
  </si>
  <si>
    <t>временное технологическое присоединение нежилого здания "Автосалон"</t>
  </si>
  <si>
    <t>РУ-0,4кВ КТПН-46/с гр.№3(Iном=250А), 1 с.ш. РУ-10кВ РПЖ-17, яч.№510 РУ-10кВ ПС Обская</t>
  </si>
  <si>
    <t>22-05-443</t>
  </si>
  <si>
    <t>128-46/с</t>
  </si>
  <si>
    <t>13.09.2018</t>
  </si>
  <si>
    <t>опора №3/2 ВЛ-0,4кВ Ф-2 КТПН-76/ха,1 с.ш. РУ-10кВ РП Совхоз, яч. 10 кВ №25 ПС Южная</t>
  </si>
  <si>
    <t>137-76/ха</t>
  </si>
  <si>
    <t>02.08.2019</t>
  </si>
  <si>
    <t>Объект незавершенного строительства</t>
  </si>
  <si>
    <t>РУ-0,4кВ проектир. КТПН-10/0,4кВ (1гр.), 2 с.ш. РУ-10кВ РПЖ-17 (яч.№4), яч. 10кВ №604 ПС Обская</t>
  </si>
  <si>
    <t>25.11.2018</t>
  </si>
  <si>
    <t>Гараж-стоянка на 293 места в квартале "Центральный" г.Нижневартовска</t>
  </si>
  <si>
    <t>203,1</t>
  </si>
  <si>
    <t>18 453,67</t>
  </si>
  <si>
    <t>1и2сш РУ-10кВ ПС Юбилейная, 1и2сш ЗРУ-35кВ ПС Котельная-3А, яч35кВ №3 ПС Восток, яч35кВ №3 ПС Колмаковская (1и2сш РУ-0,4кВ БКТП-9/27 (всего 4 группы))</t>
  </si>
  <si>
    <t>2-05-447</t>
  </si>
  <si>
    <t>151-9/27</t>
  </si>
  <si>
    <t>29.08.2018</t>
  </si>
  <si>
    <t>Гаржаные боксы</t>
  </si>
  <si>
    <t>3 634,40</t>
  </si>
  <si>
    <t>ф.5 РУ-6кВ РПП-11, ф.11 КРУН 6кВ ПС Нижневартовская (РУ-0,4кВ КТПН-442/з)</t>
  </si>
  <si>
    <t>14.04.2020</t>
  </si>
  <si>
    <t>Сквер Строителей на пересечении улиц Мира и Нефтяников в г.Нижневартовке (Благоустройство)</t>
  </si>
  <si>
    <t>20,5</t>
  </si>
  <si>
    <t>1 894,20</t>
  </si>
  <si>
    <t>1сш РУ-10кВ РПЖ-3, яч.10кВ №705 ПС Обская (РУ-0,4кВ ТП-5/11, гр.26)</t>
  </si>
  <si>
    <t>опора №7 ВЛ-0,4кВ Ф-1 ТП-30/х, 2 с.ш. РУ-10кВ РП Дагестан, яч. 10кВ №29 ПС Южная</t>
  </si>
  <si>
    <t>110-30/х</t>
  </si>
  <si>
    <t>21.11.2018</t>
  </si>
  <si>
    <t>Благоустройство и освещение Комсомольского бульвара г.Нижневартовска (фонтан)</t>
  </si>
  <si>
    <t>14,4</t>
  </si>
  <si>
    <t>1 308,38</t>
  </si>
  <si>
    <t>2сш РУ-10кВ РПЖ-1, яч10кВ №804 ПС Обская (1сш РУ-0,4кВ ТП-5/7)</t>
  </si>
  <si>
    <t>193-5/7</t>
  </si>
  <si>
    <t>20.07.2018</t>
  </si>
  <si>
    <t>Стройплощадка сервисного центра с автомойкой</t>
  </si>
  <si>
    <t>2сш РУ-10кВ РПЖ-19, яч10кВ №208 ПС Эмтор (2сш РУ-0,4кВ РПЖ-19)</t>
  </si>
  <si>
    <t>22-05-455</t>
  </si>
  <si>
    <t>Торговый киоск "Карамелька" (подключение до 30.09.2018г.)</t>
  </si>
  <si>
    <t>89,95</t>
  </si>
  <si>
    <t>2сш РУ-10кВ РПЖ-1А, яч10кВ №414 ПС Индустриальная (1сш РУ-0,4кВ ТП-2/11 гр.3 фаза А)</t>
  </si>
  <si>
    <t>95-2/11</t>
  </si>
  <si>
    <t>01.12.2018</t>
  </si>
  <si>
    <t>1сш РУ-10кВ РП-Совхоз, яч.10кВ №25 ПС Южная (ВЛ-0,4кВ Ф-1 БКТП-8П/2 оп.12/2)</t>
  </si>
  <si>
    <t>22-05-457</t>
  </si>
  <si>
    <t>127-8П/2</t>
  </si>
  <si>
    <t>12.09.2018</t>
  </si>
  <si>
    <t>2сш РУ-10кВ РП-Совхоз, яч.10кВ №22 ПС Южная (оп.2/3 ВЛИ-0,4кВ Ф-4 КТПН-76/х)</t>
  </si>
  <si>
    <t>136-76/х</t>
  </si>
  <si>
    <t>ДНТ Огородник-3 в количестве 278 садовых участков</t>
  </si>
  <si>
    <t>РУ-0,4кВ КТПН-120/х; 1 с.ш. ЗРУ-10кВ ПС Совхозная, яч. 35кВ №2 ПС Савкинская</t>
  </si>
  <si>
    <t>119-120/х</t>
  </si>
  <si>
    <t>02.04.2019</t>
  </si>
  <si>
    <t>Тёплая стоянка-бокс-4</t>
  </si>
  <si>
    <t>РУ-0,4кВ проектируемой КТПН; 1 с.ш. КРУН ПС Базовая (яч.№8), яч. 35кВ №3 ПС ГПП-7</t>
  </si>
  <si>
    <t>10.12.2018</t>
  </si>
  <si>
    <t>17.10.2018</t>
  </si>
  <si>
    <t>Нежилое помещение №3 (гаражный бокс для бытовых нужд)</t>
  </si>
  <si>
    <t>1сш РУ-10кВ РПЖ-5, яч10кВ №309 ПС Центральная (ЩР-0,4кВ на опоре (уточнить в с/р №2) от гр.8 РУ-0,4кВ ТП-11/7 1сш)</t>
  </si>
  <si>
    <t>22-05-474</t>
  </si>
  <si>
    <t>163-11/7</t>
  </si>
  <si>
    <t>ГСК "Компрессор" в количестве 89 гаражей</t>
  </si>
  <si>
    <t>48 950,00</t>
  </si>
  <si>
    <t>ВЛ-6 кВ Ф-4 ПС Энергонефть, оп.№11; яч. 35кВ №2 ПС Западная</t>
  </si>
  <si>
    <t>164-481/з</t>
  </si>
  <si>
    <t>03.01.2019</t>
  </si>
  <si>
    <t>20.11.2018</t>
  </si>
  <si>
    <t>Корпус автомойки и разборки автомобилей</t>
  </si>
  <si>
    <t>7 375,00</t>
  </si>
  <si>
    <t>ВЛ-6кВ Ф-14 ПС Татра оп.№6;, яч. 35кВ №3 ПС Западная</t>
  </si>
  <si>
    <t>22-05-473</t>
  </si>
  <si>
    <t>194-417/з</t>
  </si>
  <si>
    <t>17.12.2018</t>
  </si>
  <si>
    <t>24.12.2018</t>
  </si>
  <si>
    <t>01.09.2018</t>
  </si>
  <si>
    <t>Нежилое помещение 1001 (магазин)</t>
  </si>
  <si>
    <t>2сш РУ-10кВ РПЖ-4, яч10кВ №108 ПС Обская (РУ-0,4кВ ТП-11/2 гр. №11, №31)</t>
  </si>
  <si>
    <t>Нежилое здание РММ (спортзал)</t>
  </si>
  <si>
    <t>13 767,60</t>
  </si>
  <si>
    <t>2 ЛЭП-0,4кВ от РУ-0,4кВ КТПН-243/з, РУ-0,4кВ КТПН-244/з; 2 с.ш. КРУН -6кВ ПС Дивный, яч. 35кВ №3 ПС ГПП-7, яч. 6кВ №223 ПС ГПП-7</t>
  </si>
  <si>
    <t>2-243/з-244/з</t>
  </si>
  <si>
    <t>08.12.2018</t>
  </si>
  <si>
    <t>Жилой дом №7 в квартале №25 г.Нижневартовска</t>
  </si>
  <si>
    <t>634,1</t>
  </si>
  <si>
    <t>58 590,84</t>
  </si>
  <si>
    <t>яч.10кВ №114, №214 ПС Колмаковская (1и2сш РУ-0,4кВ РПЖ-25 (всего 16 групп))</t>
  </si>
  <si>
    <t>1-РПЖ-25</t>
  </si>
  <si>
    <t>Гаражный кооператив на 136 гаражей</t>
  </si>
  <si>
    <t>74 800,00</t>
  </si>
  <si>
    <t>проектируемый РЩ-0,4кВ на площадке обслуживания КТПН-6/н; яч. 6кВ №38 ПС Нижневартовская</t>
  </si>
  <si>
    <t>28.08.2018</t>
  </si>
  <si>
    <t>2сш РУ-10кВ РП-Совхоз, яч.10кВ №22 ПС Южная (ВЛ-0,4кВ Ф-1 БКТП-8П/1 оп.7/6)</t>
  </si>
  <si>
    <t>132-8П/1</t>
  </si>
  <si>
    <t>опора №11 ВЛ-0,4кВ Ф-4 КТПН-76/х; 2 с.ш. РУ-10кВ РП-Совхоз, яч. 10кВ №22 ПС Южная</t>
  </si>
  <si>
    <t>22-05-478</t>
  </si>
  <si>
    <t>179-76/х</t>
  </si>
  <si>
    <t>18.02.2019</t>
  </si>
  <si>
    <t>Гараж для бытовых нужд</t>
  </si>
  <si>
    <t>2сш РУ-0,4кВ ТП-2/11 гр29, 1сш РУ-10кВ РПЖ-1А яч10кВ №105 ПС Индустриальная (РЩ-0,4кВ в районе здания по пр.Победы д4 стр2)</t>
  </si>
  <si>
    <t>22-05-481</t>
  </si>
  <si>
    <t>10-2/11</t>
  </si>
  <si>
    <t>16.12.2018</t>
  </si>
  <si>
    <t>01.04.2019</t>
  </si>
  <si>
    <t>РУ-0,4кВ проектируемой КТПН, РУ-0,4кВ проектируемой КТПН-466/3; 1,2 с.ш. КРУН-6кВ ПС Базовая (ч. 6,16), яч. 35кВ №3, №4 ПС ГПП-7</t>
  </si>
  <si>
    <t>22-05-479</t>
  </si>
  <si>
    <t>34-466а/з-466/з</t>
  </si>
  <si>
    <t>оп.№6/4 ВЛ-0,4кВ Ф-3 КТПН-№76/х, 2 с.ш. РУ-10кВ РП-Совхоз,яч. 10кВ №22 ПС Южная</t>
  </si>
  <si>
    <t>129-76/х</t>
  </si>
  <si>
    <t>31.10.2018</t>
  </si>
  <si>
    <t>31.08.2018</t>
  </si>
  <si>
    <t>Часть встроенного помещения №1001(№№1-20,22),  №1003, №1004, №1005</t>
  </si>
  <si>
    <t>сущ.: РУ-0,1кВ РПП-6, гр.№3-100кВт; проект.: 2 с.ш. РУ-0,4кВ РПП-6 ( 1гр.)-150 кВт; 1,2 с.ш. РУ-6кВ РПП-6, яч. 6кВ №17, №22 ПС Нижневартовская</t>
  </si>
  <si>
    <t>22-05-482</t>
  </si>
  <si>
    <t>172-РПП-6</t>
  </si>
  <si>
    <t>Земельный участок для строительства индивидуального жилого дома (строительная площадка)</t>
  </si>
  <si>
    <t>1 с.ш. РУ-0,4кВ БКТП-№8П/2, 1 с.ш. РУ-10кВ РП-Совхоз, яч. 10кВ №25 ПС Южная</t>
  </si>
  <si>
    <t>22-05-488</t>
  </si>
  <si>
    <t>Реконструкция офисного здания (объект незавершенного строительства) под "Магазин"</t>
  </si>
  <si>
    <t>1 908,06</t>
  </si>
  <si>
    <t>1 с.ш. РУ-0,4кВ БКТП-2/4, гр.№11; 1 с.ш. РУ-10кВ РПЖ-16 (яч.№15), яч. №410 ПС Индустриальная</t>
  </si>
  <si>
    <t>06.01.2019</t>
  </si>
  <si>
    <t>ВЛ-0,4кВ Ф-1 КТПН-№29/х оп.№20, 2 с.ш. РУ-10кВ РП-29, яч. 10кВ №204ПС 110/10/10кВ Городская-5</t>
  </si>
  <si>
    <t>22-05-489</t>
  </si>
  <si>
    <t>Земельный участок для завершения строительства ИЖД</t>
  </si>
  <si>
    <t>оп.№8 ВЛ-0,4кВ Ф-2 КТПН-№10/х, 1 с.ш. РУ-10кВ РПЖ-8, яч. 10кВ №103 ПС Городская-5</t>
  </si>
  <si>
    <t>22-05-490</t>
  </si>
  <si>
    <t>3-10/х</t>
  </si>
  <si>
    <t>Кафе с баром</t>
  </si>
  <si>
    <t>РУ-0,4кВ проетируемой КТПН, яч. 10кВ №110 ПС Индустриальная, резерв. яч. 10кВ №205 ПС Индустриальная</t>
  </si>
  <si>
    <t>стройплощадка объекта: "Благоустройство и освещение Комсомольского бульвара г.Нижневартовска(фонтан)</t>
  </si>
  <si>
    <t>545,16</t>
  </si>
  <si>
    <t>1 с.ш. РУ-0,4кВЫ ТП-5/7; 2 с.ш. РУ-10кВ РПЖ-1, яч. 10кВ №804 ПС Обская</t>
  </si>
  <si>
    <t>Нежилое помещение (ремонтный бокс) базы</t>
  </si>
  <si>
    <t>2 с.ш. РУ-10кВ ТП-443/з, 2 с.ш. РУ-10кВ РПП-9, яч. 10кВ №103 ПС Индустриальная</t>
  </si>
  <si>
    <t>23.10.2018</t>
  </si>
  <si>
    <t>Освещение территорий микрорайонов города Нижневартовска (микрорайон №1)</t>
  </si>
  <si>
    <t>5,4</t>
  </si>
  <si>
    <t>490,64</t>
  </si>
  <si>
    <t>сущ. шкаф управ. улич.освещ. на внешней стене БКТП-1/191гр.),БКТП-1/2(1гр.),1с.ш. РУ-0,4кВ БКТП-1/3(1гр.), ТП-1/4(1гр.),БКТП-1/5(1гр);1 и 2с.ш. РПЖ-16</t>
  </si>
  <si>
    <t>22-05-507</t>
  </si>
  <si>
    <t>166-1/1,1/2,1/3,1/4,</t>
  </si>
  <si>
    <t>Стройплощадка объекта "Сквер Строителей на пересечении улиц Мира и Нефтяников в г.Нижневартовске (Бл</t>
  </si>
  <si>
    <t>2 с.ш. РУ-0,4кВ ТП-№5/11 (одна гр.), 1 с.ш. Ру-10кВ РПЖ-3, яч.10кВ №705 ПС Обская</t>
  </si>
  <si>
    <t>134-5/11</t>
  </si>
  <si>
    <t>26.09.2018</t>
  </si>
  <si>
    <t>26.01.2019</t>
  </si>
  <si>
    <t>Освещение проезда от улицы Заводской г. Нижневартовск</t>
  </si>
  <si>
    <t>1,44</t>
  </si>
  <si>
    <t>130,84</t>
  </si>
  <si>
    <t>оп.№16 ЛЭП-0,4кВ улич. освещения ул.Заводской, 2 с.ш. РУ-0,4кВ БКТП-№16П/1, яч. 10кВ №37 ПС Южная</t>
  </si>
  <si>
    <t>154-16П/1</t>
  </si>
  <si>
    <t>14.03.2019</t>
  </si>
  <si>
    <t>15.11.2018</t>
  </si>
  <si>
    <t>Памятный знак жертвам политических репрессий. Благоустройство по адресу: Старый Вартовск, квартал -</t>
  </si>
  <si>
    <t>0,93</t>
  </si>
  <si>
    <t>84,50</t>
  </si>
  <si>
    <t>оп. №7 ВЛИ-0,4кВ Ф-6 ТП-№30/х, 1 с.ш. РУ-10кВ ТП-№30/х, 2 с.ш. РУ-10кВ Рп-Дагестан, яч. 10кВ №29 ПС Южная</t>
  </si>
  <si>
    <t>189-30/х</t>
  </si>
  <si>
    <t>Бульвар Рябиновый от ул.Пионерской до ул. 60 лет Октября г.Нижневартовска</t>
  </si>
  <si>
    <t>30,86</t>
  </si>
  <si>
    <t>2 803,94</t>
  </si>
  <si>
    <t>1,2 с.ш. РУ-0,4кВ БКТП-9/25; 1,2 с.ш. РУ-10кВ РПЖ-21, 1,2с.ш. РУ-10кВ ПС Юбилейная, 1,2 с.ш. ПС Котельная-3А,</t>
  </si>
  <si>
    <t>198-9/25</t>
  </si>
  <si>
    <t>08.11.2018</t>
  </si>
  <si>
    <t>вагон-городок</t>
  </si>
  <si>
    <t>5 451,60</t>
  </si>
  <si>
    <t>1 с.ш. РУ-0,4кВ РПЖ-25 всего 1гр.),яч. 10кВ №114 ПС Колмаковская</t>
  </si>
  <si>
    <t>22-05-504</t>
  </si>
  <si>
    <t>176-РПЖ-25</t>
  </si>
  <si>
    <t>Благоустройство и освещение Комсомольского бульвара г. Нижневартовска (ИАК Комсомол Нижневартовска)</t>
  </si>
  <si>
    <t>13,8</t>
  </si>
  <si>
    <t>15,4</t>
  </si>
  <si>
    <t>29,2</t>
  </si>
  <si>
    <t>1 399,24</t>
  </si>
  <si>
    <t>1с.ш. РУ-0,4кВ ТП-5/3, 2сш РУ-10кВ РПЖ-1, яч10кВ №804 ПС Обская (сущ.шкаф управления УО на внешней стене ТП-5/3)</t>
  </si>
  <si>
    <t>27.09.2018</t>
  </si>
  <si>
    <t>20.09.2018</t>
  </si>
  <si>
    <t>Разработка грунта под стройплощадку школы на 900 учащихся в квартале 18 ВПР</t>
  </si>
  <si>
    <t>2 с.ш. РУ-0,4кВ ТП-№18/1, 2 с.ш. РУ-10кВ РПЖ-19,яч. 10кВ №208 ПС Эмтор</t>
  </si>
  <si>
    <t>146-18/1</t>
  </si>
  <si>
    <t>07.01.2019</t>
  </si>
  <si>
    <t>оп.№10 ВЛ-0,4кВ Ф-3 КТПН-76/ха,1 с.ш. РУ-10кВ РП "Совхоз", ЯЧ. 10Кв №25 пс Южная</t>
  </si>
  <si>
    <t>22-05-523</t>
  </si>
  <si>
    <t>138-76/ха</t>
  </si>
  <si>
    <t>18.03.2019</t>
  </si>
  <si>
    <t>временное технологическое присоединение: общественного центра</t>
  </si>
  <si>
    <t>924,00</t>
  </si>
  <si>
    <t>2 с.ш. РУ-0,4кВ БКТП-370/з; 1 с.ш. РУ-6кВ РПП-2, яч. 6кВ №14 Пс Нижневартовская</t>
  </si>
  <si>
    <t>22-05-525</t>
  </si>
  <si>
    <t>21-370/з</t>
  </si>
  <si>
    <t>12.01.2019</t>
  </si>
  <si>
    <t>Реконструкция офисного здания (объект незавершенного строительства) под магазин</t>
  </si>
  <si>
    <t>1,2сш РУ-10кВ РПЖ-16 яч.15, 22; яч.106, 410 ПС Индустриальная (1,2сш РУ-0,4кВ БКТП-2/4 гр.11, 22)</t>
  </si>
  <si>
    <t>15.05.2019</t>
  </si>
  <si>
    <t>Гаражные боксы ( 2 шт.)</t>
  </si>
  <si>
    <t>3 696,00</t>
  </si>
  <si>
    <t>РУ;-0,4кВ КТПН-442/з; Ф-5 РУ-6кВ РПП-11, Ф-11 КРУН 6 кВ ПС Нижневартовская</t>
  </si>
  <si>
    <t>59-442/з</t>
  </si>
  <si>
    <t>25.01.2019</t>
  </si>
  <si>
    <t>13.05.2020</t>
  </si>
  <si>
    <t>10.10.2018</t>
  </si>
  <si>
    <t>РММ</t>
  </si>
  <si>
    <t>27 258,00</t>
  </si>
  <si>
    <t>1,2 с.ш. РУ-0,4кВ КТПН-453/з;  1,2 с.ш. РУ-6кВ РПП-4 (яч.№15, №20), Т-1, Т-2 ПС Новая, яч. №6 ПС ГПП-7</t>
  </si>
  <si>
    <t>ВРУ-0,4кВ для строительной площадки "Торгового центра"</t>
  </si>
  <si>
    <t>6 360,20</t>
  </si>
  <si>
    <t>1сш РУ-10кВ РПЖ-14, яч10кВ №204 ПС Центральная (1сш РУ-0,4кВ ТП-5/12)</t>
  </si>
  <si>
    <t>22-05-533</t>
  </si>
  <si>
    <t>143-5/12</t>
  </si>
  <si>
    <t>14.01.2019</t>
  </si>
  <si>
    <t>29.09.2018</t>
  </si>
  <si>
    <t>оп.№4/1 ВЛ-0,4кВ Ф-1 КТПН-31/х, 2с.ш. РУ-10кВ РП-Дагестан, яч. 10кВ №29 ПС Южная</t>
  </si>
  <si>
    <t>22-05-532</t>
  </si>
  <si>
    <t>145-31/х</t>
  </si>
  <si>
    <t>19.01.2019</t>
  </si>
  <si>
    <t>Земельный учаток под строительство индивидуального жилого дома</t>
  </si>
  <si>
    <t>оп. №2/1 ВЛ-0,4кВ Ф-1 КТПН-22/х, яч. 10кВ №12 РП-29, яч. 10кВ №204 ПС Городская-5</t>
  </si>
  <si>
    <t>22-05-535</t>
  </si>
  <si>
    <t>147-22/х</t>
  </si>
  <si>
    <t>20.01.2019</t>
  </si>
  <si>
    <t>оп. №5/2 ВЛ-0,4кВ Ф-1 КТПН-76/х, 2 с.ш. РУ-10кВ РП-Совхоз, яч. 10кВ №22 ПС Южная</t>
  </si>
  <si>
    <t>21.01.2019</t>
  </si>
  <si>
    <t>07.03.2019</t>
  </si>
  <si>
    <t>оп.№17 ВЛ-0,4кВ Ф-4 КТПН-99/х; 1 с.ш. РУ-10кВ РП-3х,яч. 10кВ №8 ПС Южная</t>
  </si>
  <si>
    <t>22-05-536</t>
  </si>
  <si>
    <t>Нежилое помещение (гаражный бокс) №23</t>
  </si>
  <si>
    <t>1сш РУ-10кВ РПЖ-5, яч.10кВ 309 ПС Центральная (гр.10в 1сш РУ-0,4кВ ТП-11/7)</t>
  </si>
  <si>
    <t>22-05-538</t>
  </si>
  <si>
    <t>157-11/7</t>
  </si>
  <si>
    <t>Нежилое помещение (гаражный бокс) №5</t>
  </si>
  <si>
    <t>1сш РУ-10кВ РПЖ-5, яч10кВ 309 ПС Центральная (РЩ-1 на оп. от гр.8 1сш РУ-0,4кВ ТП-11/7)</t>
  </si>
  <si>
    <t>22-05-539</t>
  </si>
  <si>
    <t>169-11/7</t>
  </si>
  <si>
    <t>19.03.2019</t>
  </si>
  <si>
    <t>Земельный участок под строительство храма</t>
  </si>
  <si>
    <t>1,2сш РУ-10кВ РПЖ-25 яч. 11, 14; яч. 114, 214 ПС Колмаковская (1,2сш РУ-0,4кВ БКТП-26/1)</t>
  </si>
  <si>
    <t>01.02.2019</t>
  </si>
  <si>
    <t>оп.№9/2 ВЛ-0,4кВ Ф-2 ТП-30/х, 2 с.ш. РУ-10кВ РП-29, яч. 10кВ №204 ПС Городская-5</t>
  </si>
  <si>
    <t>Земельный участок для строительства индивидуального жилого дома</t>
  </si>
  <si>
    <t>оп.№5 ВЛ-0,4кВ Ф-3 КТПН-51/х; 1 с.ш. РУ-10кВ РП СТПС, яч. 10кВ №20 ПС Южная</t>
  </si>
  <si>
    <t>173-51/х</t>
  </si>
  <si>
    <t>05.02.2019</t>
  </si>
  <si>
    <t>оп.№8 ВЛ-0,4кВ Ф-1 КТПН-7/х; 2 с.ш. РУ-10кВ РПЖ-8, яч. 10кВ №458 ПС Городская-5</t>
  </si>
  <si>
    <t>22-05-550</t>
  </si>
  <si>
    <t>Пункт приема металла</t>
  </si>
  <si>
    <t>РУ-0,4кВ проект КТПН-10/0,4 кВ (1 гр. Iном=250А),1 с.ш. РУ-10кВ РПЖ-17,яч. 10кВ №510 ПС Обская</t>
  </si>
  <si>
    <t>27.10.2018</t>
  </si>
  <si>
    <t>Объект незавершенного строительства (жилой дом коттеджного типа)</t>
  </si>
  <si>
    <t>оп.№4 ВЛ-0,4кВ Ф-5 ШРС-5 БКТП-106/х, 2 с.ш. РУ-10кВ РП-3х, яч. 10кВ №12 ПС Южная</t>
  </si>
  <si>
    <t>22-05-562</t>
  </si>
  <si>
    <t>10.02.2019</t>
  </si>
  <si>
    <t>оп. №17 ВЛ-0,4кВ Ф-3 БКТП-8П/2; 1 с.ш. РУ-10кВ РП Совхоз, яч. 10кВ №25 ПС Южная</t>
  </si>
  <si>
    <t>22-05-560</t>
  </si>
  <si>
    <t>174-8П/2</t>
  </si>
  <si>
    <t>11.02.2019</t>
  </si>
  <si>
    <t>оп.№1 ВЛ-0,4кВ Ф-2 БКТП-8П/2, 2 с.ш. РП-Совхоз, яч. 10кВ №22 ПС Южная</t>
  </si>
  <si>
    <t>22-05-573</t>
  </si>
  <si>
    <t>167-8П/2</t>
  </si>
  <si>
    <t>Нежилое помещение (гаражный бокс) №27</t>
  </si>
  <si>
    <t>1сш РУ-10кВ РПЖ-5, яч.10кВ №309 ПС Центральная (гр.10г 1сш РУ-0,4кВ ТП-11/7)</t>
  </si>
  <si>
    <t>22-05-571</t>
  </si>
  <si>
    <t>168-11/7</t>
  </si>
  <si>
    <t>09.02.2019</t>
  </si>
  <si>
    <t>24.10.2018</t>
  </si>
  <si>
    <t>Земельный участок</t>
  </si>
  <si>
    <t>опора №12 ВЛ-0,4кВ Ф-1 КТПН-208/з, 2 с.ш. РУ-6кВ ПС БИО; яч. 35кВ №1 Пс ГПП-7</t>
  </si>
  <si>
    <t>22-05-572</t>
  </si>
  <si>
    <t>196-208/з</t>
  </si>
  <si>
    <t>Нежилые помещения (гаражные боксы) №1008 и №1009</t>
  </si>
  <si>
    <t>2сш РУ-10кВ РПЖ-21, 2сш РУ-10кВ яч14 ПС Юбилейная, 2сш ОРУ-35кВ яч4 ПС Восток (РП-0,4кВ от гр21 2сш РУ-0,4кВ ТП-9/21 (место РП уточнить в СР№2))</t>
  </si>
  <si>
    <t>22-05-574</t>
  </si>
  <si>
    <t>182-9/21</t>
  </si>
  <si>
    <t>22-05-576</t>
  </si>
  <si>
    <t>183-9/21</t>
  </si>
  <si>
    <t>16.09.2020</t>
  </si>
  <si>
    <t>улица Мира от улицы Героев Самотлора до Восточного обхода г.Нижневартовска</t>
  </si>
  <si>
    <t>24,81</t>
  </si>
  <si>
    <t>2 292,44</t>
  </si>
  <si>
    <t>для 2сш РУ-0,4кВ БКТП-24/1: 2сш РУ-10кВ РПЖ-23 2сш РУ-10кВ яч203 ПС Колмак; для 2сш РУ-0,4кВ БКТП-31/2: 2сш РУ-10кВ РПЖ-25 2сш РУ-10кВ яч214 ПС Колмак</t>
  </si>
  <si>
    <t>22-05-580</t>
  </si>
  <si>
    <t>124-24/1-31/1</t>
  </si>
  <si>
    <t>13.05.2019</t>
  </si>
  <si>
    <t>РЩ-0,4кВ от гр. №4 РУ-0,4кВ КТПН-10в/107 на границе здания Интер.25П; РУ-0,4кВ КТПН-10В/107, 1 с.ш. РУ-10кВ РПЖ-11, яч. 10кВ №9 ПС Западная</t>
  </si>
  <si>
    <t>22-05-575</t>
  </si>
  <si>
    <t>55-10В/107</t>
  </si>
  <si>
    <t>17.02.2019</t>
  </si>
  <si>
    <t>26.12.2018</t>
  </si>
  <si>
    <t>Доходный дом по ул.Мира г.Нижневартовска</t>
  </si>
  <si>
    <t>287,88</t>
  </si>
  <si>
    <t>26 156,78</t>
  </si>
  <si>
    <t>яч10кВ№204ПС Центральная, яч10кВ №211 ПС Индустриальная (1и2сш РУ-0,4кВ РПЖ-14)</t>
  </si>
  <si>
    <t>22-05-582</t>
  </si>
  <si>
    <t>221-РПЖ-14</t>
  </si>
  <si>
    <t>15.10.2018</t>
  </si>
  <si>
    <t>16.02.2019</t>
  </si>
  <si>
    <t>оп.№12/3 ВЛ-0,4кВ Ф-1 БКТП-8П/2, 1с.ш. РП-Совхоз, яч. 10кВ №25 ПС Южная</t>
  </si>
  <si>
    <t>22-05-587</t>
  </si>
  <si>
    <t>170-8П/2</t>
  </si>
  <si>
    <t>01.11.2018</t>
  </si>
  <si>
    <t>01.03.2019</t>
  </si>
  <si>
    <t>29.11.2018</t>
  </si>
  <si>
    <t>Склад №1, склад №2 ,столярная мастерская, КПП №2</t>
  </si>
  <si>
    <t>1,2 с.ш. РУ-0,4кВ БКТП-446/з ( 2группы); 1,2 с.ш. РУ-10кВ РПП-9, яч. 10кВ № 103, №210 ПС Индустриальная</t>
  </si>
  <si>
    <t>22-05-584</t>
  </si>
  <si>
    <t>200-446/з</t>
  </si>
  <si>
    <t>23.09.2019</t>
  </si>
  <si>
    <t>1 386,00</t>
  </si>
  <si>
    <t>оп.№9/2 ВЛ-0,4кВ Ф-2 ТП-30/х, 2с.ш. РУ-10кВ РП-29, яч. 10кВ №204 ПС Городская-5</t>
  </si>
  <si>
    <t>150-30/х</t>
  </si>
  <si>
    <t>24.02.2019</t>
  </si>
  <si>
    <t>оп.№11 ВЛ-0,4кВ Ф-1 ТП-30/х; 2 с.ш. РУ-10кВ РП-29, яч. 10кВ №204 ПС Городская-5</t>
  </si>
  <si>
    <t>190-30/х</t>
  </si>
  <si>
    <t>08.03.2019</t>
  </si>
  <si>
    <t>26.03.2019</t>
  </si>
  <si>
    <t>18 172,00</t>
  </si>
  <si>
    <t>1и2сш РУ-10кВ РПЖ-13, яч10кВ №107 №450 ПС Городская-5 (1и2сш РУ-0,4кВ БКТП-9/15 гр. 6, 26)</t>
  </si>
  <si>
    <t>22-05-607</t>
  </si>
  <si>
    <t>КПП, АБК-1, АБК-2</t>
  </si>
  <si>
    <t>1 с.ш. Ру-0,4кВ БКТП-446/з; 1 с.ш. РУ-10кВ РПП-9, яч. 10кВ №210ПС Индустриальная</t>
  </si>
  <si>
    <t>22-05-613</t>
  </si>
  <si>
    <t>оп.№6 ВЛ-0,4кВ Ф-1 КТПН-№31/х, РУ-0,4кВ КТПН-№31/х, 2 с.ш. РУ-10кВ РП-Дагестан, яч. 10кВ №29 ПС Южная</t>
  </si>
  <si>
    <t>195-31/х</t>
  </si>
  <si>
    <t>оп.№10/1 ВЛ-0,4кВ Ф-3 КТПН-51/х, 1 с.ш. РУ-10кВ РП СТПС, яч. 10кВ №20 ПС Южная</t>
  </si>
  <si>
    <t>22-05-611</t>
  </si>
  <si>
    <t>оп. №8 ВЛ-0,4кВ Ф-1 КТПН-9/х, 2 с.ш. РУ-10кВ РПЖ-8, яч. 10кВ №458 ПС Городская-5</t>
  </si>
  <si>
    <t>22-05-612</t>
  </si>
  <si>
    <t>177-9/х</t>
  </si>
  <si>
    <t>25.02.2019</t>
  </si>
  <si>
    <t>Разработка грунта под строительную площадку ж.д. 3, ж.д. 4</t>
  </si>
  <si>
    <t>1 с.ш. РУ-0,4кВ БКТП-16П/2, яч.№31 РУ-10кВ ПС Южная</t>
  </si>
  <si>
    <t>188-16П/2</t>
  </si>
  <si>
    <t>07.02.2019</t>
  </si>
  <si>
    <t>18 480,00</t>
  </si>
  <si>
    <t>яч.10кВ №111, №206 ПС Индустриальная (1и2сш РУ-0,4кВ ТП-3/9 (гр.6, 25 сущ; гр.9, 29 новые))</t>
  </si>
  <si>
    <t>22-05-606</t>
  </si>
  <si>
    <t>6-3/9</t>
  </si>
  <si>
    <t>02.03.2019</t>
  </si>
  <si>
    <t>17.11.2018</t>
  </si>
  <si>
    <t>оп.№2 ВЛ-0,4кВ Ф-2 КТПН-№6/х, РУ-0,4кВ КТПН-№6/х, 2 с.ш РУ-10кВ РПЖ-8,яч. 10кВ №458 ПС городская-5</t>
  </si>
  <si>
    <t>22-05-614</t>
  </si>
  <si>
    <t>199-6/х</t>
  </si>
  <si>
    <t>ТП для производственной базы</t>
  </si>
  <si>
    <t>яч. 10кВ №6, №19 РУ-10кВ РПП-9; яч. 10кВ №103, №210 ПС Индустриальная</t>
  </si>
  <si>
    <t>22-05-610</t>
  </si>
  <si>
    <t>216-492/з</t>
  </si>
  <si>
    <t>магазин ДЕКОРАДО</t>
  </si>
  <si>
    <t>316,18</t>
  </si>
  <si>
    <t>1 282 691,67</t>
  </si>
  <si>
    <t>1 и 2с.ш. РУ-0,4кВ БКТП-10/10, яч. 10кВ №311, №408 ПС Обская</t>
  </si>
  <si>
    <t>22-05-642</t>
  </si>
  <si>
    <t>яч.6кВ №216 ПС Стройиндустриальная (онцевая опора проектируемой ЛЭП-0,4кВ от РУ-0,4кВ КТПН-210/з)</t>
  </si>
  <si>
    <t>22-05-626</t>
  </si>
  <si>
    <t>185-210/з</t>
  </si>
  <si>
    <t>07.11.2018</t>
  </si>
  <si>
    <t>25.12.2018</t>
  </si>
  <si>
    <t>Помещение 1004 (магазин)</t>
  </si>
  <si>
    <t>1 090,32</t>
  </si>
  <si>
    <t>яч.10кВ №105 ПС Обская (РУ-0,4кВ ТП-11/4 гр.5)</t>
  </si>
  <si>
    <t>22-05-629</t>
  </si>
  <si>
    <t>223-11/4</t>
  </si>
  <si>
    <t>26.11.2018</t>
  </si>
  <si>
    <t>Нежилое здание (СТО)</t>
  </si>
  <si>
    <t>РЩ-0,4кВ №1 от гр.№1 РУ-0,4кВ КТПН-№441/з; 2 с.ш. КРУН 10кВ ПС Галина (яч.№11), яч. 35кВ №3 ПС Западная</t>
  </si>
  <si>
    <t>22-05-637</t>
  </si>
  <si>
    <t>13-441/з</t>
  </si>
  <si>
    <t>22.03.2019</t>
  </si>
  <si>
    <t>Пекарня</t>
  </si>
  <si>
    <t>7 268,80</t>
  </si>
  <si>
    <t>2сш РУ-10кВ ПС Юбилейная, яч35кВ №10 ПС Котельная-3А (2сш РУ-0,4кВ БКТП-9/27)</t>
  </si>
  <si>
    <t>22-05-641</t>
  </si>
  <si>
    <t>Производственный корпус ремонтных работ</t>
  </si>
  <si>
    <t>12 538,68</t>
  </si>
  <si>
    <t>1 с.ш. РУ-0,4кВ ТП-78/з, гр.№1; 1 с.ш. РУ-6кВ РПП-2, яч. 6кВ №14 КРУН -6 кВ ПС Нижневартовская</t>
  </si>
  <si>
    <t>22-05-644</t>
  </si>
  <si>
    <t>Автозаправочная станция №86642</t>
  </si>
  <si>
    <t>яч10кВ №403 РУ-10кВ ПС Индустриальная (2сш РУ-0,4кВ ТП-10г/9 гр28)</t>
  </si>
  <si>
    <t>оп. №9/2 ВЛИ-0,4кВ Ф-4 КТПН-№76/х, РУ-0,4кВ КТПН-№76/х, 2 с.ш. РУ-10кВ РП Совхоз, яч.10кВ №22 ПС Южная</t>
  </si>
  <si>
    <t>22-05-693</t>
  </si>
  <si>
    <t>211-76/х</t>
  </si>
  <si>
    <t>Нежилое помещение (магазин "Банька")</t>
  </si>
  <si>
    <t>РЩ-0,4кВ от гр.№4 РУ-0,4кВ КТПН-55/з; РУ-0,4кВ КТПН-55/з, яч. 6кВ№3 ПЛУ-3, яч. 6кВ №9 КРУН-6кВ ПС Нижневартовская</t>
  </si>
  <si>
    <t>222-55/з</t>
  </si>
  <si>
    <t>Склад- рочник</t>
  </si>
  <si>
    <t>17 094,00</t>
  </si>
  <si>
    <t>ЛЭП-10кВ Ф-11 РП-10, оп.№6; 1 с.ш. РУ-10кВ РП-10, яч. 10кВ №212 ПС ВОсток</t>
  </si>
  <si>
    <t>22-05-639</t>
  </si>
  <si>
    <t>9-19/с</t>
  </si>
  <si>
    <t>06.04.2019</t>
  </si>
  <si>
    <t>ГК "ХОРС" в количестве 3-х гаражей</t>
  </si>
  <si>
    <t>РУ-0,4кВ КТПН-346/з; 2 с.ш. КРУН-6кВ ПС Татра (яч.14), яч. 35кВ №3 ПС Западная</t>
  </si>
  <si>
    <t>20-346/з</t>
  </si>
  <si>
    <t>20.03.2019</t>
  </si>
  <si>
    <t>Земельный участок под строительство цеха столярного, гаража</t>
  </si>
  <si>
    <t>оп.№12 ВЛИ-0,4кВ Ф-1 КТПН-№208/з;2 с.ш.  КРУН-6кВ ПС 35/6кВ Био 9яч. №14), яч. 35кВ №1 ПС ГПП-7</t>
  </si>
  <si>
    <t>23-208/з</t>
  </si>
  <si>
    <t>Садовый участок под строительство жилого дома</t>
  </si>
  <si>
    <t>оп.№6/2 ВЛ-0,4кВ Ф-1 КТПН-№76/х, 2 с.ш РУ-10кВ РП-Совхоз, яч. 10кВ №22 ПС Южная</t>
  </si>
  <si>
    <t>212-76/х</t>
  </si>
  <si>
    <t>23.03.2019</t>
  </si>
  <si>
    <t>ГСК "Арсенал" (8 гаражей)</t>
  </si>
  <si>
    <t>4 440,00</t>
  </si>
  <si>
    <t>1 с.ш. РУ-0,4кВ БКТП-325/з, гр.№23; 2 с.ш. РУ-6кВ РПП-12, яч. 6кВ №20 КРУН 6кВ ПС Нижневартовская</t>
  </si>
  <si>
    <t>41-325/з</t>
  </si>
  <si>
    <t>19.11.2018</t>
  </si>
  <si>
    <t>05.12.2018</t>
  </si>
  <si>
    <t>1 с.ш. РУ-0,4кВ БКТП-446/з; 1 с.ш. РУ-10кВ РПП-9, яч. 10кВ №210 ПС Индустриальная</t>
  </si>
  <si>
    <t>22-05-658</t>
  </si>
  <si>
    <t>205-446/з</t>
  </si>
  <si>
    <t>СТО с магазином и кафе</t>
  </si>
  <si>
    <t>1 и 2с.ш. РУ-0,4кВ БКТП-№22/6, 1 и 2 с.ш. РУ-10кВ РПЖ-22, яч.10кВ №208,№323 ПС Городская-5</t>
  </si>
  <si>
    <t>214-22/6</t>
  </si>
  <si>
    <t>оп.№1/7 ВЛ-0,4кВ Ф-1 КТПН-468/з; ПС Баграс ВЛ-6кВ Ф-5, ПС Таежная</t>
  </si>
  <si>
    <t>202-468/з</t>
  </si>
  <si>
    <t>13.03.2019</t>
  </si>
  <si>
    <t>3 326,40</t>
  </si>
  <si>
    <t>ВЛ-0,4кВ Ф-1 КТПН-№124/х, 2с.ш. РУ-10кВ РП-29, яч. 10кВ №204 ПС Городская-5</t>
  </si>
  <si>
    <t>22-05-671</t>
  </si>
  <si>
    <t>25-124/х</t>
  </si>
  <si>
    <t>15.03.2019</t>
  </si>
  <si>
    <t>19.02.2019</t>
  </si>
  <si>
    <t>проектир. 3ЛЭП-0,4кВ на границе земельного уч. заявителя, 1 и 2с.ш РУ-0,4кВ БКТП-10/10 , яч. 0кВ №311, №408 ПС Обская</t>
  </si>
  <si>
    <t>22-05-672</t>
  </si>
  <si>
    <t>17-10/10</t>
  </si>
  <si>
    <t>2 725,80</t>
  </si>
  <si>
    <t>оп.№1 ВЛ-0,4кВ Ф-1 ШРС-2 РПЖ-8, 2 с.ш. РУ-10кВ РПЖ-8, яч. 10кВ №458 ПС Городская-5</t>
  </si>
  <si>
    <t>22-05-670</t>
  </si>
  <si>
    <t>4 158,00</t>
  </si>
  <si>
    <t>концевая оп. проектир. ВЛ-0,4кВ Ф-7 КТПН-30/х, 2с.ш. РУ-10кВ РП-29, яч. 10кВ №204 ПС Городская-5</t>
  </si>
  <si>
    <t>22-05-676</t>
  </si>
  <si>
    <t>39-30/х</t>
  </si>
  <si>
    <t>24.01.2019</t>
  </si>
  <si>
    <t>База ОМОН</t>
  </si>
  <si>
    <t>1,2 с.ш. проектируемой КТПН; 1,2 с.ш. КРУН-6кВ ПС БИО (яч.7,14), яч. 35кВ №1, №2 ПС ГПП-7</t>
  </si>
  <si>
    <t>Разработка грунта под строительную площадку жилого дома</t>
  </si>
  <si>
    <t>1с.ш. РУ-0,4кВ БКТП-1/16; 1 с.ш. РУ-10кВ РПЖ-1А, яч. 10кВ №105 ПС Индустриальная</t>
  </si>
  <si>
    <t>204-1/16</t>
  </si>
  <si>
    <t>11.12.2018</t>
  </si>
  <si>
    <t>25.02.2020</t>
  </si>
  <si>
    <t>РУ-0,4кВ КТПН-350/з; 1 с.ш. КРУН-10кВ ПС ГАлина (яч.№5), яч. 35кВ №2 ПС Западная</t>
  </si>
  <si>
    <t>22-05-678</t>
  </si>
  <si>
    <t>13.04.2019</t>
  </si>
  <si>
    <t>08.04.2019</t>
  </si>
  <si>
    <t>оп. проектир. уч. ВЛ-0,4кВ Ф-1 КТПН-№76/х; 2 с.ш. РУ-10кВ РП-Совзох, яч. 10кВ №22 ПС Южная</t>
  </si>
  <si>
    <t>22-05-683</t>
  </si>
  <si>
    <t>43-76/х</t>
  </si>
  <si>
    <t>оп. №3 ВЛИ-0,4кВ Ф-2 КТПН№76/х, РУ-0,4кВ КТПН-№76/х, 2 с.ш. РУ-10кВ РП Совхоз, яч. №22 ПС Южная</t>
  </si>
  <si>
    <t>22-05-685</t>
  </si>
  <si>
    <t>44-76/х</t>
  </si>
  <si>
    <t>24.04.2019</t>
  </si>
  <si>
    <t>08.01.2019</t>
  </si>
  <si>
    <t>1 848,00</t>
  </si>
  <si>
    <t>ВЛ-0,4кВ Ф-1 КТПН-256/з, опора №7; 2 с.ш. РУ-6кВ ПС Дивный; яч.35кВ №3 ПС ГПП-7</t>
  </si>
  <si>
    <t>22-05-686</t>
  </si>
  <si>
    <t>48-256/з</t>
  </si>
  <si>
    <t>23.04.2019</t>
  </si>
  <si>
    <t>Жилой дом №5 в микрорайоне 16П г.Нижневартовска</t>
  </si>
  <si>
    <t>193,3</t>
  </si>
  <si>
    <t>17 860,92</t>
  </si>
  <si>
    <t>1 и 2с.ш. РУ-0,4кВ БКТП-№16П/1 , яч. 10кВ №31, №37 ПС Южная</t>
  </si>
  <si>
    <t>22-05-684</t>
  </si>
  <si>
    <t>53-16П/1</t>
  </si>
  <si>
    <t>09.07.2019</t>
  </si>
  <si>
    <t>05.06.2019</t>
  </si>
  <si>
    <t>8 333,00</t>
  </si>
  <si>
    <t>РУ-0,4кВ проектной КТПН;1 с.ш. РУ-10кВ РПП-5 (яч. №19), яч. 10кВ №7 ПС Западная</t>
  </si>
  <si>
    <t>22-05-699</t>
  </si>
  <si>
    <t>17.12.2019</t>
  </si>
  <si>
    <t>Жилой дом №4 в микрорайоне 16П г.Нижневартовска</t>
  </si>
  <si>
    <t>183,5</t>
  </si>
  <si>
    <t>16 955,40</t>
  </si>
  <si>
    <t>1 и 2 с.ш. РУ-0,4кВ БКТП-№16П/2; яч. 10кВ №31, №37 ПС Южная</t>
  </si>
  <si>
    <t>22-05-689</t>
  </si>
  <si>
    <t>58-16П/2</t>
  </si>
  <si>
    <t>Жилой дом №3 в микрорайоне 16П г.Нижневартовска</t>
  </si>
  <si>
    <t>363,4</t>
  </si>
  <si>
    <t>33 578,16</t>
  </si>
  <si>
    <t>22-05-690</t>
  </si>
  <si>
    <t>75-16П/2</t>
  </si>
  <si>
    <t>Разработка грунта под строительную площадку жилого дома 7 в 16П микрорайоне</t>
  </si>
  <si>
    <t>36 344,00</t>
  </si>
  <si>
    <t>2 с.ш. РУ-10кВ РП-3/х, 2 с.ш. яч. 10кВ №11 ПС Южная</t>
  </si>
  <si>
    <t>22-05-692</t>
  </si>
  <si>
    <t>20.04.2019</t>
  </si>
  <si>
    <t>21.02.2019</t>
  </si>
  <si>
    <t>Гаражный бокс №14</t>
  </si>
  <si>
    <t>1сш РУ-10кВ РПЖ-5, яч.10кВ №309 ПС Центральная (ЩР-0,4кВ на опоре от гр.8 РУ-0,4кВ ТП-11/7)</t>
  </si>
  <si>
    <t>22-05-696</t>
  </si>
  <si>
    <t>11-11/7</t>
  </si>
  <si>
    <t>Нежилое помещение (магазин Мясная лавка)</t>
  </si>
  <si>
    <t>1 755,60</t>
  </si>
  <si>
    <t>1,2сш РУ-10кВ РПЖ-5 (яч.13,14), яч.309, 409 ПС Центральная (1,2сш РУ-0,4кВ БКТП-12/6 гр.2, 20)</t>
  </si>
  <si>
    <t>22-05-695</t>
  </si>
  <si>
    <t>14-12/6</t>
  </si>
  <si>
    <t>09.05.2019</t>
  </si>
  <si>
    <t>АБК(долевая собственность, доля в праве 2/3)</t>
  </si>
  <si>
    <t>РУ-0,4кВ КТПН-469/з; 2 с.ш. РУ-6кВ ПС Татра, яч. 35кВ №3 ОРУ-35кВ ПС Западная</t>
  </si>
  <si>
    <t>22-05-709</t>
  </si>
  <si>
    <t>38-469/з</t>
  </si>
  <si>
    <t>оп. №2/2 ВЛ-0,4кВ Ф-2 КТПН-№48/х, 2 с.ш. РУ-10кВ РП-СТПС, яч. 10кВ №27 ПС Южная</t>
  </si>
  <si>
    <t>22-05-705</t>
  </si>
  <si>
    <t>218-48/х</t>
  </si>
  <si>
    <t>БПО ООО "АйТиЭс"</t>
  </si>
  <si>
    <t>3 514,80</t>
  </si>
  <si>
    <t>РУ-0,4кВ КТПН-9/н, гр. №8, №13; яч. 10кВ №123, №224 ПС Восток</t>
  </si>
  <si>
    <t>22-05-710</t>
  </si>
  <si>
    <t>36-9/н</t>
  </si>
  <si>
    <t>10.01.2019</t>
  </si>
  <si>
    <t>24.05.2019</t>
  </si>
  <si>
    <t>2 376,00</t>
  </si>
  <si>
    <t>ВЛИ-0,4кВ Ф-2 ШРС-3 РПЖ-8 оп.№2Ю 1с.ш. РУ-10кВ РПЖ-8, яч. 10кВ №103 ПС Городская-5</t>
  </si>
  <si>
    <t>22-05-05</t>
  </si>
  <si>
    <t>16.01.2019</t>
  </si>
  <si>
    <t>26.02.2019</t>
  </si>
  <si>
    <t>Здание ремонта техники. Бокс для ремонта автобусов, назначение: производственное, 2-этажный</t>
  </si>
  <si>
    <t>11 088,00</t>
  </si>
  <si>
    <t>ВЛ-10кВ Ф-№123 ПС Восток; яч.10кВ №123 ПС Восток</t>
  </si>
  <si>
    <t>15-29/н</t>
  </si>
  <si>
    <t>17.01.2019</t>
  </si>
  <si>
    <t>17.05.2019</t>
  </si>
  <si>
    <t>24.06.2019</t>
  </si>
  <si>
    <t>Земельный  участок под строительство жилого дома</t>
  </si>
  <si>
    <t>2 772,00</t>
  </si>
  <si>
    <t>ВЛИ-0,4кВ Ф-2 КТПН-8/х оп.№5, 2с.ш. РУ-10кВ РП-29, яч. 10кВ №204 ПС Городская-5</t>
  </si>
  <si>
    <t>22-05-04</t>
  </si>
  <si>
    <t>85-8/х</t>
  </si>
  <si>
    <t>15.01.2019</t>
  </si>
  <si>
    <t>22.05.2019</t>
  </si>
  <si>
    <t>Жилой дом с магазином</t>
  </si>
  <si>
    <t>1 425,60</t>
  </si>
  <si>
    <t>ВЛ-0,4кВ Ф-2 КТПН-№6/х оп.№8, 2с.ш. РУ-10кВ РПЖ-8 (яч. №10), яч. №458 ПС Городская-5</t>
  </si>
  <si>
    <t>22-05-07</t>
  </si>
  <si>
    <t>32-6/х</t>
  </si>
  <si>
    <t>23.05.2019</t>
  </si>
  <si>
    <t>14.05.2019</t>
  </si>
  <si>
    <t>3 960,00</t>
  </si>
  <si>
    <t>проектир. ВЛ-0,4кВ от РУ-0,4кВ КТПН-№123/х, 3 оп. уточнить при вкоюч. объекта, 2с.ш. РУ-10кВ РПЖ-8,яч.10 кВ №458 ПС Городская-5</t>
  </si>
  <si>
    <t>22-05-12</t>
  </si>
  <si>
    <t>65-123/х</t>
  </si>
  <si>
    <t>25.06.2020</t>
  </si>
  <si>
    <t>20.06.2019</t>
  </si>
  <si>
    <t>9 001,20</t>
  </si>
  <si>
    <t>опора проектной ЛЭП-0,4кВ от РУ-0,4кВ проект. КТПН; яч.6кВ №32 ПС ГПП-1</t>
  </si>
  <si>
    <t>22-05-18</t>
  </si>
  <si>
    <t>12.02.2020</t>
  </si>
  <si>
    <t>ВЛ-0,4кВ Ф-2 КТПН-№8/х оп.№8, 2с.ш. РУ-10кВ РП-29,яч. 10кВ №204 ПС Городская-5</t>
  </si>
  <si>
    <t>Помещение охраны разработки грунта ж.д.7</t>
  </si>
  <si>
    <t>1 188,00</t>
  </si>
  <si>
    <t>2с.ш. РУ-0,4кВ БКТП-№22/6, 2с.ш. РУ-10кВ РПЖ-22, яч. 10кВ №208 ПС Городская-5</t>
  </si>
  <si>
    <t>7-22/6</t>
  </si>
  <si>
    <t>Торгово-выставочный салон, холодный склад</t>
  </si>
  <si>
    <t>РУ-0,4кВ проектируемой КТПН; 2 с.ш. КРУН-6кВ ПС Татра (яч.№14), яч.35кВ №3 ПС Западная</t>
  </si>
  <si>
    <t>62-495/з</t>
  </si>
  <si>
    <t>Центральная больница на 1100 коек в г.Нижневартовске (1 очередь)</t>
  </si>
  <si>
    <t>3 985,8</t>
  </si>
  <si>
    <t>8 000</t>
  </si>
  <si>
    <t>315 675,36</t>
  </si>
  <si>
    <t>яч10кВ №303 ПС Индустриальная, №113 ПС Восток (1и2сш РУ-10кВ РПЖ-10); яч10кВ ПС Центральная, №211 ПС Индустриальная (1и2сш РУ-10кВ РПЖ-14)</t>
  </si>
  <si>
    <t>08.06.2019</t>
  </si>
  <si>
    <t>23.02.2019</t>
  </si>
  <si>
    <t>Строительство КТПН-630кВА для личного подсобного хозяйства</t>
  </si>
  <si>
    <t>39 600,00</t>
  </si>
  <si>
    <t>оп.№42/8 ВЛ-10кВ Ф-10 ПС Совхозная,яч 35кВ №4 ПС Савкинская</t>
  </si>
  <si>
    <t>29.05.2019</t>
  </si>
  <si>
    <t>ВЛ-0,4кВ Ф-2 КТПН-№11/х оп.№11, 2с.ш. РУ-10кВ РПЖ-8, яч. 10кВ №458 ПС Городская-5</t>
  </si>
  <si>
    <t>12-11/х</t>
  </si>
  <si>
    <t>11.06.2019</t>
  </si>
  <si>
    <t>10 929,60</t>
  </si>
  <si>
    <t>проектная ЛЭП-0,4кВ на границе участка от гр.№1 РУ-0,4кВ ТП-78/з; 1 с.ш. РУ-6кВ РПП-2, яч. 6кВ №14 КРУН-6кВ ПС Нижневартовская</t>
  </si>
  <si>
    <t>77-78/з</t>
  </si>
  <si>
    <t>Центральная больница на 1100 коек в г.Нижневартовске (2 очередь)</t>
  </si>
  <si>
    <t>967,5</t>
  </si>
  <si>
    <t>2 520</t>
  </si>
  <si>
    <t>76 626,00</t>
  </si>
  <si>
    <t>1и2сш РУ-10кВ РПЖ-10 яч10кВ №303 ПС Индустр, №113 ПС Восток (1и2сш РУ-10кВ проект-ой ТП-1); 1и2сш РУ-10кВ РПЖ-14, яч10кВ №204 ПС Центр, №211 ПС  Инд..</t>
  </si>
  <si>
    <t>04.10.2019</t>
  </si>
  <si>
    <t>оп.№1/4А ВЛИ-0,4кВ Ф-3 БКТП-№77/х, 1с.ш. РУ-0,4кВ БКТП№77/х, 2 с.ш. РУ-10кВ РП СТПС, яч. 10кВ №27 ПС Южная</t>
  </si>
  <si>
    <t>22-05-22</t>
  </si>
  <si>
    <t>161-77/х</t>
  </si>
  <si>
    <t>29.04.2019</t>
  </si>
  <si>
    <t>магазин-салон "Рыбалка"</t>
  </si>
  <si>
    <t>23 760,00</t>
  </si>
  <si>
    <t>1,2 с.ш. РУ-0,4кВ РПП-11; 1,2 с.ш. РУ-6кВРПП-11, яч. 6кВ №11,№42 ПС Нижневартовская</t>
  </si>
  <si>
    <t>22-05-30</t>
  </si>
  <si>
    <t>95-РПП-11</t>
  </si>
  <si>
    <t>04.02.2019</t>
  </si>
  <si>
    <t>04.06.2019</t>
  </si>
  <si>
    <t>Земельный участок под строеительство производственной базы</t>
  </si>
  <si>
    <t>РУ-0,4кВ КТПН-398/з; 1 с.ш. РУ-10кВ РПП-7, яч. 10кВ №5 ПС Западная</t>
  </si>
  <si>
    <t>22-05-35</t>
  </si>
  <si>
    <t>27-398/з</t>
  </si>
  <si>
    <t>Земельный участок под строетельство коммунально-складского помещения</t>
  </si>
  <si>
    <t>ВЛ-0,4кВ Ф-2 КТПН-132/з, опора №2; 2 с.ш. КРУН-6кВ ПС Базовая, яч.35кВ №4 ПС ГПП-7</t>
  </si>
  <si>
    <t>14.06.2019</t>
  </si>
  <si>
    <t>ВЛ-0,4кВ Ф-10 РП-Дагестан, оп.№10,2 с.ш. РУ-10кВ РП-Дагестан, яч. 10кВ №29 ПС Южная</t>
  </si>
  <si>
    <t>30-РП-Дагестан</t>
  </si>
  <si>
    <t>31 680,00</t>
  </si>
  <si>
    <t>ВЛ-10кВ №212 ПС Восток; яч. 10кВ №212 ПС Восток</t>
  </si>
  <si>
    <t>12.08.2019</t>
  </si>
  <si>
    <t>РУ-0,4кВ проектируемой КТПН; 1 с.ш. КРУН-6кВ ПС БИО (яч.№7), яч. 35кВ №2 ПС ГПП-7</t>
  </si>
  <si>
    <t>садовый участок, дом №76</t>
  </si>
  <si>
    <t>ВЛ-0,4кВ Ф-3 КТПН-181/з, опора №1; яч. 6кВ №239 ПС ГПП-7</t>
  </si>
  <si>
    <t>45-181/з</t>
  </si>
  <si>
    <t>ВЛ-0,4кВ Ф-2 КТПН-№7/х оп.№9, 2 с.ш. РУ-10кВ РПЖ-8, яч. 10кВ №458 ПС Городская-5</t>
  </si>
  <si>
    <t>21.06.2019</t>
  </si>
  <si>
    <t>АЗС "Мобай-Сервис"</t>
  </si>
  <si>
    <t>ЛЭП-0,4кВ от РУ-0,4кВ проектируемой КТПН-6/0,4кВ 630 кВА; 1 с.ш. КРУН-6кВ ПС Стройиндустриальная (яч. №216)</t>
  </si>
  <si>
    <t>22-05-56</t>
  </si>
  <si>
    <t>22.06.2019</t>
  </si>
  <si>
    <t>АБК, производственно-бытовой корпус</t>
  </si>
  <si>
    <t>1,2сш КРУН-6кВ ПС Базовая яч.6,16; яч.3,4 ОРУ-35кВ ПС ГПП-7 (РУ-0,4кВ КТПН-466/з гр.2-сущ., РУ-0,4кВ КТПН-466а/з одна гр.-новая)</t>
  </si>
  <si>
    <t>22-05-55</t>
  </si>
  <si>
    <t>22-466/з-466а/з</t>
  </si>
  <si>
    <t>Разработка грунта под строительную площадку жилого дома №7 в 16П микрорайоне</t>
  </si>
  <si>
    <t>19 800,00</t>
  </si>
  <si>
    <t>яч.10кВ №31 ПС Южная (1сш РУ-0,4кВ БКТП-16П/1 (1 группа))</t>
  </si>
  <si>
    <t>ВЛ-6кВ Ф-7 ПС БИО, опора №15; 1 с.ш. КРУН-6кВ ПС БИО (яч.№7), яч. 35кВ №2 ПС ГПП-7</t>
  </si>
  <si>
    <t>15.02.2019</t>
  </si>
  <si>
    <t>Базовая станция сотовой связи НМ0063</t>
  </si>
  <si>
    <t>яч.10кВ №14 ПС Западная (2сш РУ-0,4кВ РПП-5 (1 группа))</t>
  </si>
  <si>
    <t>22-05-59</t>
  </si>
  <si>
    <t>25.06.2019</t>
  </si>
  <si>
    <t>02.07.2019</t>
  </si>
  <si>
    <t>РУ-0,4кВ проектируемой КТП-10/0,4кВ, 2 ч.ш. РУ-10кВ РП-2С (яч. №6), яч. 10кВ №226 ПС Восток</t>
  </si>
  <si>
    <t>22-05-60</t>
  </si>
  <si>
    <t>РУ-0,4кВ КТПН-132/з; 2 с.ш. КРУН-6кВ ПС Базовая, яч. 35кВ №4 ПС ГПП-7</t>
  </si>
  <si>
    <t>24-132/з</t>
  </si>
  <si>
    <t>Садовый участок с гаражом</t>
  </si>
  <si>
    <t>ВЛ-0,4кВ Ф-2 КТПН-218/з, опора №21; яч. 6кВ №216 ПС Стройиндустриальная</t>
  </si>
  <si>
    <t>22-05-62</t>
  </si>
  <si>
    <t>19-218/з</t>
  </si>
  <si>
    <t>проектируемая ЛЭП-0,4кВ на границе зем. уч.; от РУ-0,4кВ КТПН-398/з; 1 с.ш. РУ-10кВ РПП-7, яч. 10кВ №5 ПС Западная</t>
  </si>
  <si>
    <t>97-398/з</t>
  </si>
  <si>
    <t>14.07.2019</t>
  </si>
  <si>
    <t>ВЛ-0,4кВ Ф-3 Тп-№71/х оп.№10, 2с.ш. РУ-10кВ РП-3х, яч. 10кВ №11 ПС Южная</t>
  </si>
  <si>
    <t>40-75/х</t>
  </si>
  <si>
    <t>24.07.2019</t>
  </si>
  <si>
    <t>16.03.2019</t>
  </si>
  <si>
    <t>ВЛ-6кВ Ф-17 ПС Энергонефть, оп.№15/12; 12 с.ш. КРУН -6кВ ПС Энергонефть (яч. 317), яч. 35кВ ПС Западная</t>
  </si>
  <si>
    <t>15.07.2019</t>
  </si>
  <si>
    <t>30.03.2019</t>
  </si>
  <si>
    <t>ВЛ-10кВ Ф-4РП-10, (опору уточнить); 2 с.ш. РУ-10кВ РП-10 (яч.№4), яч. 10кВ №121 ПС Восток</t>
  </si>
  <si>
    <t>04.03.2019</t>
  </si>
  <si>
    <t>04.07.2019</t>
  </si>
  <si>
    <t>ВЛИ-0,4кВ Ф-1 РП-Дагестан оп.№7, 1с.ш. РУ-10кВ РП-Дагестан,яч. 10кВ №1 ПС Южная</t>
  </si>
  <si>
    <t>35-РП-Дагестан</t>
  </si>
  <si>
    <t>13.07.2019</t>
  </si>
  <si>
    <t>опора №14/3 ВЛ-0,4кВ Ф-2 КТПН- 218/з; 1 с.ш. яч. 6кВ №216 ПС Стройиндустриальная; яч. 35кВ ПС ГПП-7</t>
  </si>
  <si>
    <t>19.08.2019</t>
  </si>
  <si>
    <t>оп.№1/2 ВЛ-0,4кВ Ф-2 КТПН-340/з; 2 с.ш. яч. 6кВ №216 ПС Стройиндустральная, яч. 35кВ №2 ПС ГПП-7</t>
  </si>
  <si>
    <t>09.04.2019</t>
  </si>
  <si>
    <t>Разработка грунта ж.д. №1 в квартале 31А</t>
  </si>
  <si>
    <t>яч.214 ЗРУ-10кВ ПС Колмаковская (2сш РУ-0,4кВ РПЖ-25)</t>
  </si>
  <si>
    <t>26-РПЖ-25</t>
  </si>
  <si>
    <t>оп.№11/7 ВЛИ-0,4кВ Ф-2 КТПН-118/х; 1 с.ш. РУ-10кВ РП-Совхоз; яч. 10кВ №25 ПС Южная</t>
  </si>
  <si>
    <t>22-05-97</t>
  </si>
  <si>
    <t>31-118/х</t>
  </si>
  <si>
    <t>20.07.2019</t>
  </si>
  <si>
    <t>оп.№6 ВЛ-0,4кВ Ф-2 КТПН-181/з; яч. 6кВ №239 ПС ГПП-7</t>
  </si>
  <si>
    <t>22-05-115</t>
  </si>
  <si>
    <t>28-181/з</t>
  </si>
  <si>
    <t>20.08.2019</t>
  </si>
  <si>
    <t>1,2 с.ш. проектируемой КТПН;(взаиморезервируемые): 1,2, сш.КРУН -6кВ ПС БИО (яч. 7,14), яч. 35кВ №1,№2 ПС ГПП-7</t>
  </si>
  <si>
    <t>проект.ЛЭП-0,4кВ от 1 с.ш. РУ-0,4кВ КТПН-444/з на границе зем.уч.; 1 с.ш. РУ-10кВ РПП-9, яч. 10кВ №210 ПС Индустриальная</t>
  </si>
  <si>
    <t>37-444/з</t>
  </si>
  <si>
    <t>18.06.2019</t>
  </si>
  <si>
    <t>Жилой дом №7 в микрорайоне 16П г.Нижневартовска</t>
  </si>
  <si>
    <t>288,1</t>
  </si>
  <si>
    <t>22 817,52</t>
  </si>
  <si>
    <t>1 и 2с.ш. РУ-0,4кВ БКТП-№16П/3, яч.10кВ №31, №37 ПС Южная</t>
  </si>
  <si>
    <t>79-16П/3</t>
  </si>
  <si>
    <t>19.04.2019</t>
  </si>
  <si>
    <t>АЗС "Мобайл-Сервис" (присоединение временное)</t>
  </si>
  <si>
    <t>2сш КРУН-6кВ ПС Стройиндустриальная яч.216 (РУ-0,4кВ КТПН-210/з)</t>
  </si>
  <si>
    <t>26.07.2019</t>
  </si>
  <si>
    <t>11.10.2019</t>
  </si>
  <si>
    <t>Соборная мечеть на 800 мест в г.Нижневартовске</t>
  </si>
  <si>
    <t>255,84</t>
  </si>
  <si>
    <t>20 262,53</t>
  </si>
  <si>
    <t>1сш РУ-10кВ РПЖ-12, яч10кВ №139 ПС Городская-5, 2сш РУ-10кВ РПЖ-21, яч35кВ №3 ПС Колмаковская (1и2сш РУ-0,4кВ БКТП-9/30)</t>
  </si>
  <si>
    <t>22-05-128</t>
  </si>
  <si>
    <t>171-9/30</t>
  </si>
  <si>
    <t>15.08.2019</t>
  </si>
  <si>
    <t>12.09.2019</t>
  </si>
  <si>
    <t>Склад-магазин автозапчастей</t>
  </si>
  <si>
    <t>проектируемая ЛЭП-0,4кВ от РУ-0,4кВ КТПН-№75/с, 2 с.ш. РУ-10кВ РПЖ-17 (яч.№4), яч. 10кВ №604 ПС Обская</t>
  </si>
  <si>
    <t>144-75/с</t>
  </si>
  <si>
    <t>15.04.2020</t>
  </si>
  <si>
    <t>26.11.2019</t>
  </si>
  <si>
    <t>04.09.2019</t>
  </si>
  <si>
    <t>нежилое здание</t>
  </si>
  <si>
    <t>РУ-0,4кВ проектируемой КТПН; 2 с.ш. КРУН 6кВ ПС Базовая (яч.№16), яч. 35кВ №4 ПС ГПП-7</t>
  </si>
  <si>
    <t>210-505/з</t>
  </si>
  <si>
    <t>Благоустройство территории. Доходный дом</t>
  </si>
  <si>
    <t>яч10кВ №204 ПС Центральная (1сш РУ-0,4кВ РПЖ-14)</t>
  </si>
  <si>
    <t>50-РПЖ-14</t>
  </si>
  <si>
    <t>03.08.2019</t>
  </si>
  <si>
    <t>Земельный участок для строительства гаража-стоянки</t>
  </si>
  <si>
    <t>7 920,00</t>
  </si>
  <si>
    <t>11ш РУ-10кВ РПЖ-23, яч.10кВ №103 ПС Колмаковская (1сш РУ-0,4кВ БКТП-23/5)</t>
  </si>
  <si>
    <t>91-23/5</t>
  </si>
  <si>
    <t>04.08.2019</t>
  </si>
  <si>
    <t>ВЛ-0,4кВ Ф-3 КТПН-21/н, опора №13; ВЛ-6кВ Ф-8 ПС К-203</t>
  </si>
  <si>
    <t>42-21/н</t>
  </si>
  <si>
    <t>11.08.2019</t>
  </si>
  <si>
    <t>Теплая стоянка-бокс-4</t>
  </si>
  <si>
    <t>РУ-0,4кВ проектной КТПН; 1 с.ш. КРУН-6кВ ПС Базовая (яч.№8), яч. 35кВ №3 ПС ГПП-7</t>
  </si>
  <si>
    <t>56-480/з</t>
  </si>
  <si>
    <t>16.08.2019</t>
  </si>
  <si>
    <t>Гаражный бокс №4</t>
  </si>
  <si>
    <t>1сш РУ-10кВ РПЖ-7, яч10кВ №105 ПС Городсеая-5 (РЩ-0,4кВ от гр.12 РУ-0,4кВ БКТП-9/22)</t>
  </si>
  <si>
    <t>22-05-185</t>
  </si>
  <si>
    <t>57-9/22</t>
  </si>
  <si>
    <t>08.08.2019</t>
  </si>
  <si>
    <t>Земельный участок под строительство многофункционального здания</t>
  </si>
  <si>
    <t>11 800,80</t>
  </si>
  <si>
    <t>1сш РУ-10кВ РПЖ-14, яч.10кВ №204 ПС Центральная, 1сш РУ-10кВ РПЖ-3, яч10кВ №705 ПС Обская (1и2сш РУ-0,4кВ ТП-5/12)</t>
  </si>
  <si>
    <t>22-05-181</t>
  </si>
  <si>
    <t>71-5/12</t>
  </si>
  <si>
    <t>ВЛ-0,4кВ Ф-3 КТПН-№99/х оп.№3, 1с.ш. РУ-10кВ РП-3х, яч.10кВ №8 ПС-Южная</t>
  </si>
  <si>
    <t>47-99/х</t>
  </si>
  <si>
    <t>30.04.2019</t>
  </si>
  <si>
    <t>Сезонные аттракционы (подключение до 31.08.2019г.)</t>
  </si>
  <si>
    <t>396,00</t>
  </si>
  <si>
    <t>2сш РУ-10кВ РПЖ-13, яч10кВ №450 ПС Городская-5 (ВЛ-0,4кВ Ф-2 КТПН-9/106 оп.9)</t>
  </si>
  <si>
    <t>54-9/106</t>
  </si>
  <si>
    <t>26.06.2019</t>
  </si>
  <si>
    <t>10.06.2019</t>
  </si>
  <si>
    <t>Гаражи (4шт)</t>
  </si>
  <si>
    <t>3 168,00</t>
  </si>
  <si>
    <t>основ. электроснаб. РУ-0,4кВ КТПН-№10/101, резерв. электроснаб. РУ-0,4кВ ТП-№10/1 гр.№25</t>
  </si>
  <si>
    <t>80-10/101</t>
  </si>
  <si>
    <t>18.08.2019</t>
  </si>
  <si>
    <t>08.07.2019</t>
  </si>
  <si>
    <t>Гаражи (2шт)</t>
  </si>
  <si>
    <t>основ. электрос.:РУ-0,4кВ КТПН-№10/101, резерв. электроснаб.:РУ-0,4кВ ТП-№10/1 гр.№25, яч. 10В №408 ПС Обская</t>
  </si>
  <si>
    <t>22-05-199</t>
  </si>
  <si>
    <t>94-10/101</t>
  </si>
  <si>
    <t>21.05.2020</t>
  </si>
  <si>
    <t>21.05.2019</t>
  </si>
  <si>
    <t>разработка грунта под производственную базу</t>
  </si>
  <si>
    <t>РУ-0,4кВ КТПН-71/с; 1 с.ш. РУ-10кВ Рп-10, яч. 10кВ ПС Восток</t>
  </si>
  <si>
    <t>61-71/с</t>
  </si>
  <si>
    <t>"Нежилое помещение №1011"</t>
  </si>
  <si>
    <t>ЛЭП-0,4кВ от РУ-0,4кВ КТПН-55/з на гр. зем.уч.; 2 с.ш. РУ-6кВ РПП-1, яч. 6кВ №16 ПС Нижневартовская</t>
  </si>
  <si>
    <t>51-55/з</t>
  </si>
  <si>
    <t>22.04.2019</t>
  </si>
  <si>
    <t>20.05.2019</t>
  </si>
  <si>
    <t>20.09.2019</t>
  </si>
  <si>
    <t>22.07.2019</t>
  </si>
  <si>
    <t>4,5</t>
  </si>
  <si>
    <t>РУ-0,4кВ КТПН-№23/н, яч. 10кВ №105 ПС Эмтор</t>
  </si>
  <si>
    <t>109-23/н</t>
  </si>
  <si>
    <t>25.10.2019</t>
  </si>
  <si>
    <t>Благоустройство внутриквартального проезда вдоль дома №88а к дому 86а по ул.Нефтяников г.Нижневартов</t>
  </si>
  <si>
    <t>1,7</t>
  </si>
  <si>
    <t>134,64</t>
  </si>
  <si>
    <t>2с.ш. РУ-0,4кВ ТП-10а/6 (всего 1гр.); 2с.ш. РУ-10кВ РПЖ-9, яч. 10кВ №204 ПС Центральная</t>
  </si>
  <si>
    <t>06.09.2019</t>
  </si>
  <si>
    <t>ВЛ-0,4кВ Ф-6 РП-Дагестан оп.№7, яч. 10кВ №1 ПС Южная</t>
  </si>
  <si>
    <t>22-05-229</t>
  </si>
  <si>
    <t>64-РП-Дагестан</t>
  </si>
  <si>
    <t>15.09.2019</t>
  </si>
  <si>
    <t>АЗС (автозаправочная станция)</t>
  </si>
  <si>
    <t>29,5</t>
  </si>
  <si>
    <t>ВЛ-0,4кВ Ф-3 КТПН-№76/х оп.№4, 1с.ш. РУ-10кВ РПЖ-19, яч. 10кВ №107 ЗРУ-10кВ ПС Эмтор</t>
  </si>
  <si>
    <t>22-05-230</t>
  </si>
  <si>
    <t>73-76/х</t>
  </si>
  <si>
    <t>Освещение проезда вдоль микрорайонов 3П,4П,5П г.Нижневартовска</t>
  </si>
  <si>
    <t>11,6</t>
  </si>
  <si>
    <t>918,72</t>
  </si>
  <si>
    <t>1с.ш. РУ-0,4кВ РП-3х, яч. 10кВ №8 ПС Южная</t>
  </si>
  <si>
    <t>102-РП-3х</t>
  </si>
  <si>
    <t>Светофорный объект на пересечении улиц Героев Самотлора и Московкина г.Нижневартовска</t>
  </si>
  <si>
    <t>0,3</t>
  </si>
  <si>
    <t>23,76</t>
  </si>
  <si>
    <t>1сш РУ-10кВ РПЖ-19, яч10кВ №107 ЗРУ-10кВ ПС Эмтор (1сш РУ-0,4кВ БКТП-23/1)</t>
  </si>
  <si>
    <t>22-05-235</t>
  </si>
  <si>
    <t>104-23/1</t>
  </si>
  <si>
    <t>1сш РУ-10кВ РПЖ-8, яч10кВ №103 ПС Городская-5 (ВЛ-0,4кВ Ф-1 КТПН-12/х оп.1/4)</t>
  </si>
  <si>
    <t>22-05-244</t>
  </si>
  <si>
    <t>17.09.2019</t>
  </si>
  <si>
    <t>ВЛ-0,4кВ Ф-2 КТПН-29/х, опора 6; 2 с.ш. РУ-0,4кВ РП-29, яч. 10кВ №204 ПС Городская-5</t>
  </si>
  <si>
    <t>63-29/х</t>
  </si>
  <si>
    <t>21.09.2019</t>
  </si>
  <si>
    <t>792,00</t>
  </si>
  <si>
    <t>ВЛ-0,4кВ Ф-2 КТПН-4/х оп.№11, 1с.ш. РУ-10кВ РПЖ-8, яч.10кВ №103 ПС Городская-5</t>
  </si>
  <si>
    <t>22-05-242</t>
  </si>
  <si>
    <t>70-4/х</t>
  </si>
  <si>
    <t>07.05.2019</t>
  </si>
  <si>
    <t>1сш РУ-10кВ РПЖ-8, яч10кВ №103 ПС Городская-5 (ВЛ-0,4кВ Ф-2 КТПН-12/х оп.4)</t>
  </si>
  <si>
    <t>22-05-245</t>
  </si>
  <si>
    <t>82-12/х</t>
  </si>
  <si>
    <t>09.12.2019</t>
  </si>
  <si>
    <t>16.05.2019</t>
  </si>
  <si>
    <t>1сш РУ-10кВ РПЖ-8, яч.10кВ №103 ПС Городская-5 (ВЛ-0,4кВ Ф-2 КТПН-12/х оп.3/1)</t>
  </si>
  <si>
    <t>22-05-250</t>
  </si>
  <si>
    <t>16.09.2019</t>
  </si>
  <si>
    <t>ВЛИ-0,4кВ Ф-2 КТПН-460/з, опора 10; яч. 6кВ №8 ПС ГПП-1</t>
  </si>
  <si>
    <t>81-460/з</t>
  </si>
  <si>
    <t>25.11.2019</t>
  </si>
  <si>
    <t>Выставочный ззал. Склады</t>
  </si>
  <si>
    <t>Существующие ВРУ-0,4кВ:РУ0,4кВ КТПН-156/з(гр.1, 7.15), проект.ВРУ-0,4кВ ВЛИ-0,4кВ Ф-1.2 ТП-453/з, номер опоры уточнить с С.Р. и РУ-0,4кВ КТАН-156/з гр</t>
  </si>
  <si>
    <t>22-05-256</t>
  </si>
  <si>
    <t>28.05.2019</t>
  </si>
  <si>
    <t>Гараж и гаражи</t>
  </si>
  <si>
    <t>РУ-0,4кВ КТПН-441/з 2 с.ш. КРУН-10кВ ПС Галина (яч.11); яч. 35кВ №3 ПС Западная</t>
  </si>
  <si>
    <t>66-441/з</t>
  </si>
  <si>
    <t>ВЛ-0,4кВ Ф-1 КТПН-468/з, оп. №1/12; ВЛ-6кВ Ф-5 ПС Баграс</t>
  </si>
  <si>
    <t>22-05-257</t>
  </si>
  <si>
    <t>67-468/з</t>
  </si>
  <si>
    <t>13.06.2019</t>
  </si>
  <si>
    <t>27.05.2019</t>
  </si>
  <si>
    <t>Разработка грунта под строительную площадку жилого дома №6 в 16П мкр.</t>
  </si>
  <si>
    <t>1с.ш РУ-0,4кВ БКТП-№16П/3, яч. 10кВ №31 ПС Южная</t>
  </si>
  <si>
    <t>68-16П/3</t>
  </si>
  <si>
    <t>03.10.2019</t>
  </si>
  <si>
    <t>ВЛ-0,4кВ Ф-2 КТПН-№7/х оп.№9,2 с.ш. РУ-10кВ РПЖ-8, яч.10кВ №458 ПС Городская-5</t>
  </si>
  <si>
    <t>72-7/х</t>
  </si>
  <si>
    <t>Нежилое помещение №7</t>
  </si>
  <si>
    <t>РЩ-0,4кВ от гр. №4 РУ-0,4кВ КТПН-10в/107 награнице здания; РУ-0,4кВ КТПН-10В/107, 1 с.ш. РУ-10кВ РПЖ-11, яч. 10кВ №9 ПС Западная</t>
  </si>
  <si>
    <t>90-10В/107</t>
  </si>
  <si>
    <t>Здание KFC</t>
  </si>
  <si>
    <t>1.2 с.ш.РУ-0,4кВ БКТП-460/з; 1,2 с.ш. РУ-6кВ РПП-12, яч. 6кВ №19,20 ПС Нижневартовсккая</t>
  </si>
  <si>
    <t>Жилой дом №8 в микрорайоне 16П г.Нижневартовска</t>
  </si>
  <si>
    <t>245,2</t>
  </si>
  <si>
    <t>19 419,84</t>
  </si>
  <si>
    <t>1 и 2 с.ш. РУ-0,4кВ БКТП-№16П/3, яч. 10кВ №31, №37 ПС Южная</t>
  </si>
  <si>
    <t>22-05-263</t>
  </si>
  <si>
    <t>98-16П/3</t>
  </si>
  <si>
    <t>20.10.2019</t>
  </si>
  <si>
    <t>22.08.2019</t>
  </si>
  <si>
    <t>Нежилое помещение №17</t>
  </si>
  <si>
    <t>РЩ-0,4кВ от гр.№4 РУ-0,4кВ КТПН-10в/107 на границе здания; РУ-0,4кВ КТПН-10в/107, 1 с.ш. РУ-10кВ РПЖ-11, яч. 10кВ №9 ПС Западная</t>
  </si>
  <si>
    <t>131-10в/107</t>
  </si>
  <si>
    <t>1 980,00</t>
  </si>
  <si>
    <t>ВЛ-0,4кВ Ф-1 КТПН-№12/х оп.№1/4, 1с.ш. РУ-10кВ РПЖ-8, яч. 10кВ ПС Городская-5</t>
  </si>
  <si>
    <t>22-05-272</t>
  </si>
  <si>
    <t>166-12/х</t>
  </si>
  <si>
    <t>28.09.2019</t>
  </si>
  <si>
    <t>ВЛ-10кВ Ф-105 ПС Эмтор оп.№11/7, 1с.ш. ЗРУ-10кВ ПС Эмтор</t>
  </si>
  <si>
    <t>69-ПС "Эмтор"</t>
  </si>
  <si>
    <t>02.10.2019</t>
  </si>
  <si>
    <t>Автомойка</t>
  </si>
  <si>
    <t>ЛЭП-0,4кВ от РУ-0,4кВ КТПН-71/с на гр. зем.уч.; 2 с.ш. РУ-10кВ РП-10кВ, яч. 10кВ №121 ПС Восток</t>
  </si>
  <si>
    <t>3 009,60</t>
  </si>
  <si>
    <t>1сш РУ-10кВ РП-Дагестан, яч10кВ №1 ПС Южная (ВЛ-0,4кВ ф-1 КТПН-46/х оп.2)</t>
  </si>
  <si>
    <t>87-46/х</t>
  </si>
  <si>
    <t>1сш РУ-10кВ РПЖ-8, яч10кВ №103 ПС Городска-5 (ВЛ-0,4кВ Ф-1 КТПН-12/х оп.1/3)</t>
  </si>
  <si>
    <t>99-12/х</t>
  </si>
  <si>
    <t>24.09.2019</t>
  </si>
  <si>
    <t>РУ-0,4кВ проектной КТПН-467/з; 1 с.ш. КРУН-6кВ ПС Татра (яч.№8), яч. 35кВ №2 ПС Западная</t>
  </si>
  <si>
    <t>22-05-276</t>
  </si>
  <si>
    <t>110-467/з</t>
  </si>
  <si>
    <t>1с.ш. РУ-0,4кВ РПЖ-8, яч.10кВ №103 ПС Городская-5</t>
  </si>
  <si>
    <t>74-РПЖ-8</t>
  </si>
  <si>
    <t>РУ-0,4кВ КТПН-363/з; 1 с.ш. РУ-10кВ РПП-7 (яч.№19), яч. 10кВ №5 ПС Западная</t>
  </si>
  <si>
    <t>22-05-284</t>
  </si>
  <si>
    <t>120-363/з</t>
  </si>
  <si>
    <t>Разработка грунта под строительную площадку объекта</t>
  </si>
  <si>
    <t>5 940,00</t>
  </si>
  <si>
    <t>2сш РУ-10кВ РПЖ-10, яч.113 ПС Восток (2сш РУ-0,4кВ ТП-10г/1)</t>
  </si>
  <si>
    <t>07.10.2019</t>
  </si>
  <si>
    <t>Торговый цент "Визит"</t>
  </si>
  <si>
    <t>4 752,00</t>
  </si>
  <si>
    <t>1,2 с.ш. РУ-0,4кВ РПП-2 (1с.ш. гр.№2-существующая, 2 с.ш. -одна проектная группа); взаиморезервируемые яч. 6кВ №14, №33 ПС Нижневартовская</t>
  </si>
  <si>
    <t>89-РПП-2</t>
  </si>
  <si>
    <t>19.10.2019</t>
  </si>
  <si>
    <t>01.09.2020</t>
  </si>
  <si>
    <t>яч. 10кВ №14 ПС Западная</t>
  </si>
  <si>
    <t>кафе "ТВЕН"</t>
  </si>
  <si>
    <t>ВЛи-0,4кВ Ф-5 КТПН-447/з, оп. 3; 2 с.ш. РУ-10кВ РПП-9, яч. №103ПС Индустриальная</t>
  </si>
  <si>
    <t>84-447/з</t>
  </si>
  <si>
    <t>25.07.2019</t>
  </si>
  <si>
    <t>1,2 с.ш. РУ-0,4кВ БКТПН-406/з; взаиморезервируемые 1,2 с.ш РУ-6кВ РПП-12, яч. 6кВ №19, №20 ПС Нижневартовская</t>
  </si>
  <si>
    <t>22-05-303</t>
  </si>
  <si>
    <t>Нежилое помещение (мясная лавка)</t>
  </si>
  <si>
    <t>1 821,60</t>
  </si>
  <si>
    <t>1,2сш РУ-10кВ РПЖ-5 яч.11,14; яч.10кВ №309, №409 ПС Центральная (1,2сш РУ-0,4кВ ТП-12/3 гр. 15, 33)</t>
  </si>
  <si>
    <t>83-12/3</t>
  </si>
  <si>
    <t>05.10.2019</t>
  </si>
  <si>
    <t>Магазин смешанных товаров</t>
  </si>
  <si>
    <t>98,7</t>
  </si>
  <si>
    <t>238,7</t>
  </si>
  <si>
    <t>1,2сш РУ-10кВ РПЖ-12 яч.19,20; яч.10кВ №139, 456 ПС Городская-5 (1,2сш РУ-0,4кВ ТП-9/16 гр. №16, №36)</t>
  </si>
  <si>
    <t>22-05-300</t>
  </si>
  <si>
    <t>175-9/16</t>
  </si>
  <si>
    <t>15.10.2019</t>
  </si>
  <si>
    <t>Магазин "Декорадо" . ВРУ-1</t>
  </si>
  <si>
    <t>ЛЭП-0,4кВ от 1 и 2с.ш. РУ-0,4кВ БЕТП-10/10, яч. 10кВ №311, №408 ПС Обская</t>
  </si>
  <si>
    <t>169-10/10</t>
  </si>
  <si>
    <t>13.10.2019</t>
  </si>
  <si>
    <t>21.10.2019</t>
  </si>
  <si>
    <t>ГСК "ОПЕЛЬ" в количестве 166 штук</t>
  </si>
  <si>
    <t>91 300,00</t>
  </si>
  <si>
    <t>яч.10кВ №302 ПС Обская (РУ-0,4кВ проектируемой КТПН-10/0,4кВ одна группа)</t>
  </si>
  <si>
    <t>22-05-311</t>
  </si>
  <si>
    <t>14.10.2019</t>
  </si>
  <si>
    <t>РУ-0,4кВ проект. КТПН-63/с; 1 с.ш. РУ-10кВ РПЖ-17, яч. 10кВ №510 ПС Обская</t>
  </si>
  <si>
    <t>22-05-313</t>
  </si>
  <si>
    <t>88-63/с</t>
  </si>
  <si>
    <t>10.10.2019</t>
  </si>
  <si>
    <t>РУ-0,4кВ проектируемой КТПН-494/з; 1с.ш. КРУН-6кВ ПС БИО (яч.7), яч.35кВ №2 ПС ГПП-7</t>
  </si>
  <si>
    <t>22-05-307</t>
  </si>
  <si>
    <t>96-494/з</t>
  </si>
  <si>
    <t>24.10.2019</t>
  </si>
  <si>
    <t>19.11.2019</t>
  </si>
  <si>
    <t>ДПК "Дорожник", в количестве 240 участков</t>
  </si>
  <si>
    <t>132 000,00</t>
  </si>
  <si>
    <t>РУ-0,4кВ проект. КТПН; оп. №21/14/16 ВЛ-6кВ Ф-18 ГПП-1 ГПЗ.</t>
  </si>
  <si>
    <t>202-498/з</t>
  </si>
  <si>
    <t>05.12.2019</t>
  </si>
  <si>
    <t>11 880,00</t>
  </si>
  <si>
    <t>опора проект.ЛЭП-0,4кВ от РУ-0,4кВ проект. КТПН-491/з; 1 с.ш. РУ-10кВ РПП-5 (яч.№19), яч. 10кВ №7 ПС Западная</t>
  </si>
  <si>
    <t>22-05-312</t>
  </si>
  <si>
    <t>223-491/з</t>
  </si>
  <si>
    <t>Рекламный щит</t>
  </si>
  <si>
    <t>0,28</t>
  </si>
  <si>
    <t>2сш РУ-10кВ РПЖ-17, яч10кВ №604 ПС Обская (ВЛ-0,4кВ Ф-2 ТП-К-3 оп.4/2)</t>
  </si>
  <si>
    <t>22-05-318</t>
  </si>
  <si>
    <t>РУ-0,4кВ проектируемой КТПН-491/з; 1 с.ш. РУ-10кВ РПП-5 (яч.№19), яч. 10кВ №7 ПС Западная</t>
  </si>
  <si>
    <t>209-491/з</t>
  </si>
  <si>
    <t>18.10.2019</t>
  </si>
  <si>
    <t>проет.ЛЭп-0,4кВ от 1 с.ш. РУ-0,4кВ БКТП-370/з на гр.зем.участка; 1 с.ш. РУ-10кВ РПП-11, яч. 6кВ №11 ПС Нижневартовская</t>
  </si>
  <si>
    <t>16.10.2019</t>
  </si>
  <si>
    <t>1сш РУ-10кВ РП-Дагестан, яч.10кВ №1 ПС Южная (ВЛ-0,4кВ Ф-1 РП-Дагестан оп.9)</t>
  </si>
  <si>
    <t>172-РП-Дагестан</t>
  </si>
  <si>
    <t>17.06.2019</t>
  </si>
  <si>
    <t>17.10.2019</t>
  </si>
  <si>
    <t>12.10.2020</t>
  </si>
  <si>
    <t>1 с.ш. РУ-10кВ РПЖ-11 яч.№15, яч. 10кВ №9 ПС Западная</t>
  </si>
  <si>
    <t>148-10В/107</t>
  </si>
  <si>
    <t>26.10.2019</t>
  </si>
  <si>
    <t>Гаражный бокс №16</t>
  </si>
  <si>
    <t>1сш РУ-10кВ РПЖ-7, яч.10кВ №105 ПС Городская-5 (РЩ-0,4кВ от гр.12 РУ-0,4кВ БКТП-9/22)</t>
  </si>
  <si>
    <t>22-05-325</t>
  </si>
  <si>
    <t>93-9/22</t>
  </si>
  <si>
    <t>Гаражи (2 шт.)</t>
  </si>
  <si>
    <t>6 336,00</t>
  </si>
  <si>
    <t>1сш РУ-10кВ РПЖ-19, яч10кВ №107 ПС Эмтор (1сш РУ-0,4кВ ТП-К4 (одна гр.))</t>
  </si>
  <si>
    <t>86-К4</t>
  </si>
  <si>
    <t>01.11.2019</t>
  </si>
  <si>
    <t>11.06.2020</t>
  </si>
  <si>
    <t>ВЛ-0,4кВ Ф-5 ШРС-5 БКТП-№106/х оп.№6; 2с.ш. РУ-10кВ РП-3х,яч. 10кВ №11 ПС Южная</t>
  </si>
  <si>
    <t>38-106/х</t>
  </si>
  <si>
    <t>09.08.2019</t>
  </si>
  <si>
    <t>30.07.2019</t>
  </si>
  <si>
    <t>опрпа ЛЭП-0,4кВ в районе зем.участка от РУ-0,4кВ проектной КТПН-493/з; яч. 6кВ Ф-32 ПС ГПП-1</t>
  </si>
  <si>
    <t>117-493/з</t>
  </si>
  <si>
    <t>27.06.2019</t>
  </si>
  <si>
    <t>02.11.2019</t>
  </si>
  <si>
    <t>06.11.2019</t>
  </si>
  <si>
    <t>31.10.2019</t>
  </si>
  <si>
    <t>проектная ЛЭП-0,4кВ на границе зем.участка от 1 с.ш. РУ-0,4кВ БКТП-446/з</t>
  </si>
  <si>
    <t>190-446/з</t>
  </si>
  <si>
    <t>Склад, диспетчерская, КПП</t>
  </si>
  <si>
    <t>опра проектируемой ЛЭП-0,4кВ на границе зем.участка от 1 с.ш. РУ-0,4кВ КТПН-353/з; 1 с.ш. КРУН-6кВ ПС Базовая (яч.4), яч. 35кВ №3 ПС ГПП-7</t>
  </si>
  <si>
    <t>101-353/з</t>
  </si>
  <si>
    <t>20.05.2020</t>
  </si>
  <si>
    <t>Склад АРИ-7, бокс для ремонта и обслуживания автомашин</t>
  </si>
  <si>
    <t>ЛЭП-0,4кВ (от РУ-0,4кВ КТПН-№10/101) на границе зем. уч. заявителя, яч. 10кВ №408 ПС Обская</t>
  </si>
  <si>
    <t>ВЛ-0,4кВ Ф-3 КТПН-№32/х оп.№11, 2с.ш. РУ-10кВ РП-Дагестан, яч. 10кВ №29 ПС Южная</t>
  </si>
  <si>
    <t>92-32/х</t>
  </si>
  <si>
    <t>03.11.2019</t>
  </si>
  <si>
    <t>Гараж, склад, бытовой корпус</t>
  </si>
  <si>
    <t>ВЛ-0,4кВ Ф-2 КТПН-122/з, № опоры согласовать; 1 с.ш. КРУН-6кВ ПС "Базовая", яч. 35кВ №3 ПС ГПП-7</t>
  </si>
  <si>
    <t>105-122/з</t>
  </si>
  <si>
    <t>08.11.2019</t>
  </si>
  <si>
    <t>Склад-магазин "Добрая мебель"</t>
  </si>
  <si>
    <t>ЛЭП-0,4кВ (от 1с.ш. РУ-0,4кВ БКТП-№10/10) на границе зем. уч. заявителя, яч. 10кВ №311 ПС Обская</t>
  </si>
  <si>
    <t>177-10/10</t>
  </si>
  <si>
    <t>12.11.2019</t>
  </si>
  <si>
    <t>АБК, склад</t>
  </si>
  <si>
    <t>9 504,00</t>
  </si>
  <si>
    <t>1,2 с.ш. РУ-0,4кВ РПП-11 (2 гр.); (Взаиморезервируемые) яч.6 кВ №11, №42 ПС Нижневартовская</t>
  </si>
  <si>
    <t>221-РПП-11</t>
  </si>
  <si>
    <t>28.06.2019</t>
  </si>
  <si>
    <t>15.11.2019</t>
  </si>
  <si>
    <t>Земельный участок под существующие  складские помещения</t>
  </si>
  <si>
    <t>РУ-0,4кВ проектируемой КТПН-72/с (1 гр.); 2 с.ш. РУ-10кВ РП-10, яч. 10кВ №121 ПС Восток</t>
  </si>
  <si>
    <t>208-72/с</t>
  </si>
  <si>
    <t>29.07.2019</t>
  </si>
  <si>
    <t>Разработка грунта под строительную площадку жилого дома 7 в квартале В1.2</t>
  </si>
  <si>
    <t>2 с.ш. РУ-0,4кВ БКТП-22/6, 2с.ш. РУ-10кВ РПЖ-22, яч. 10кВ №208 ПС Городская-5</t>
  </si>
  <si>
    <t>115-22/6</t>
  </si>
  <si>
    <t>14.08.2019</t>
  </si>
  <si>
    <t>АЗС "Мобайл-Сервис"</t>
  </si>
  <si>
    <t>РУ-0,4кВ проетируемой КТПН-500/з на границе зем.уч.; 2 с.ш. КРУН-6кВ ПС Стройиндустриальная (яч. №216)</t>
  </si>
  <si>
    <t>127-500/з</t>
  </si>
  <si>
    <t>ВЛ-0,4кВ Ф-1 КТПН-№7/х оп.№8; 2 с.ш. РУ-10кВ РПЖ-8, яч. 10кВ №458 ПС Городская-5</t>
  </si>
  <si>
    <t>113-7/х</t>
  </si>
  <si>
    <t>09.11.2019</t>
  </si>
  <si>
    <t>ВЛ-0,4кВ Ф-1 БКТПН-№8П/1 оп.№7/4; 2с.ш. РУ-10кВ РП-Совхоз, яч. 10кВ ПС Южная</t>
  </si>
  <si>
    <t>106-8П/1</t>
  </si>
  <si>
    <t>19.07.2019</t>
  </si>
  <si>
    <t>ВЛ-0,4кВ Ф-1 РП-3/х оп.№15; 1 с.ш. РП-3/х, яч. 10кВ №8 ПС Южная</t>
  </si>
  <si>
    <t>107-РП-3/х</t>
  </si>
  <si>
    <t>29.08.2019</t>
  </si>
  <si>
    <t>01.12.2019</t>
  </si>
  <si>
    <t>"Центральная больница на 1100 коек в г.Нижневартовске (1, 2 очереди)" 2 очередь</t>
  </si>
  <si>
    <t>1 и 2с.ш. РУ-10кВ проект.ТП-1 10/0,4кВ,1 и 2с.ш. РУ-10кВ проект.ТП-2 10/0,4кВ;1 и 2с.ш. РУ-10кВ РПЖ-10,яч. 10кВ №303 ПС Индустриальная, №113 ПС Восток</t>
  </si>
  <si>
    <t>29.08.2021</t>
  </si>
  <si>
    <t>"Центральная больница на 1100 коек в г.Нижневартовске (1, 2 очереди)" 1 очередь</t>
  </si>
  <si>
    <t>1 и 2с.ш. РУ-10кВ РПЖ-10, 1 и 2с.ш. РУ-10кВ РПЖ-14; яч.10кВ №303 ПС Индустриальная, №113 ПС Восток,яч.10кВ №204 ПС Центральная, №211 ПС Индустриальная</t>
  </si>
  <si>
    <t>10.11.2019</t>
  </si>
  <si>
    <t>Помещение №1007 гараж</t>
  </si>
  <si>
    <t>РУ-0,4кВ КТПН-59/з(1гр.); яч. 6кВ №16 КРУН-6кВ ПС Нижневартовская</t>
  </si>
  <si>
    <t>103-59/з</t>
  </si>
  <si>
    <t>11.11.2019</t>
  </si>
  <si>
    <t>09.09.2019</t>
  </si>
  <si>
    <t>2с.ш. РУ-0,4кВ БКТП-325/з(1гр.); 2 с.ш. РУ-6кВ РПП-12, яч. 6кВ №20 ПС Нижневартовская</t>
  </si>
  <si>
    <t>139-325/з</t>
  </si>
  <si>
    <t>РУ-0,4кВ проектируемой КТПН-78/с (1 гр.); 2 с.ш. РУ-10кВ РП-10, яч. 10кВ №121 ПС Восток</t>
  </si>
  <si>
    <t>108-78/с</t>
  </si>
  <si>
    <t>07.08.2019</t>
  </si>
  <si>
    <t>Административно-бытовой корпус</t>
  </si>
  <si>
    <t>ВЛ-6кВ Ф-18 РПП-4, опра №3/1/4; ОРУ-35кВ ПС №1 Новая ввод №2, яч. 35кВ Ф-очистные-2 ПС Нижневартовская</t>
  </si>
  <si>
    <t>118-РПП-4</t>
  </si>
  <si>
    <t>Реклманый щит</t>
  </si>
  <si>
    <t>ВЛ-0,4кВ Ф-2 ТП-№К-3 оп.№4/2; 2 с.ш. РУ-10кВ РПЖ-17, яч. 10кВ №604 ПС Обская</t>
  </si>
  <si>
    <t>160-К-3</t>
  </si>
  <si>
    <t>22.11.2019</t>
  </si>
  <si>
    <t>СОНТ "Ветеран" в количестве 82 участков</t>
  </si>
  <si>
    <t>45 100,00</t>
  </si>
  <si>
    <t>РУ-0,4кВ проектир. КТПН-10/0,4кВ; 1 с.ш. КРУН-10кВ ПС Совхозная, яч. 35кВ №2 ПС Савкинская</t>
  </si>
  <si>
    <t>22-05-414</t>
  </si>
  <si>
    <t>205-139/х</t>
  </si>
  <si>
    <t>РУ-0,4кВ проектируемой КТПН-82/с (1 гр.); 2 с.ш. РУ-10кВ РП-2С (яч.№6), яч. 10кВ №226 ПС Восток</t>
  </si>
  <si>
    <t>164-82/с</t>
  </si>
  <si>
    <t>Магазин "Кедр"</t>
  </si>
  <si>
    <t>кабельные наконечники питающей КЛ-0,4кВ (от 1 с.ш.РУ-0,4кВТП-9/11) в ВРУ-0,4кВ заявителя; 1 с.ш. РУ-10кВ РПЖ-21, 1 с.ш. РУ-10кВ ПС Юбилейная,</t>
  </si>
  <si>
    <t>Вагон-городок строителей</t>
  </si>
  <si>
    <t>1 с.ш. РУ-0,4кВ БКТП-№31/1 (1гр.); яч. 10кВ №114 ПС Колмаковская</t>
  </si>
  <si>
    <t>112-31/1</t>
  </si>
  <si>
    <t>27.08.2019</t>
  </si>
  <si>
    <t>Разработка грунта под строительную площадку Административного центра</t>
  </si>
  <si>
    <t>1с.ш. РУ-0,4кВ ТП-№9/11 (1гр.); 1с.ш. РУ-10кВ РПЖ-21, 1с.ш. РУ-10кВ ПС Юбилейная, 1с.ш. ЗРУ-35кВ ПС Котельная-3А, яч.35кВ №1 ПС Колмаковская</t>
  </si>
  <si>
    <t>132-9/11</t>
  </si>
  <si>
    <t>Сквер Космонавтов на пересечении улиц 60 лет Октября и Пр.Победы г.Нижневартовска</t>
  </si>
  <si>
    <t>158,40</t>
  </si>
  <si>
    <t>1 и 2с.ш. РУ-0,4кВ ТП-№9/21 (1гр.-наруж. освещение, 1гр.-видеонаблюдение); 1 и 2с.ш. РУ-10кВ РПЖ-21, 1 и 2с.ш. РУ-10кВ ПС Юбилейная, 1 и 2 с.ш. ЗРУ-35</t>
  </si>
  <si>
    <t>ВЛ-0,4кВ Ф-9 РПЖ-8 оп.№2; 2с.ш. РУ-10кВ РПЖ-8, яч. 10кВ №458 ПС Городская-5</t>
  </si>
  <si>
    <t>114-РПЖ-8</t>
  </si>
  <si>
    <t>Административно-бытовой корпус АБК-4</t>
  </si>
  <si>
    <t>11 484,00</t>
  </si>
  <si>
    <t>оп.1 проетир. ВЛ-0,4кВ Ф-1 КТПН-75/с ; 2с.ш. РУ-10кВ РПЖ-17 (яч. №4), яч.10кВ №604 ПС Обская</t>
  </si>
  <si>
    <t>142-75/с</t>
  </si>
  <si>
    <t>16.11.2019</t>
  </si>
  <si>
    <t>Административно-бытовой корпус АБК</t>
  </si>
  <si>
    <t>9 900,00</t>
  </si>
  <si>
    <t>оп.1 проектир. ВЛ-0,4кВ Ф-2 КТПН-75/с; 2 с.ш. РУ-10кВ РПЖ-17 (яч. №4), яч. 10кВ №604 ПС Обская</t>
  </si>
  <si>
    <t>143-75/с</t>
  </si>
  <si>
    <t>Освещение улицы 2П-2 от улицы Индустриальной до РЭБ Флота г.Нижневартовска 1 этап</t>
  </si>
  <si>
    <t>9,06</t>
  </si>
  <si>
    <t>717,55</t>
  </si>
  <si>
    <t>шкаф управления УО РПП-4; 2 с.ш. РУ-0,4кВ РПП-4, 2 с.ш. РУ-6кВ РПП-4, ОРУ-35кВ ПС "№1"</t>
  </si>
  <si>
    <t>151-РПП-4</t>
  </si>
  <si>
    <t>ВЛ-0,4кВ Ф-3 КТПН-№12/х оп.№8; 1 с.ш. РУ-10кВ РПЖ-8, яч. 10кВ №103 ПС Городская-5</t>
  </si>
  <si>
    <t>22-05-437</t>
  </si>
  <si>
    <t>111-12/х</t>
  </si>
  <si>
    <t>08.12.2019</t>
  </si>
  <si>
    <t>14.11.2019</t>
  </si>
  <si>
    <t>Жилой дом №6 в микрорайоне 16П г.Нижневартовска</t>
  </si>
  <si>
    <t>288,6</t>
  </si>
  <si>
    <t>22 857,12</t>
  </si>
  <si>
    <t>1 2 с.ш. РУ-0,4кВ БКТП-№16П/4; яч. 10кВ №31, №37 ПС Южная</t>
  </si>
  <si>
    <t>196-16П/4</t>
  </si>
  <si>
    <t>01.10.2019</t>
  </si>
  <si>
    <t>01.02.2020</t>
  </si>
  <si>
    <t>11.12.2019</t>
  </si>
  <si>
    <t>06.12.2019</t>
  </si>
  <si>
    <t>Светофорный объект на пересечении улиц Героев Самотлора и проезда Восточный г.Нижневартовска</t>
  </si>
  <si>
    <t>0,18</t>
  </si>
  <si>
    <t>14,26</t>
  </si>
  <si>
    <t>РУ-0,4кВ БКТП-21/6 (гр.№12); 1с.ш. РУ-10кВ РПЖ-20, яч. 10кВ №107 ЗРУ-10кВ ПС Колмаковская</t>
  </si>
  <si>
    <t>22-05-447</t>
  </si>
  <si>
    <t>227-21/6</t>
  </si>
  <si>
    <t>02.12.2019</t>
  </si>
  <si>
    <t>гостиница Надежда</t>
  </si>
  <si>
    <t>кабельные наконечники проектир. 2КЛ-0,4кВ от 1 и 2с.ш. РУ-0,4кВ БКТП-№10/10; яч. 10кВ №311, №408 ПС Обская</t>
  </si>
  <si>
    <t>203-10/10</t>
  </si>
  <si>
    <t>15 840,00</t>
  </si>
  <si>
    <t>1и2 сш РУ-10кВ РПЖ-13, яч.10кВ №107, №450 ПС Городская-5 (1и2 сш РУ-0,4кВ БКТП-9/15 гр.6, 26)</t>
  </si>
  <si>
    <t>214-9/15</t>
  </si>
  <si>
    <t>14.12.2019</t>
  </si>
  <si>
    <t>19.12.2019</t>
  </si>
  <si>
    <t>2,5</t>
  </si>
  <si>
    <t>198,00</t>
  </si>
  <si>
    <t>эл. сети светоф. объекта на перекрестке ул.Интернациональная-ул.Зимняя; РУ-0,4кВ ТП-№10г/4, 1с.ш. РУ-10кВ РПЖ-11, яч. 10кВ №9 ПС Западная</t>
  </si>
  <si>
    <t>240-10г/4</t>
  </si>
  <si>
    <t>ЛЭП-0,4кВ улич. освещения ул.Кузоваткина в створе ул.Ленина-Мира; шкаф управления улич. освещением на стене ТП-3/8, 1с.ш. РУ-0,4кВ ТП-№3/8,яч. 10кВ №2</t>
  </si>
  <si>
    <t>241-3/8</t>
  </si>
  <si>
    <t>23.07.2019</t>
  </si>
  <si>
    <t>Земельный участок под  индивидуальный жилой дом</t>
  </si>
  <si>
    <t>ВЛ-0,4кВ Ф-10 РП-Дагестан оп.№5; яч. 10кВ №29 ПС Южная</t>
  </si>
  <si>
    <t>124-РП-Дагестан</t>
  </si>
  <si>
    <t>13.12.2019</t>
  </si>
  <si>
    <t>1, 2с.ш. РУ-0,4кВ проект. КТПН-10/0,4кВ; 1 и 2с.ш. РУ-10кВ РПП-5 (яч.№15,№14), яч. №7, №14 РУ-35кВ ПС Западная</t>
  </si>
  <si>
    <t>229-502/з-502А/з</t>
  </si>
  <si>
    <t>Земельный участок №23 под индивидуальный жилой дом</t>
  </si>
  <si>
    <t>ВЛ-0,4кВ Ф-10 РП-Дагестан оп.№2; яч.10кВ №29 ПС Южная</t>
  </si>
  <si>
    <t>121-РП-Дагестан</t>
  </si>
  <si>
    <t>2сш РУ-10кВ РП-10 яч.2А; яч.10кВ №121 ПС Восток (РУ-0,4кВ КТПН-71/с)</t>
  </si>
  <si>
    <t>СОНТ "Север" в количестве 12 участков</t>
  </si>
  <si>
    <t>6 600,00</t>
  </si>
  <si>
    <t>РУ-0,4кВ проект КТПН-10/0,4кВ; 2с.ш. РУ-10кВ РПЖ-17 (яч.№4), яч. 10кВ №604 ПС Обская</t>
  </si>
  <si>
    <t>06.08.2019</t>
  </si>
  <si>
    <t>Разработка грунта под строительство объекта многофункциональный комплекс</t>
  </si>
  <si>
    <t>1сш РУ-10кВ РПЖ-18, яч.10кВ №506 ПС Обская (2сш РУ-0,4кВ ТП-7/9)</t>
  </si>
  <si>
    <t>21.08.2019</t>
  </si>
  <si>
    <t>21.12.2019</t>
  </si>
  <si>
    <t>Участок для строительства индивидуального жилого дома</t>
  </si>
  <si>
    <t>ВЛ-0,4кВ Ф-3 БКТП-№8П/2 оп.№16; 2с.ш. РУ-10кВ РП-Совхоз, яч. 10 кВ №22 ПС Южная</t>
  </si>
  <si>
    <t>25.03.2020</t>
  </si>
  <si>
    <t>ВЛ-0,4кВ Ф-2 КТПН-22/х оп.№6; 2с.ш. РУ-10кВ РП-29, яч. 10кВ №204 ПС Городская-5</t>
  </si>
  <si>
    <t>ВЛ-0,4кВ Ф-4 КТПН-№76/х оп.№6/1; 2с.ш. РУ-10кВ РП-Совхоз, яч. 10кВ №22 ПС Южная</t>
  </si>
  <si>
    <t>22-05-475</t>
  </si>
  <si>
    <t>122-76/х</t>
  </si>
  <si>
    <t>12.12.2019</t>
  </si>
  <si>
    <t>оп. №7 ВЛ-0,4кВ Ф-4 КТПН-6/х; 2с.ш. РПЖ-8, яч. 10кВ №458 ПС Городская-5</t>
  </si>
  <si>
    <t>123-6/х</t>
  </si>
  <si>
    <t>ВЛ-0,4кВ Ф-1 КТПН-22/х оп. №2/2; 2с.ш. РУ-10кВ РП-29, яч. 10кВ №204 ПС Городская-5</t>
  </si>
  <si>
    <t>126-22/х</t>
  </si>
  <si>
    <t>20.12.2019</t>
  </si>
  <si>
    <t>03.09.2019</t>
  </si>
  <si>
    <t>Гараж,склад</t>
  </si>
  <si>
    <t>ВЛ-0,4кВ Ф-1 БКТП-№77/х оп.№3; 2с.ш. РП-29, яч. 10кВ №204 ПС Городская-5</t>
  </si>
  <si>
    <t>135-77/х</t>
  </si>
  <si>
    <t>Инженерный центр полевого обеспечения</t>
  </si>
  <si>
    <t>проект. ЛЭП-0,4кВ от РУ-0,4кВ проект. КТПН-6/0,4кВ; яч. №18 2с.ш. РУ-6кВ РПП-4, ОРУ-35кВ ПС №1 ввод №2, яч. ф. очистные-2 ОРУ-35кВ ПС Нижневартовская</t>
  </si>
  <si>
    <t>242-504/з</t>
  </si>
  <si>
    <t>Здание торгово-складских помещений</t>
  </si>
  <si>
    <t>1 и 2с.ш. РУ-0,4кВ проект. БКТП-6/0,4кВ; 1 и 2с.ш. РУ-6кВ РПП-12, яч. 6кВ №19, №20 ПС Нижневартовская</t>
  </si>
  <si>
    <t>22-05-496</t>
  </si>
  <si>
    <t>07.12.2019</t>
  </si>
  <si>
    <t>Нежилое помещение №1001 (магазин)</t>
  </si>
  <si>
    <t>1 и 2с.ш. РУ-0,4кВ ТП-№11/2 (гр.№11,31); 2с.ш. РУ-10кВ РПЖ-4, яч. 10кВ ПС Обская</t>
  </si>
  <si>
    <t>119-11/2</t>
  </si>
  <si>
    <t>1 и 2с.ш. РУ-0,4кВ ТП-№9/27; 1 и 2с.ш. РУ-10кВ ПС Юбилейная, 1 и 2с.ш. КРУН-10кВ ПС Котельная-3А, яч. 35кВ №1 №3 ПС Колмаковская</t>
  </si>
  <si>
    <t>22-05-485</t>
  </si>
  <si>
    <t>130-9/27</t>
  </si>
  <si>
    <t>Многоквартирный жилой дом №1 в квартале 31а города Нижневартовска (1-7 этапы строительства)</t>
  </si>
  <si>
    <t>528,4</t>
  </si>
  <si>
    <t>41 849,28</t>
  </si>
  <si>
    <t>1и 2с.ш. РУ-0,4кВ БКТП-№31/1; 1 и 2с.ш. РУ-10кВ РПЖ-25, яч. 10кВ №114, №214 ПС Колмаковская</t>
  </si>
  <si>
    <t>181-31/1</t>
  </si>
  <si>
    <t>15.12.2019</t>
  </si>
  <si>
    <t>19.03.2020</t>
  </si>
  <si>
    <t>РУ-0,4кВ КТПН-466/з, РУ-0,4кВ КТПН-466а/з (сущ)., РУ-0,4кВ КТПН-466/з, РУ-0,4кВ КТПН-466а/з (новые); 1 и 2с.ш. КРУН-6кВ ПС Базовая (яч.6,16), яч.35кВ</t>
  </si>
  <si>
    <t>19-446/з-446а/з</t>
  </si>
  <si>
    <t>ВЛ-0,4 Ф-1 КТПН-22/х оп.№2/2; 2с.ш. РУ-10кВ РП-29, яч. №204 ПС Городская-5</t>
  </si>
  <si>
    <t>125-22/х</t>
  </si>
  <si>
    <t>13.11.2019</t>
  </si>
  <si>
    <t>Объект незавершенного стротиельства</t>
  </si>
  <si>
    <t>РУ-0,4кВ проект. КТПН-10/0,4кВ №79/с; 2с.ш. РУ-10кВ РПЖ-17 (яч. №4), яч. 10кВ №604 ПС Обская</t>
  </si>
  <si>
    <t>22-05-484</t>
  </si>
  <si>
    <t>198-79/с</t>
  </si>
  <si>
    <t>13.08.2019</t>
  </si>
  <si>
    <t>Магазин, магазин смешанных товаров</t>
  </si>
  <si>
    <t>2 гр. от РЩ-0,4кВ на границе зем уч заявителя от 1 и 2с.ш. РУ-0,4кВ ТП-К/3;  1 и 2с.ш. РУ-10кВ РПЖ-17 (яч. №9, №10), яч. №510, №604 РУ-10кВ ПС Обская</t>
  </si>
  <si>
    <t>204-К/3</t>
  </si>
  <si>
    <t>Многофункциональное здание</t>
  </si>
  <si>
    <t>ЛЭП-0,4кВ (от РУ-0,4кВ КТПН-№10/101) н границе зем уч заявителя; РУ-0,4кВ КТРН-№10/101, яч. 10кВ №408 ПС Обская</t>
  </si>
  <si>
    <t>Производственная база (нежилое одноэтажное здание административно-бытового корпуса, состоящее из осн</t>
  </si>
  <si>
    <t>РУ-0,4кВ КТПН-464/з; 2с.ш. КРУН-6кВ ПС БИО (яч. №14), яч. 35кВ №1 ПС ГПП-7</t>
  </si>
  <si>
    <t>22-05-495</t>
  </si>
  <si>
    <t>128-464/з</t>
  </si>
  <si>
    <t>22.12.2019</t>
  </si>
  <si>
    <t>25.09.2019</t>
  </si>
  <si>
    <t>23.08.2019</t>
  </si>
  <si>
    <t>1и2сш РУ-10кВ РПЖ-21, 1и2сш РУ-10кВ ПС Юбилейная, 1и2сш ЗРУ35кВ ПС Котельная-3А, яч35кВ №3 ОРУ-35кВ ПС Восток, яч35кВ №3 ОРУ-35кВ ПС Колмаковская</t>
  </si>
  <si>
    <t>22-05-499</t>
  </si>
  <si>
    <t>153-9/11</t>
  </si>
  <si>
    <t>Земельный участок под ИЖС</t>
  </si>
  <si>
    <t>ВЛ-0,4кВ Ф-3 БКТП-№8П/2 оп.№11; 2с.ш. РУ-10кВ РП-Совхоз, яч. 10кВ №22 ПС Южная</t>
  </si>
  <si>
    <t>22-05-497</t>
  </si>
  <si>
    <t>129-8П/2</t>
  </si>
  <si>
    <t>04.06.2020</t>
  </si>
  <si>
    <t>Здание ремонтно-механических мастерских</t>
  </si>
  <si>
    <t>яч6кВ №14 ПС Татра, яч35кВ №3 ОРУ 35кВ ПС Западная (РУ-0,4кВ КТПН-346/з)</t>
  </si>
  <si>
    <t>152-346/з</t>
  </si>
  <si>
    <t>КТПН-6/0,4кВ 2х630кВА №70/з</t>
  </si>
  <si>
    <t>236,69</t>
  </si>
  <si>
    <t>362,69</t>
  </si>
  <si>
    <t>9 979,20</t>
  </si>
  <si>
    <t>ВЛ-6кВ Ф №16 РПП-1, оп.№18/2/2; яч. 6кВ №37 ПС Нижневартовская</t>
  </si>
  <si>
    <t>189-РПП-1</t>
  </si>
  <si>
    <t>28.08.2019</t>
  </si>
  <si>
    <t>2сш РУ-10кВ РПЖ-10, яч113 ПС Восток (2сш РУ-0,4кВ ТП-10г/1)</t>
  </si>
  <si>
    <t>133-10г/1</t>
  </si>
  <si>
    <t>27.12.2019</t>
  </si>
  <si>
    <t>19.09.2019</t>
  </si>
  <si>
    <t>АБК с торгово-выставочным залом (реконструкция под медицинское учреждение)</t>
  </si>
  <si>
    <t>1 584,00</t>
  </si>
  <si>
    <t>1,2сш РУ-0,4кВ ТП-10/0,4кВ 2х630 БПО МУП г.НВ Теплоснабжение; 1,2сш РУ-10кВ РПП-9 яч.1,16; яч10кВ №102,210 ПС Инду(РЩ-0,4кВ №1 гр.3, РЩ-0,4кВ №2 гр.1)</t>
  </si>
  <si>
    <t>145-БПО МУП Теплосна</t>
  </si>
  <si>
    <t>26.08.2019</t>
  </si>
  <si>
    <t>26.12.2019</t>
  </si>
  <si>
    <t>05.09.2019</t>
  </si>
  <si>
    <t>Железнобетонный гараж</t>
  </si>
  <si>
    <t>яч6кВ №9 РПП-2, яч6кВ №14 КРУН-6кВ ПС Нижневартовская (ВЛИ-0,4кВ Ф-1 от РУ-0,4кВ ТП-78/з)</t>
  </si>
  <si>
    <t>136-78/з</t>
  </si>
  <si>
    <t>2сш РУ-10кВ РП-Дагестан, яч10кВ №29 ПС Южная (оп.11 ВЛ-0,4кВ Ф-3 КТПН-32/х)</t>
  </si>
  <si>
    <t>228-32/х</t>
  </si>
  <si>
    <t>Земельный участок под индивидуальный жилой дом</t>
  </si>
  <si>
    <t>яч10кВ №1 ПС Южная (оп.16 ВЛ-0,4кВ Ф-8 РП-Дагестан)</t>
  </si>
  <si>
    <t>22-05-522</t>
  </si>
  <si>
    <t>137-РП-Дагестан</t>
  </si>
  <si>
    <t>13.09.2019</t>
  </si>
  <si>
    <t>Земельный (садовый) участок</t>
  </si>
  <si>
    <t>2сш РУ-10кВ РП-Совхоз, яч10кВ №22 ПС Южная (оп.2/4 ВЛ-0,4кВ Ф-4 КТПН-76/х)</t>
  </si>
  <si>
    <t>02.09.2019</t>
  </si>
  <si>
    <t>02.01.2020</t>
  </si>
  <si>
    <t>04.12.2019</t>
  </si>
  <si>
    <t>РУ-10кВ БКТП-10в/4, 2сш РПЖ-11, яч10кВ №6 РУ-10кВ ПС Западная (РУ-0,4кВ проектируемой КТПН-10/0,4кВ)</t>
  </si>
  <si>
    <t>243-10в/108</t>
  </si>
  <si>
    <t>1сш РУ10кВ РП-3х, яч10кВ №8 ПС Южная (оп.9 ВЛ-0,4кВ Ф-3 КТПН-99/х)</t>
  </si>
  <si>
    <t>22-05-530</t>
  </si>
  <si>
    <t>134-99/х</t>
  </si>
  <si>
    <t>16.01.2020</t>
  </si>
  <si>
    <t>24.12.2019</t>
  </si>
  <si>
    <t>яч.14 РУ-6кВ ПС35/6кВ Базовая, яч.4 ОРУ-35кВ ПС ГПП-7 (ЛЭП-0,4кВ от РУ-0,4кВ КТПН-123/з на границе зем уч заявителя)</t>
  </si>
  <si>
    <t>4-132/з</t>
  </si>
  <si>
    <t>10.09.2019</t>
  </si>
  <si>
    <t>21.11.2019</t>
  </si>
  <si>
    <t>1и2сш РУ-6кВ РПП-12, яч6кВ №19,№20 ПС Нижневартовская (1,2сш РУ-0,4кВ проетируемой 2БКТП-6/0,4кВ)</t>
  </si>
  <si>
    <t>206-406/з</t>
  </si>
  <si>
    <t>06.01.2020</t>
  </si>
  <si>
    <t>554,40</t>
  </si>
  <si>
    <t>2сш РУ-10кВ РП-СТПС, яч10кВ №27 ПС Южная (ВЛ-0,4кВ Ф-3 БКТП-77/х оп.8)</t>
  </si>
  <si>
    <t>138-77/х</t>
  </si>
  <si>
    <t>Разработка грунта под строительную площадку мечети "Ихлас"</t>
  </si>
  <si>
    <t>яч.10кВ №323 ПС Городская-5 (ВЛ-0,4кВ Ф-1 РПЖ-22 оп.1)</t>
  </si>
  <si>
    <t>156-РПЖ-22</t>
  </si>
  <si>
    <t>12.01.2020</t>
  </si>
  <si>
    <t>2сш РУ-10кВ РПЖ-8, яч10кВ №458 ПС Городская-5 (ВЛ-0,4кВ Ф-4 КТПН-6/х оп.7))</t>
  </si>
  <si>
    <t>154-6/х</t>
  </si>
  <si>
    <t>Интеллектуальное видеонаблюдение АПК "Безопасный город" по ул. Маршала Жукова, д.6Б</t>
  </si>
  <si>
    <t>0,5</t>
  </si>
  <si>
    <t>39,60</t>
  </si>
  <si>
    <t>1сш РУ-10кВ РПЖ-14, яч10кВ №204 ПС Центральная (1сш РУ-0,4кВ ТП-4/2)</t>
  </si>
  <si>
    <t>11.09.2019</t>
  </si>
  <si>
    <t>РУ-0,4кВ КТПН-10в/107, 1сш РУ-10кВ РПЖ-11, яч10кВ №9 ПС Западная (РЩ-0,4кВ от гр.4 РУ-0,4кВ КТПН-10в/107 на границе зем. уч. ул.Интер д.25/П)</t>
  </si>
  <si>
    <t>22-05-551</t>
  </si>
  <si>
    <t>141-10в/107</t>
  </si>
  <si>
    <t>13.01.2020</t>
  </si>
  <si>
    <t>Земельный участок (кадастровый номер 86:11:0202001:4614) под строительство садового дома</t>
  </si>
  <si>
    <t>1сш ЗРУ-10кВ ПС Эмтор (ВЛ-10кВ Ф-105 ПС Эмтор оп.11/2)</t>
  </si>
  <si>
    <t>165-ПС "Эмтор"</t>
  </si>
  <si>
    <t>03.12.2019</t>
  </si>
  <si>
    <t>Интеллектуальное видеонаблюдение АПК "Безопасный город" по ул. Лопарева, д.21</t>
  </si>
  <si>
    <t>2сш РУ-10кВ РП-СТПС, яч10кВ №27 ПС Южная (ВЛ-0,4кВ Ф-1 КТПН-42/х оп.5)</t>
  </si>
  <si>
    <t>22-05-554</t>
  </si>
  <si>
    <t>216-42/х</t>
  </si>
  <si>
    <t>Интеллектуальное видеонаблюдение АПК "Безопасный город" по пр. Победы, д.28А</t>
  </si>
  <si>
    <t>2сш РУ-10кВ РПЖ-14, яч10кВ №211 ПС Индустриальная (1сш РУ-0,4кВ ТП-4/1)</t>
  </si>
  <si>
    <t>217-4/1</t>
  </si>
  <si>
    <t>Интеллектуальное видеонаблюдение АПК "Безопасный город" по ул. Менделеева, д.12</t>
  </si>
  <si>
    <t>1сш РУ-10кВ РПЖ-1А, 1сш РУ-10кВ ПС Котельная, яч10кВ №4 ПС ГПП-7 (1сш РУ-0,4кВ БКТП-1/1)</t>
  </si>
  <si>
    <t>218-1/1</t>
  </si>
  <si>
    <t>18.09.2019</t>
  </si>
  <si>
    <t>1сш РУ-10кВ РП-Дагестан, яч10кВ №1 ПС Южная (ВЛ-0,4кВ Ф-7 РП-Дагестан оп.6)</t>
  </si>
  <si>
    <t>22-05-0561</t>
  </si>
  <si>
    <t>146-РП-Дагестан</t>
  </si>
  <si>
    <t>1сш РУ-10кВ РП-Дагестан, яч10кВ №1 ПС Южная (ВЛ-0,4кВ Ф-12 РП-Дагестан оп.9)</t>
  </si>
  <si>
    <t>147-РП-Дагестан</t>
  </si>
  <si>
    <t>20.09.2020</t>
  </si>
  <si>
    <t>Казачий стан</t>
  </si>
  <si>
    <t>2сш КРУН-10кВ ПС Совхозная, яч35кВ №4 ПС Савкинская (РУ-0,4кВ КТПН-126/х)</t>
  </si>
  <si>
    <t>162-126/х</t>
  </si>
  <si>
    <t>23.01.2020</t>
  </si>
  <si>
    <t>2сш РУ-10кВ РПЖ-17 яч.4, яч.10кВ №604 ПС Обская (ВЛ-0,4кВ Ф-1 КТПН-75/с оп.2)</t>
  </si>
  <si>
    <t>22-05-567</t>
  </si>
  <si>
    <t>167-75/с</t>
  </si>
  <si>
    <t>18.01.2020</t>
  </si>
  <si>
    <t>2сш РУ-10кВ РП-СТПС, яч10кВ №27 ПС Южная (ВЛ-0,4кВ Ф-2 КТПН-48/х оп.3)</t>
  </si>
  <si>
    <t>149-48/х</t>
  </si>
  <si>
    <t>17.01.2020</t>
  </si>
  <si>
    <t>3 564,00</t>
  </si>
  <si>
    <t>2сш РУ-10кВ РПЖ-8, яч10кВ №458 ПС Городская-5 (ВЛ-0,4кВФ-3 КТПН-9/х оп.3)</t>
  </si>
  <si>
    <t>159-9/х</t>
  </si>
  <si>
    <t>Магазин "Саквояж"</t>
  </si>
  <si>
    <t>1сш РУ-10кВ РПЖ-9,яч10кВ №106 ПС Центральная (2сш РУ-0,4кВ ТП-10а/3 гр.31)</t>
  </si>
  <si>
    <t>178-10а/3</t>
  </si>
  <si>
    <t>21.03.2020</t>
  </si>
  <si>
    <t>17.03.2020</t>
  </si>
  <si>
    <t>Улица Г.И. Пикмана от улицы Мусы Джалиля до улицы Чапаева г.Нижневартовска</t>
  </si>
  <si>
    <t>7,62</t>
  </si>
  <si>
    <t>603,50</t>
  </si>
  <si>
    <t>1сш РУ-10кВ РПЖ-12, яч10кВ №139 ПС Городская-5 (УО-шкаф управл УО на внешн стене БКТП-9/30; светофоры-1сш РУ-0,4кВ БКТП-9/30)</t>
  </si>
  <si>
    <t>Мебельный салон</t>
  </si>
  <si>
    <t>4 356,00</t>
  </si>
  <si>
    <t>яч10кВ №310 ПС Оская. 2сш РУ-10кВ РПЖ-4, яч10кВ №108 ПС Оская (каб.наконечн.пит.2ЛЭП-0,4кВ (от 1и2сш РУ-0,4кВ ТП-13/5 гр.5,27) в эл.щитовой 3 под. жд)</t>
  </si>
  <si>
    <t>157-13/5</t>
  </si>
  <si>
    <t>16.02.2020</t>
  </si>
  <si>
    <t>РУ-0,4кВ КТПН-10/101, яч10кВ №408 ПС Обская (проектир. ЛЭП-0,4кВ (от РУ-0,4кВ КТПН-10/101) на границе зем уч заявителя)</t>
  </si>
  <si>
    <t>20.01.2020</t>
  </si>
  <si>
    <t>Земельный участок для жилого дома</t>
  </si>
  <si>
    <t>2сш РУ-10кВ РП-Дагестан, яч10кВ №209 ПС Южная (ВЛ-0,4кВ Ф-9 РП-Дагетан оп.16)</t>
  </si>
  <si>
    <t>155-РП-Дагестан</t>
  </si>
  <si>
    <t>2сш РУ-10кВ РП-Совхоз, яч10кВ №22 ПС Южная (ВЛ-0,4кВ Ф-3 КТПН-76/ха оп.3/1)</t>
  </si>
  <si>
    <t>158-76/ха</t>
  </si>
  <si>
    <t>1сш РУ-10кВ РП-3х, яч10кВ №8 ПС Южная (опора проектир ЛЭП-0,4кВ от оп.1 ВЛ-0,4кВ Ф-1 ТП-62/х)</t>
  </si>
  <si>
    <t>148-62/х</t>
  </si>
  <si>
    <t>24.01.2020</t>
  </si>
  <si>
    <t>Храмовый комплекс</t>
  </si>
  <si>
    <t>1и2сш РУ-0,4кВ ТП-2/9, 1и2сш РУ-10кВ РПЖ-2, яч10кВ №109, №203 ПС Индустриальная (каб наконечн питающих 2КЛ-0,4кВ в ВРУ-0,4кВ заявителя)</t>
  </si>
  <si>
    <t>22-05-585</t>
  </si>
  <si>
    <t>176-2/9</t>
  </si>
  <si>
    <t>Разработка грунта под строительную площадку объекта "Офисный центр с апартаментами"</t>
  </si>
  <si>
    <t>1сш РУ-10кВ ТП-9/16 яч5, 1сш РУ-10кВ РПЖ-12, яч10кВ №139 ПС Городская-5 (врезка в сущ-ю КЛ-10кВ ТП-9/16 яч5 - БКТП-9/30 яч1)</t>
  </si>
  <si>
    <t>22-05-588</t>
  </si>
  <si>
    <t>08.10.2019</t>
  </si>
  <si>
    <t>1сш РУ-10кВ РП-Дагестан, яч10кВ №1 ПС Южная (ВЛ-0,4кВ Ф-1 РП-Дагестан оп.9)</t>
  </si>
  <si>
    <t>22-05-577</t>
  </si>
  <si>
    <t>163-РП-Дагестан</t>
  </si>
  <si>
    <t>Ст Варт 3оч Инж-е обеспеч и благоустр мкр.12П г.НВ-ка. Наружное освещение внутрикварт-х проездов 1 э</t>
  </si>
  <si>
    <t>5,5</t>
  </si>
  <si>
    <t>435,60</t>
  </si>
  <si>
    <t>1сш РУ-10кВ РП3х, яч10кВ №8 ПС Южная (1сш РУ-0,4кВ БКТП-106/х)</t>
  </si>
  <si>
    <t>Старый Вартовск 3 очередь.Инженерное обеспечение и благоустройство микрорайона 12П г.Нижневартовска.</t>
  </si>
  <si>
    <t>оп. №4 ВЛ-0,4кВ от РУ-0,4кВ БКТП-№106/х; 1с.ш. РУ-10кВ РП-3х, яч. 10кВ №8 ПС  Южная</t>
  </si>
  <si>
    <t>22-05-625</t>
  </si>
  <si>
    <t>2-106/х</t>
  </si>
  <si>
    <t>26.09.2019</t>
  </si>
  <si>
    <t>23.10.2019</t>
  </si>
  <si>
    <t>1сш РУ-10кВ РП-Дагестан, яч10кВ №1 ПС Южная (ВЛ-0,4кВ Ф-3 КТПН-38/х оп.2)</t>
  </si>
  <si>
    <t>180-38/х</t>
  </si>
  <si>
    <t>Жилой дом №2</t>
  </si>
  <si>
    <t>66,4</t>
  </si>
  <si>
    <t>5 258,88</t>
  </si>
  <si>
    <t>1и2сш РУ-10кВ РП-3х, яч10кВ №8 №11 ПС Южная (РУ-0,4кВ БКТП-109/х, 1и2сш)</t>
  </si>
  <si>
    <t>22-05-599</t>
  </si>
  <si>
    <t>1-109/х</t>
  </si>
  <si>
    <t>Реконстр-я объекта незавершенного стр-ва (Многоэт-й жилой комплекс в кв.Прибрежный1, гНВ (3 пусковой</t>
  </si>
  <si>
    <t>15 048,00</t>
  </si>
  <si>
    <t>1и2сш РУ-10кВ РПЖ-1А, 1и2сш РУ-10кВ ПС Котельная, яч25кВ №4 ПС ГПП-7, ф.35кВ очистные сооружения - 2 ПС НВ-кая (1и2сш РУ-0,4кВ БКТП-1/16)</t>
  </si>
  <si>
    <t>22-05-601</t>
  </si>
  <si>
    <t>215-1/16</t>
  </si>
  <si>
    <t>2сш РУ-10кВ РПЖ-8, яч10кВ №458 ПС Городская-5 (оп.6 ВЛ-0,4кВ Ф-2 КТПН-11/х)</t>
  </si>
  <si>
    <t>22-05-603</t>
  </si>
  <si>
    <t>04.02.2020</t>
  </si>
  <si>
    <t>2сш РУ-10кВ РП-Совхоз, яч10кВ №22 ПС Южная (ВЛ-0,4кВ Ф-1 КТПН-76/х оп.5/6)</t>
  </si>
  <si>
    <t>22-05-608</t>
  </si>
  <si>
    <t>168-76/х</t>
  </si>
  <si>
    <t>09.10.2019</t>
  </si>
  <si>
    <t>14.02.2020</t>
  </si>
  <si>
    <t>Земельный участок под ИЖД</t>
  </si>
  <si>
    <t>1сш РУ-10кВ РП-3х, яч10кВ №8 ПС Южная (ВЛ-0,4кВ Ф-3 КТПН-99/х оп.2)</t>
  </si>
  <si>
    <t>174-99/х</t>
  </si>
  <si>
    <t>18.12.2019</t>
  </si>
  <si>
    <t>КТПН-6/0,4кВ 160кВА "Переправа" (№335/з)</t>
  </si>
  <si>
    <t>яч6кВ №107 ПС Стройиндустриальная (оп.68/10 ВЛ-6кВ Ф-107 ПС Стройиндустриальная)</t>
  </si>
  <si>
    <t>237-335/з</t>
  </si>
  <si>
    <t>15.02.2020</t>
  </si>
  <si>
    <t>Нежилое помещение (гаражный бокс)</t>
  </si>
  <si>
    <t>РУ-0,4кВ проектир. КТПН-6/0,4кВ (1гр.); 2с.ш. РУ-6кВ РПП-11, яч. 6кВ №42 ПС Нижневартовская</t>
  </si>
  <si>
    <t>11.02.2020</t>
  </si>
  <si>
    <t>712,80</t>
  </si>
  <si>
    <t>оп. №8 ВЛ-0,4кВ Ф-1 КТПН-7/х; 2с.ш. РУ-10кВ РПЖ-8, яч. 10кВ №458 ПС Городская-5</t>
  </si>
  <si>
    <t>170-7/х</t>
  </si>
  <si>
    <t>ВЛ-0,4кВ Ф-3 КТПН-№51/х оп.№5; 1с.ш. РУ-10кВ РП-СТПС, яч. 10кВ №20 ПС Южная</t>
  </si>
  <si>
    <t>22-05-619</t>
  </si>
  <si>
    <t>24.02.2020</t>
  </si>
  <si>
    <t>ВЛ-0,4кВ Ф-2 КТПН-№118/х оп.№9/5; 2с.ш. РУ-10кВ ТП-№61/х, 2с.ш. РУ-10кВ РП-Совхоз, яч. 10кВ №22 ПС Южная</t>
  </si>
  <si>
    <t>22-05-627</t>
  </si>
  <si>
    <t>195-118/х</t>
  </si>
  <si>
    <t>Автомобильная стоянка</t>
  </si>
  <si>
    <t>РУ-0,4кВ проект. КТПН-10/0,4кВ; 2с.ш. РУ-10кВ БКТП-№22/6 (яч.№4), 2с.ш. РУ-10кВ РПЖ-2, яч. 10кВ №208 ПС Городская-5</t>
  </si>
  <si>
    <t>28.10.2019</t>
  </si>
  <si>
    <t>ВЛ-0,4кВ Ф-7 РП-Дагестан оп.№5, 1с.ш. РУ-10кВ РП-Дагестан, яч. 10кВ №1 ПС Южная</t>
  </si>
  <si>
    <t>184-РП-Дагестан</t>
  </si>
  <si>
    <t>Обустройство улицы Рабочей от улицы Заводской до улицы Осенней</t>
  </si>
  <si>
    <t>4,8</t>
  </si>
  <si>
    <t>380,16</t>
  </si>
  <si>
    <t>1с.ш. РУ-0,4кВ ТП-62/х; 1с.ш. РУ-10кВ РП-3/х, яч. 10кВ №8 ПС Южная</t>
  </si>
  <si>
    <t>213-62/х</t>
  </si>
  <si>
    <t>22.10.2019</t>
  </si>
  <si>
    <t>оп.№3 Ф-7 ВЛ-0,4кВ КТПН-37/х; 1с.ш РУ-10кВ РП-Дагестан, яч. 10кВ №1 ПС Южная</t>
  </si>
  <si>
    <t>179-37/х</t>
  </si>
  <si>
    <t>Нежилое помещение №1001, расположенное в здании Центрального склада</t>
  </si>
  <si>
    <t>РЩ-0,4кВ от группы №5 РУ-0,4кВ ТП-№99/з; яч. №17 РУ-6кВ РПП-6, яч. №17 КРУН-6кВ ПС  Нижневартовская</t>
  </si>
  <si>
    <t>185-99/з</t>
  </si>
  <si>
    <t>22.02.2020</t>
  </si>
  <si>
    <t>РУ-0,4кВ КТПН-№76/с (1гр.); 2с.ш. РУ-10кВ РП-10, яч. 10кВ №121 ПС Восток</t>
  </si>
  <si>
    <t>22-05-636</t>
  </si>
  <si>
    <t>188-76/с</t>
  </si>
  <si>
    <t>11.03.2020</t>
  </si>
  <si>
    <t>ГСК "ОПЕЛЬ" в количестве 130 гаражей</t>
  </si>
  <si>
    <t>71 500,00</t>
  </si>
  <si>
    <t>РУ-0,4кВ проектир. КТПН-10/0,4кВ №К/22; яч. 10кВ №302 ПС Обская</t>
  </si>
  <si>
    <t>07.11.2019</t>
  </si>
  <si>
    <t>07.03.2020</t>
  </si>
  <si>
    <t>27.01.2020</t>
  </si>
  <si>
    <t>Многоквартирный жилой дом №1 в квартале 31а города Нижневартовска (8-12 этапы строительства)</t>
  </si>
  <si>
    <t>612,5</t>
  </si>
  <si>
    <t>48 510,00</t>
  </si>
  <si>
    <t>1 и 2с.ш. РУ-0,4кВ БКТП-№31/1 (всего 10гр.); 1 и 2с.ш. РУ-10кВ РПЖ-25, яч. 10кВ №114, №214 ПС Колмаковская</t>
  </si>
  <si>
    <t>22-05-646</t>
  </si>
  <si>
    <t>6-31/1</t>
  </si>
  <si>
    <t>ВЛ-0,4кВ Ф-8 РП-Дагестан опора №2; 1с.ш. РУ-10кВ РП-Дагестан, яч. 10кВ №1 ПС Южная</t>
  </si>
  <si>
    <t>22-05-647</t>
  </si>
  <si>
    <t>22.03.2020</t>
  </si>
  <si>
    <t>ВЛ-10кВ Ф-4 РП-10 (№ опоры уточнить); 2с.ш. РУ-10кВ РП-10 (яч. №4), яч. 10кВ №121 ПС Восток</t>
  </si>
  <si>
    <t>226-84/с</t>
  </si>
  <si>
    <t>гр. №2 РП-0,4кВ от гр. №3 РУ-0,4кВ КТПН-№18/н; ЗРУ-10кВ ПС Эмтор</t>
  </si>
  <si>
    <t>22-05-648</t>
  </si>
  <si>
    <t>186-18/н</t>
  </si>
  <si>
    <t>5 544,00</t>
  </si>
  <si>
    <t>РУ-0,4кВ КТПН-500/з; 2с.ш. РУ-6кВ ПС Стройиндустриальная, ОРУ-35кВ яч. №2 ПС ГПП-7</t>
  </si>
  <si>
    <t>187-500/з</t>
  </si>
  <si>
    <t>28.02.2020</t>
  </si>
  <si>
    <t>Гараж №343</t>
  </si>
  <si>
    <t>РУ-0,4кВ КТПН-№6/н (1гр.); яч. 6кВ №38 ПС Нижневартовская</t>
  </si>
  <si>
    <t>192-6/н</t>
  </si>
  <si>
    <t>01.03.2020</t>
  </si>
  <si>
    <t>05.11.2019</t>
  </si>
  <si>
    <t>ВЛ-0,4кВ Ф-4 БКТП-№92/х оп.№7; яч.10кВ №31 ПС Южная</t>
  </si>
  <si>
    <t>191-92/х</t>
  </si>
  <si>
    <t>05.03.2020</t>
  </si>
  <si>
    <t>ВЛ-0,4кВ Ф-7 КТПН-№37/х оп.№4; 1с.ш. РУ-10кВ РП-Дагестан, яч. 10кВ №1 ПС Южная</t>
  </si>
  <si>
    <t>22-05-659</t>
  </si>
  <si>
    <t>193-37/х</t>
  </si>
  <si>
    <t>оп. №2 ВЛ-0,4кВ Ф-3 КТПН-№7/х; 2с.ш. РУ-10кВ РПЖ-8, яч. 10кВ №458 ПС Городская-5</t>
  </si>
  <si>
    <t>22-05-667</t>
  </si>
  <si>
    <t>197-7/х</t>
  </si>
  <si>
    <t>13.03.2020</t>
  </si>
  <si>
    <t>20.11.2019</t>
  </si>
  <si>
    <t>1 267,20</t>
  </si>
  <si>
    <t>ВЛ-0,4кВ Ф-4 КТПН-№76/х рп.№5; 2с.ш. РУ-10кВ ТП-61/х. яч. 10кВ №3 РП Совхоз, яч. 10кВ №26 ПС Южная</t>
  </si>
  <si>
    <t>200-76/х</t>
  </si>
  <si>
    <t>08.03.2020</t>
  </si>
  <si>
    <t>633,60</t>
  </si>
  <si>
    <t>оп. №3 Ф-7 ВЛ-0,4кВ КТПН-№37/х; 1с.ш. РУ-10кВ РП-Дагестан, яч. 10кВ №1 ПС Южная</t>
  </si>
  <si>
    <t>22-05-669</t>
  </si>
  <si>
    <t>194-37/х</t>
  </si>
  <si>
    <t>12.03.2020</t>
  </si>
  <si>
    <t>1 346,40</t>
  </si>
  <si>
    <t>оп.№6 Ф-2 ВЛ-0,4кВ КТПН-11/х; 2с.ш РУ-10кВ РПЖ-8, яч. 10кВ №458 ПС Городская-5</t>
  </si>
  <si>
    <t>201-11/х</t>
  </si>
  <si>
    <t>Склад материалов</t>
  </si>
  <si>
    <t>РУ-0,4кВ КТПН-№253/з; 2с.ш. РУ-6кВ РПП-11, яч. №42 КРУН-6кВ ПС Нижневартовская</t>
  </si>
  <si>
    <t>22-05-668</t>
  </si>
  <si>
    <t>207-253/з</t>
  </si>
  <si>
    <t>Цирк шапито "Альянс"</t>
  </si>
  <si>
    <t>гр.7 1сш РУ-0,4кВ ТП-2/6, 1сш РУ-10кВ РПЖ-16, яч10кВ №410 ПС Индустр (нижние клеммы вв-го АВ до узла учета в ЩР-0,4кВ установл на стене прПобеды 16а)</t>
  </si>
  <si>
    <t>199-2/6</t>
  </si>
  <si>
    <t>Гараж (1006)</t>
  </si>
  <si>
    <t>гр29 РУ-0,4кВ ТП-2/11, яч10кВ №11 РУ-10кВ РПЖ-1А, яч10кВ №3 ПС Котельная, яч4 ОРУ-35кВ ПС ГПП-7 (ЩР-0,4кВ №2 в р-не здания прПобеды д4 стр4)</t>
  </si>
  <si>
    <t>22-05-679</t>
  </si>
  <si>
    <t>232-2/11</t>
  </si>
  <si>
    <t>Гараж (1001)</t>
  </si>
  <si>
    <t>гр29 РУ-0,4кВ ТП-2/11, яч10кВ №11 РУ-10кВ РПЖ-1А, яч10кВ №3 ПС Котельная, яч4 ОРУ-35кВ ПС ГПП-7 (ЩР-0,4кВ №2 в р-не здания по пр.Победы д.4 стр4)</t>
  </si>
  <si>
    <t>233-2/11</t>
  </si>
  <si>
    <t>Гараж (1002)</t>
  </si>
  <si>
    <t>234-2/11</t>
  </si>
  <si>
    <t>Гараж (1003)</t>
  </si>
  <si>
    <t>22-05-677</t>
  </si>
  <si>
    <t>235-2/11</t>
  </si>
  <si>
    <t>Гараж (1005)</t>
  </si>
  <si>
    <t>236-2/11</t>
  </si>
  <si>
    <t>14.03.2020</t>
  </si>
  <si>
    <t>Нежилое помещение "Гараж 1"</t>
  </si>
  <si>
    <t>гр.1 ЩР-0,4кВ №1, гр.29 РУ-0,4кВ ТП-2/11, яч10кВ №11 РУ-10кВ РПЖ-1А, яч10кВ №3 ПС Котельная, яч4 ОРУ-35кВ ПС ГПП-7 (ЩР-0,4кВ №3, место расп. уточнить)</t>
  </si>
  <si>
    <t>219-2/11</t>
  </si>
  <si>
    <t>оп. №12 ВЛ-0,4кВ Ф-1 КТПН-133/х; 2с.ш. ЗРУ-10кВ ПС Совхозная, яч. 35кВ №4 ПС Савкинская</t>
  </si>
  <si>
    <t>212-133/х</t>
  </si>
  <si>
    <t>1сш РУ-10кВ РПП-5 яч19; яч10кВ №7 ПС Западная (РУ-0,4кВ КТПН-491/з)</t>
  </si>
  <si>
    <t>222-491/з</t>
  </si>
  <si>
    <t>18.11.2019</t>
  </si>
  <si>
    <t>09.04.2020</t>
  </si>
  <si>
    <t>Нежилое помещение гараж 1006</t>
  </si>
  <si>
    <t>РЩ-0,4кВ от гр.29 РУ-0,4кВ ТП-2/11, яч10кВ №11 РУ-10кВ РПЖ-1А, яч10кВ №3 ПС Котельная, яч4 ОРУ-35кВ ПС ГПП-7 (ВРУ-0,4кВ гаражей место располож уточни)</t>
  </si>
  <si>
    <t>231-2/11</t>
  </si>
  <si>
    <t>02.04.2020</t>
  </si>
  <si>
    <t>08.10.2020</t>
  </si>
  <si>
    <t>18.03.2020</t>
  </si>
  <si>
    <t>1с.ш. КНУН-6кВ ПС Базовая, яч. 35кВ №3 ПС ГПП-7</t>
  </si>
  <si>
    <t>146-121/з</t>
  </si>
  <si>
    <t>20.03.2020</t>
  </si>
  <si>
    <t>ВЛ-0,4кВ Ф-1 КТПН-№7/х опора №8; 2с.ш. РУ-10кВ РПЖ-8, яч. 10кВ №458 ПС Городская-5</t>
  </si>
  <si>
    <t>211-7/х</t>
  </si>
  <si>
    <t>Разработка грунта под строительную площадку жилого дома №8 в квартале В.1.2</t>
  </si>
  <si>
    <t>яч10кВ №109 ПС Городская-5 (1сш РУ-0,4кВ БКТП-22/5)</t>
  </si>
  <si>
    <t>22-05-694</t>
  </si>
  <si>
    <t>224-22/5</t>
  </si>
  <si>
    <t>Реконструкция жилого дома под жилой дом с сауной для посетителей</t>
  </si>
  <si>
    <t>1 305,22</t>
  </si>
  <si>
    <t>оп. №9 ВЛ-0,4кВ Ф-2 РУ-0,4кВ КТПН-9/х (1 точка- жилой дом, 2 точка-сауна); 2с.ш РУ-10кВ РПЖ-8, яч. 10кВ №458ПС Городская-5</t>
  </si>
  <si>
    <t>22-05-697</t>
  </si>
  <si>
    <t>8-9/х</t>
  </si>
  <si>
    <t>Административное здание "Городской центр энергетических решений" в 9А микрорайоне г.Нижневартовска</t>
  </si>
  <si>
    <t>42,13</t>
  </si>
  <si>
    <t>3 273,60</t>
  </si>
  <si>
    <t>1и2сш РУ-10кВ РПЖ-21, 1и2сш РУ-10кВ ПС Юбилейная, 1и2сш КРУН-10кВ ПС Котельная-3А, яч35кВ №1, 3 ПС Колмаковская (1и2сш РУ-0,4кВ ТП-9/11)</t>
  </si>
  <si>
    <t>10-9/11</t>
  </si>
  <si>
    <t>1сш РУ-10кВ ТП-9/16 яч5, 1сш РУ-10кВ РПЖ-12, яч10кВ №139 ПС Городская-5 (РУ-0,4кВ проектируемой КТПН-10/0,4кВ)</t>
  </si>
  <si>
    <t>239-9/16</t>
  </si>
  <si>
    <t>2 с.ш. КРУН -6кВ ПС "Татра", яч. 35кВ №3 ПС Западная; РУ-0,4кВ КТПН-346/з</t>
  </si>
  <si>
    <t>22-05-701</t>
  </si>
  <si>
    <t>225-346/з</t>
  </si>
  <si>
    <t>03.04.2020</t>
  </si>
  <si>
    <t>08.05.2020</t>
  </si>
  <si>
    <t>26.03.2020</t>
  </si>
  <si>
    <t>Земельный участок под существующее здание производственно-лабораторного корпуса с пристроем под офи</t>
  </si>
  <si>
    <t>1 с.ш. Ру-6кВ РПП-12, яч.№19 ПС Нижневартоская; проект.ЛЭП-0,4кВ (от 1 с.ш. РУ-0,4кВ РПП-12)</t>
  </si>
  <si>
    <t>22-05-707</t>
  </si>
  <si>
    <t>30.12.2019</t>
  </si>
  <si>
    <t>28-РПП-12</t>
  </si>
  <si>
    <t>ВЛ-0,4кВ Ф-3 КТПН-№76/ха оп.№8; 2с.ш. РУ-10кВ РП-Совхоз, яч. 10кВ №22 ПС Южная</t>
  </si>
  <si>
    <t>22-05-706</t>
  </si>
  <si>
    <t>220-76/ха</t>
  </si>
  <si>
    <t>15.06.2020</t>
  </si>
  <si>
    <t>ВЛ-6кВ Ф-8 ПС К-203 опора №111; ВЛ-0,4кВ Ф-2 КТПН-17/н, опора №13/9</t>
  </si>
  <si>
    <t>39-17/н</t>
  </si>
  <si>
    <t>Гаражный бокс №1008</t>
  </si>
  <si>
    <t>гр.1 ЩР-0,4кВ №1, гр.29 РУ-0,4кВ ТП-2/11, яч10кВ №11 РУ-10кВ РПЖ-1А, яч10кВ №3 ПС Котельная, яч4 ОРУ-35кВ ПС ГПП-7 (ЩР-0,4кВ №3 на тыльной стороне зд)</t>
  </si>
  <si>
    <t>22-05-714</t>
  </si>
  <si>
    <t>05.04.2020</t>
  </si>
  <si>
    <t>22-05-715</t>
  </si>
  <si>
    <t>13.04.2020</t>
  </si>
  <si>
    <t>ВЛ-0,4кВ Ф-2 КТПН-№48/х оп.№2; 2с.ш. РУ-10кВ РП-СТПС, яч. 10кВ №27 ПС Южная</t>
  </si>
  <si>
    <t>22-05-726</t>
  </si>
  <si>
    <t>230-48/х</t>
  </si>
  <si>
    <t>16.12.2019</t>
  </si>
  <si>
    <t>16.04.2020</t>
  </si>
  <si>
    <t>26.08.2020</t>
  </si>
  <si>
    <t>Нежилое помещение "Гараж"</t>
  </si>
  <si>
    <t xml:space="preserve">2сш РУ-10кВ БКТП-10в/4, 2сш РПЖ-11, яч10кВ №6 ПС Западная </t>
  </si>
  <si>
    <t>22-05-728</t>
  </si>
  <si>
    <t>106-10в/108</t>
  </si>
  <si>
    <t>12.04.2020</t>
  </si>
  <si>
    <t>15.01.2020</t>
  </si>
  <si>
    <t>нежилое помещение</t>
  </si>
  <si>
    <t>2 с.ш. РУ-10кВ РПП-9, яч. 10кВ №103 ПС Индустриальная; группа №4 РЩ-0,4кВ №2 от РУ-0,4кВ ТП 2х630кВА БПО МУП г. Нижневартовск Теплоснабжение</t>
  </si>
  <si>
    <t>22-05-723</t>
  </si>
  <si>
    <t>5-БПО МУП г.НВ Тепло</t>
  </si>
  <si>
    <t>10.12.2019</t>
  </si>
  <si>
    <t>Производственный корпус и административный корпус</t>
  </si>
  <si>
    <t>яч.6кВ №32 ПС ГПП-1; РУ-0,4кВ КТПН-493/з, 1гр.</t>
  </si>
  <si>
    <t>22-05-722</t>
  </si>
  <si>
    <t>238-493/з</t>
  </si>
  <si>
    <t>19.04.2020</t>
  </si>
  <si>
    <t>27.04.2020</t>
  </si>
  <si>
    <t>ВЛ-0,4кВ Ф-1 ТП-№71/х оп.№4; 1с.ш. РУ-10кВ РП-3х, яч. 10кВ №8 ПС Южная</t>
  </si>
  <si>
    <t>22-05-731</t>
  </si>
  <si>
    <t>25-71/х</t>
  </si>
  <si>
    <t>20.04.2020</t>
  </si>
  <si>
    <t>17.02.2020</t>
  </si>
  <si>
    <t>1,2 с.ш. РУ-0,4кВ проектируемой 2КТПН; (взаиморезервируемые) 1,2 с.ш. РУ-6кВ РПП-12, яч. 6кВ №19, 20 ПС Нижневартовская</t>
  </si>
  <si>
    <t>22-05-732</t>
  </si>
  <si>
    <t>12-506/з-506А/з</t>
  </si>
  <si>
    <t>05.02.2020</t>
  </si>
  <si>
    <t>СОТ "Рябинушка" в количестве 20 участков</t>
  </si>
  <si>
    <t>РУ-0,4кВ КТПН-139/х; 1с.ш. КРУН-10кВ ПС Совхозная, яч. 35кВ №2 ПС Савкинская</t>
  </si>
  <si>
    <t>22-05-752</t>
  </si>
  <si>
    <t>18-139/х</t>
  </si>
  <si>
    <t>10.05.2020</t>
  </si>
  <si>
    <t>24.04.2020</t>
  </si>
  <si>
    <t>проектируемая ЛЭП-0,4кВ (от 2 с.ш. РУ-0,4кВ КТПН-444/з); 2 с.ш. РУ-10кВ РПП-9, яч. 10кВ №103 ПС Индустриальная</t>
  </si>
  <si>
    <t>22-05-751</t>
  </si>
  <si>
    <t>24-444/з</t>
  </si>
  <si>
    <t>09.05.2020</t>
  </si>
  <si>
    <t>Здание многофункциональное</t>
  </si>
  <si>
    <t>6 019,20</t>
  </si>
  <si>
    <t>ВЛИ-0,4кВ Ф-2 КТПН-№75/с оп.№3; 2 с.ш. РУ-10кВ РПЖ-17 (яч. №4), яч. 10кВ №604 ПС Обская</t>
  </si>
  <si>
    <t>22-05-750</t>
  </si>
  <si>
    <t>7-75/с</t>
  </si>
  <si>
    <t>25.12.2019</t>
  </si>
  <si>
    <t>Ледовый корт</t>
  </si>
  <si>
    <t>1сш РУ-0,4кВ ТП-9/21, 1сш РУ-10кВ РПЖ-21, 1сш РУ-10кВ ПС Юбилейная, 1сш ЗРУ-35кВ ПС Котельная-3А, яч- 35кВ ПС Востокт, РЩ-0,4кВ на оп2 ЛЭП-0,4кВ от гр</t>
  </si>
  <si>
    <t>22-05-746</t>
  </si>
  <si>
    <t>3-9/21</t>
  </si>
  <si>
    <t>22.01.2020</t>
  </si>
  <si>
    <t>Разработка грунта под строительную площадку неотапливаемого крытого теннисного корта</t>
  </si>
  <si>
    <t>8 523,60</t>
  </si>
  <si>
    <t>2сш РУ-10кВ ТП-10б/5, 2сш РУ-10кВ РПЖ-15, яч10кВ №6 ПС Западная (РУ-0,4кВ КТПН-10б/10)</t>
  </si>
  <si>
    <t>14.01.2020</t>
  </si>
  <si>
    <t>27.05.2020</t>
  </si>
  <si>
    <t>06.10.2020</t>
  </si>
  <si>
    <t>25.05.2020</t>
  </si>
  <si>
    <t>2 с.ш. КРУН-10кВ ПС Галина (яч.№18), яч. 35кВ №3 ПС Западная</t>
  </si>
  <si>
    <t>154-420/з</t>
  </si>
  <si>
    <t>18.02.2020</t>
  </si>
  <si>
    <t>18.06.2020</t>
  </si>
  <si>
    <t>Многоквартирный жилой дом №7 в квартале В1 Старого Вартовска г.Нижневартовска</t>
  </si>
  <si>
    <t>309,2</t>
  </si>
  <si>
    <t>23 004,48</t>
  </si>
  <si>
    <t>кабельные наконечники пит. 6КЛ-0,4кВ в ВРУ№1,№2,№3 ж.д.; 1 и 2с.ш. РУ-10кВ РПЖ-22, яч. 10кВ №208,№323 ПС Городская-5</t>
  </si>
  <si>
    <t>22-05-34</t>
  </si>
  <si>
    <t>07.02.2020</t>
  </si>
  <si>
    <t>27-22/6</t>
  </si>
  <si>
    <t>21.01.2020</t>
  </si>
  <si>
    <t>06.02.2020</t>
  </si>
  <si>
    <t>06.06.2020</t>
  </si>
  <si>
    <t>гаражный бокс №1008</t>
  </si>
  <si>
    <t>372,00</t>
  </si>
  <si>
    <t>ЩР-0,4кВ №3 (1 гр.) на здании пр.Поб.4, стр.6; от гр. №1 ЩР-0,4кВ №1, гр. №29 РУ-0,4кВ ТП-2/11, яч. 10кВ №11 РУ-10кВ РПж-1А, яч. 10кВ №3 ПС Котельная</t>
  </si>
  <si>
    <t>22-05-27</t>
  </si>
  <si>
    <t>11-2/11</t>
  </si>
  <si>
    <t>14.06.2020</t>
  </si>
  <si>
    <t>17.09.2020</t>
  </si>
  <si>
    <t>08.06.2020</t>
  </si>
  <si>
    <t>Склад стройматериалов</t>
  </si>
  <si>
    <t>яч.№216 2 с.ш. КРУН-6кВ ПС Стройиндустриальная</t>
  </si>
  <si>
    <t>22-05-32</t>
  </si>
  <si>
    <t>21.06.2020</t>
  </si>
  <si>
    <t>ГСК "Черногорье" в количестве 70 гаражей</t>
  </si>
  <si>
    <t>1 с.ш. РУ-6кВ РПП-4, 1 с.ш. ОРУ-35/6 кВ ПС "№1", яч.35кВ №6 ПС ГПП-7</t>
  </si>
  <si>
    <t>128-164/з</t>
  </si>
  <si>
    <t>13.02.2020</t>
  </si>
  <si>
    <t>02.07.2020</t>
  </si>
  <si>
    <t>20.10.2020</t>
  </si>
  <si>
    <t>29.06.2020</t>
  </si>
  <si>
    <t>Гаражный бокс 9</t>
  </si>
  <si>
    <t>гр. №1 в проект. РЩ (ШР-1) до гаражей; РУ-0,4кВ КТПН-К/22, яч. 10кВ №302 ПС Обская</t>
  </si>
  <si>
    <t>20.02.2020</t>
  </si>
  <si>
    <t>оп. №10 ВЛ-0,4кВ Ф-1 КТПН-133/х; 2с.ш. ЗРУ-10кВ ПС Совхозная, яч.35кВ №4 ПС Савкинская</t>
  </si>
  <si>
    <t>13-133/х</t>
  </si>
  <si>
    <t>03.03.2020</t>
  </si>
  <si>
    <t>1 860,00</t>
  </si>
  <si>
    <t>опора №10 ВЛ-0,4кВ Ф-10 РП-Дагестан; I с.ш. РУ-10кВ РП-Дагестан, яч. 10кВ №1 ПС-Южная</t>
  </si>
  <si>
    <t>14-РП-Дагестан</t>
  </si>
  <si>
    <t>03.07.2020</t>
  </si>
  <si>
    <t>19.06.2020</t>
  </si>
  <si>
    <t xml:space="preserve"> 2 с.ш. РУ-10кВ РП-29, яч. 10кВ №204 ПС Городская -5</t>
  </si>
  <si>
    <t>46-8/х</t>
  </si>
  <si>
    <t>01.07.2020</t>
  </si>
  <si>
    <t>ВЛ-0,4кВ Ф-1 КТПН-76/ха оп.№4; 2с.ш. РУ-10кВ РП-Совхоз, яч. 10кВ №22 ПС Южная</t>
  </si>
  <si>
    <t>15-76/ха</t>
  </si>
  <si>
    <t>04.03.2020</t>
  </si>
  <si>
    <t>04.07.2020</t>
  </si>
  <si>
    <t>Административное здание ОКА-16</t>
  </si>
  <si>
    <t>проектир. ЛЭП-0,4кВ (от РУ-0,4кВ КТПН-№504/з) на границе ЗУ заяв-ля); 2с.ш. РУ-6кВ РПП-4 (яч.№18), 2с.ш. ОРУ ПС №1, яч.35кВ Ф-Очистные сооружения-2 ПС</t>
  </si>
  <si>
    <t>17-504/з</t>
  </si>
  <si>
    <t>10.07.2020</t>
  </si>
  <si>
    <t>Склад готовой продукции</t>
  </si>
  <si>
    <t>яч.6кВ №224 ПС "Восток"</t>
  </si>
  <si>
    <t>52-9/н</t>
  </si>
  <si>
    <t>11.07.2020</t>
  </si>
  <si>
    <t>Выставочный зал, склады</t>
  </si>
  <si>
    <t>проект. ВРУ-0,4кВ -ВЛИ-0,4кВ Ф-1.2 КТПН--453/з, гр. №7.15; 2 с.ш. РУ-6кВ РПП-4 (яч. №18), 2 с.ш. ОРУ-35кВ ПС №1</t>
  </si>
  <si>
    <t>16-453/з</t>
  </si>
  <si>
    <t>23.03.2020</t>
  </si>
  <si>
    <t>23.07.2020</t>
  </si>
  <si>
    <t>21.07.2020</t>
  </si>
  <si>
    <t>Центральный склад</t>
  </si>
  <si>
    <t xml:space="preserve"> 2 с.ш. РУ-6кВ РПП-4 (яч.№20), 2 с.ш. ОРУ ПС №1, яч. 35кВ Ф-Очистные сооружение 2 ПС Нижневартовская</t>
  </si>
  <si>
    <t>82-453/з</t>
  </si>
  <si>
    <t>05.10.2020</t>
  </si>
  <si>
    <t>яч.10кВ №302 ПС Обская</t>
  </si>
  <si>
    <t>153-К/22</t>
  </si>
  <si>
    <t>19.07.2020</t>
  </si>
  <si>
    <t>18 600,00</t>
  </si>
  <si>
    <t>(Взаиморезервируемые): яч. 35кВ  №3, №4 ПС ГПП-7</t>
  </si>
  <si>
    <t>36-510/з</t>
  </si>
  <si>
    <t>13.03.2021</t>
  </si>
  <si>
    <t>21.04.2020</t>
  </si>
  <si>
    <t>КТПН-6/0,4кВ 630 кВА для энергоснабжения: материально-технический склад, цех по выпуску армоблоков</t>
  </si>
  <si>
    <t>810</t>
  </si>
  <si>
    <t>1 030</t>
  </si>
  <si>
    <t>37 200,00</t>
  </si>
  <si>
    <t>ВЛ-6кВ Ф-18 ПС Энергонефть, оп.№1; 2 с.ш. КРУН-6кВ ПС Энергонефть, яч. 35кВ №3 ПС Западная</t>
  </si>
  <si>
    <t>22-511/з</t>
  </si>
  <si>
    <t xml:space="preserve">ВЛ-0,4кВ Ф-1 КТПН-№124/х оп.№11; </t>
  </si>
  <si>
    <t>13.07.2020</t>
  </si>
  <si>
    <t>проектная ЛЭП-0,4кВ на границе зем.уч. от РУ-0,4кВ КТПН-71/с; 2 с.ш. РУ-10кВ РП-10, яч. 10кВ №121 ПС Восток</t>
  </si>
  <si>
    <t>20-71/с</t>
  </si>
  <si>
    <t>1с.ш. РУ-0,4кВ РПЖ-10 (одна гр.) яч. 10кВ №303 ПС Индустриальная</t>
  </si>
  <si>
    <t>21-РПЖ-10</t>
  </si>
  <si>
    <t>26.07.2020</t>
  </si>
  <si>
    <t>07.09.2020</t>
  </si>
  <si>
    <t>Многоквартирный жилой дом №5 в квартале В1 Старого Вартовска г.Нижневартовска</t>
  </si>
  <si>
    <t>560,82</t>
  </si>
  <si>
    <t>41 725,01</t>
  </si>
  <si>
    <t xml:space="preserve">1 и 2с.ш. РУ-10кВ РПЖ-22, ячейки 10кВ №208, №323 ПС Городская-5  </t>
  </si>
  <si>
    <t>22-05-99</t>
  </si>
  <si>
    <t>113-РПЖ-22</t>
  </si>
  <si>
    <t>16.08.2020</t>
  </si>
  <si>
    <t>2 с.ш. РУ-6кВ РПП-1, яч. 6кВ №42 ПС Нижневартовская</t>
  </si>
  <si>
    <t>27.03.2020</t>
  </si>
  <si>
    <t>13.08.2020</t>
  </si>
  <si>
    <t>Ремонтно-механические мастерские, слесарный цех</t>
  </si>
  <si>
    <t>29 760,00</t>
  </si>
  <si>
    <t>РУ-0,4кВ ТП-№11/з (всего 2 гр.); 2с.ш. КРУН-6кВ ПС Энергонефть (яч.17), яч. 35кВ ПС Западная</t>
  </si>
  <si>
    <t>23-11/з</t>
  </si>
  <si>
    <t>09.08.2020</t>
  </si>
  <si>
    <t>09.06.2020</t>
  </si>
  <si>
    <t>Многоквартирный жилой дом №8 в квартале В1 Старого Вартовска г.Нижневартовска</t>
  </si>
  <si>
    <t>321,6</t>
  </si>
  <si>
    <t>23 927,04</t>
  </si>
  <si>
    <t xml:space="preserve">(Взаиморезервируемые ) 1,2 с.ш. РУ-10кВ РПЖ-22, яч. 10кВ№208, №323 ПС Городская-5 </t>
  </si>
  <si>
    <t>22-05-123</t>
  </si>
  <si>
    <t>97-22/7</t>
  </si>
  <si>
    <t>25.09.2020</t>
  </si>
  <si>
    <t>16.06.2020</t>
  </si>
  <si>
    <t>Сквер Строителей на пересечении улиц Мира и Нефтяников в г.Нижневартовске</t>
  </si>
  <si>
    <t>1 525,20</t>
  </si>
  <si>
    <t>РУ-0,4кВ ТП-5/11, гр. 26; 1 с.ш. РУ-10кВ РПЖ-3, яч. 10кВ №705 ПС Обская</t>
  </si>
  <si>
    <t>40-5/11</t>
  </si>
  <si>
    <t>22.04.2020</t>
  </si>
  <si>
    <t>12.09.2020</t>
  </si>
  <si>
    <t>05.06.2020</t>
  </si>
  <si>
    <t>"Нежилое здание"</t>
  </si>
  <si>
    <t>проект. ЛЭП-0,4кВ от РУ-0,4кВ КТПН-№75/с на границе зем.уч.; 2 с.ш. РУ-10кВ РПЖ-17 (яч. №4)яч. 10кВ №604 ПС "Обская"</t>
  </si>
  <si>
    <t>23.04.2020</t>
  </si>
  <si>
    <t>27.10.2020</t>
  </si>
  <si>
    <t>автомобильная стоянка</t>
  </si>
  <si>
    <t>2 с.ш. РУ-10кВ БКТП-22/6 (яч. №4), 2 с.ш. РУ-10кВ РПЖ-22, яч. 10кВ №208 ПС Городская-5</t>
  </si>
  <si>
    <t>172-74/х</t>
  </si>
  <si>
    <t>28.04.2020</t>
  </si>
  <si>
    <t>01.06.2020</t>
  </si>
  <si>
    <t>01.10.2020</t>
  </si>
  <si>
    <t>22.09.2020</t>
  </si>
  <si>
    <t>Аппаратно-программный комплекс "Безопасный город", датчик мониторинга уровня воды</t>
  </si>
  <si>
    <t>0,1</t>
  </si>
  <si>
    <t>1 с.ш. РУ-0,4кВТП-9/16, 1 с.ш. РУ-10кВ РПЖ-12, яч. 10кВ№139 ПС Городская-5</t>
  </si>
  <si>
    <t>129-9/16</t>
  </si>
  <si>
    <t>297,60</t>
  </si>
  <si>
    <t xml:space="preserve"> с.ш. РП-2С, яч. №226, 2 с.ш. КРУН-10 кВ ПС Восток</t>
  </si>
  <si>
    <t>184-74/с</t>
  </si>
  <si>
    <t>07.05.2020</t>
  </si>
  <si>
    <t>14.09.2020</t>
  </si>
  <si>
    <t>Нежилое здание по обслуживанию автотранспорта</t>
  </si>
  <si>
    <t>2 976,00</t>
  </si>
  <si>
    <t>РУ-0,4кВ КТПН-№71/с (группа №4) 2 с.ш. РУ-10кВ РП-10, яч. 10кВ №121 ПС "Восток"</t>
  </si>
  <si>
    <t>22-02-150</t>
  </si>
  <si>
    <t>30-71/с</t>
  </si>
  <si>
    <t>15.05.2020</t>
  </si>
  <si>
    <t>19.05.2020</t>
  </si>
  <si>
    <t>19.09.2020</t>
  </si>
  <si>
    <t>26.05.2020</t>
  </si>
  <si>
    <t>ЩР-0,4кВ №2 (1гр.) в районе зд. по пр. Победы, д.4 стр.4; гр.№31 РУ-0,4кВ ТП-№2/11, 1с.ш. РУ-10кВ РПЖ-1А, яч.10кВ №3 ПС Котельная, яч.35кВ №4 ПС ГПП-7</t>
  </si>
  <si>
    <t>32-2/11</t>
  </si>
  <si>
    <t>18.05.2020</t>
  </si>
  <si>
    <t>Земельный участок под строительства магазина</t>
  </si>
  <si>
    <t>ВЛ-0,4кВ Ф-2 КТПН-288/з, № опры уточнить в С.Р.; 2 с.ш. РПП-5, яч. №14 2 с.ш. КРУН-10кВ ПС Западная</t>
  </si>
  <si>
    <t>29-288/з</t>
  </si>
  <si>
    <t>РЩ-1 0,4кВ (1гр.), уст. на опоре в р-не здания по ул. Мира д.77б стр.2 (запитан от 1с.ш. РУ-0,4кВ ТП-11/7 гр.8) 1с.ш. РУ-10 РПЖ-5, яч. 10кВ 309 ПС Цен</t>
  </si>
  <si>
    <t>33-11/7</t>
  </si>
  <si>
    <t>07.07.2020</t>
  </si>
  <si>
    <t>17.06.2020</t>
  </si>
  <si>
    <t>гаражный бокс №25</t>
  </si>
  <si>
    <t>1 с.ш.РУ-0,4кВ ТП-№11/7 (всего 1 гр.); 1 с.ш. РУ-10кВ РПЖ-5, яч. 10кВ №309 ПС Центральная</t>
  </si>
  <si>
    <t>55-11/7</t>
  </si>
  <si>
    <t>21.09.2020</t>
  </si>
  <si>
    <t>21.10.2020</t>
  </si>
  <si>
    <t>02.09.2020</t>
  </si>
  <si>
    <t>105,74</t>
  </si>
  <si>
    <t>160-10г/1</t>
  </si>
  <si>
    <t>Помещение охраны стройплощадки школы на 900 мест в квартале 18 ВПР</t>
  </si>
  <si>
    <t>1 с.ш. РУ-0,4кВ РПЖ-19 (одна группа); 1 с.ш. РУ-10кВ РПЖ-19, ячейка 10кВ №107 ПС Эмтор</t>
  </si>
  <si>
    <t>31-РПЖ-19</t>
  </si>
  <si>
    <t>Разработка грунта под строительную площадку жилого дома №1 в квартале 32</t>
  </si>
  <si>
    <t>1 с.ш. РУ-0,4кВ РПЖ-25, яч. №114 ЗРУ-10кВ ПС Колмаковская</t>
  </si>
  <si>
    <t>22-05-166</t>
  </si>
  <si>
    <t>43-32/1</t>
  </si>
  <si>
    <t>22.06.2020</t>
  </si>
  <si>
    <t>Разработка грунта под строительную площадку жилого дома №4/1 в квартале 21</t>
  </si>
  <si>
    <t>1с.ш. РУ-10кВ РПЖ-20, яч. 10кВ №107 ПС Колмаковская</t>
  </si>
  <si>
    <t>22-05-170</t>
  </si>
  <si>
    <t>44-21/6</t>
  </si>
  <si>
    <t>06.07.2020</t>
  </si>
  <si>
    <t>13.10.2020</t>
  </si>
  <si>
    <t>"Средняя общеобразовательная школа на 825 мест" в квартале №18 ВПР г. Нижневартовска</t>
  </si>
  <si>
    <t>419,56</t>
  </si>
  <si>
    <t>31 215,26</t>
  </si>
  <si>
    <t xml:space="preserve"> Взаиморезервируемые I, IIс.ш. РУ-10кВ РПЖ-19 (яч.21, 20), яч.107, 208 ПС Эмтор</t>
  </si>
  <si>
    <t>22-05-165</t>
  </si>
  <si>
    <t>149-18/9</t>
  </si>
  <si>
    <t>30.06.2020</t>
  </si>
  <si>
    <t>гаражный бокс №10</t>
  </si>
  <si>
    <t>гр. в проектируемом ШР-1 в районе гаражей по адресу: ул. Интернациональная, д. 65б; РУ-0,4 кВ КТПН-№К/22, яч. 10кВ №302 ПС Обская</t>
  </si>
  <si>
    <t>54-К/22</t>
  </si>
  <si>
    <t>20.08.2020</t>
  </si>
  <si>
    <t>126,48</t>
  </si>
  <si>
    <t>2 с.ш. РУ-10кВ РПЖ-9, яч. 10кВ №204 ПС Центральная</t>
  </si>
  <si>
    <t>100-10а/6</t>
  </si>
  <si>
    <t>02.06.2020</t>
  </si>
  <si>
    <t>23.06.2020</t>
  </si>
  <si>
    <t>Разработка грунта под строительную площадку объекта "Сквер Спортивной славы"</t>
  </si>
  <si>
    <t>2 232,00</t>
  </si>
  <si>
    <t>1с.ш. РУ-10кВ РПЖ-21, 1с.ш. РУ-10кВ ПС Юбилейная, 1 с.ш. ЗРУ-35кВ ПС Котельная-3А, яч. 35кВ №3 ПС Восток</t>
  </si>
  <si>
    <t>37-9/19</t>
  </si>
  <si>
    <t>ВЛ-0,4кВ Ф-1 КТПН-364/з оп.№6; 2 с.ш. КРУН-6кВ ПС Энергонефть, яч. 35кВ №3 ПС Западная</t>
  </si>
  <si>
    <t>35-364/з</t>
  </si>
  <si>
    <t>09.07.2020</t>
  </si>
  <si>
    <t>нежилое помещение (гаражный бокс №51)</t>
  </si>
  <si>
    <t>гр. в проектируемом ШР-2 в районе гаражей по адресу: ул. Интернациональная, д.65б,; РУ-0,4кВ КТПН-№К/22, яч. 10кВ №302 ПС Обская</t>
  </si>
  <si>
    <t>59-К/22</t>
  </si>
  <si>
    <t>яч. №14 2 с.ш. КРУН-6кВ ПС БИО, яч. №1 ОРУ-35кВ ПС ГПП-7</t>
  </si>
  <si>
    <t>22-05-173</t>
  </si>
  <si>
    <t>142-464/з</t>
  </si>
  <si>
    <t>Гр. в проект.РШ в р-не гаражей по адр.: ул. Интернациональная, д.65б; РУ-0,4кВ КТПН-К/22, яч.10кВ  №302 ПС Обская</t>
  </si>
  <si>
    <t>60-К/22</t>
  </si>
  <si>
    <t>ВЛ-0,4кВ Ф-8 РП-Дагестан, оп.№12; 1 с.ш. РУ-10кВ РП-Дагестан, яч. 10кВ №1 ПС Южная</t>
  </si>
  <si>
    <t>22-05-191</t>
  </si>
  <si>
    <t>34-РП-Дагестан</t>
  </si>
  <si>
    <t>10.06.2020</t>
  </si>
  <si>
    <t>"Земельный участок под индивидуальное жилищное строительство"</t>
  </si>
  <si>
    <t xml:space="preserve">яч. 10кВ №37 ПС Южная </t>
  </si>
  <si>
    <t>53-92/х</t>
  </si>
  <si>
    <t>Гр. в проект РШ в районе гаражей; РУ-0,4кВ КТПН-№К/22, яч. 10кВ №302 ПС Обская</t>
  </si>
  <si>
    <t>56-К/22</t>
  </si>
  <si>
    <t>28.07.2020</t>
  </si>
  <si>
    <t>гаражный бокс</t>
  </si>
  <si>
    <t>РУ-0,4кВ КТПН-№К/22, яч. 10кВ №302 ПС Обская</t>
  </si>
  <si>
    <t>77-К/22</t>
  </si>
  <si>
    <t>29.09.2020</t>
  </si>
  <si>
    <t>Автосалон</t>
  </si>
  <si>
    <t>проект. ЛЭП-0,4кВ от РУ-0,4кВ КТПН-40/с ( всего 1 группа)на границе земельного участка заявителя</t>
  </si>
  <si>
    <t>137-40/с</t>
  </si>
  <si>
    <t>22.05.2020</t>
  </si>
  <si>
    <t>22.10.2020</t>
  </si>
  <si>
    <t>22-05-195</t>
  </si>
  <si>
    <t>57-К/22</t>
  </si>
  <si>
    <t>06.08.2020</t>
  </si>
  <si>
    <t>Нежило здание</t>
  </si>
  <si>
    <t>2 с.ш. РУ-10кВ РПЖ-17 (яч.№4), яч. 10кВ №604 ПС Обская</t>
  </si>
  <si>
    <t>89-75/с</t>
  </si>
  <si>
    <t>04.10.2020</t>
  </si>
  <si>
    <t>РУ-0,4кВ КТПН-№К/22, яч. 10кВ №302 ПС "Обская"</t>
  </si>
  <si>
    <t>Разработка грунта под строительную площадку жилого дома №9 в 16П микрорайоне</t>
  </si>
  <si>
    <t>яч. 10кВ №31 ПС "Южная"</t>
  </si>
  <si>
    <t>51-16П/4</t>
  </si>
  <si>
    <t>28.10.2020</t>
  </si>
  <si>
    <t>Гаражный бокс №193</t>
  </si>
  <si>
    <t>02.10.2020</t>
  </si>
  <si>
    <t>76-К/22</t>
  </si>
  <si>
    <t>10.08.2020</t>
  </si>
  <si>
    <t>1 с.ш. РУ-6кВ РПП-11, яч. 6кВ №11 ПС Нижневартовская</t>
  </si>
  <si>
    <t>22-05-220</t>
  </si>
  <si>
    <t>152-370/з</t>
  </si>
  <si>
    <t>24.07.2020</t>
  </si>
  <si>
    <t>1с.ш. РУ-10кВ РП-Дагестан, яч. 10кВ №1 ПС Южная</t>
  </si>
  <si>
    <t>09.10.2020</t>
  </si>
  <si>
    <t xml:space="preserve">2с.ш. РУ-10кВ РП-3/х, яч. 10кВ №11 ПС Южная </t>
  </si>
  <si>
    <t>42-РП-3/х</t>
  </si>
  <si>
    <t>25.10.2020</t>
  </si>
  <si>
    <t>16.10.2020</t>
  </si>
  <si>
    <t>30.07.2020</t>
  </si>
  <si>
    <t>Многоквартирный жилой дом №9 в квартале В1 Старого Вартовска г.Нижневартовска</t>
  </si>
  <si>
    <t>1 и 2 с.ш. РУ-10кВ РПЖ-22, яч. 10кВ №208, №323 ПС "Городская-5"</t>
  </si>
  <si>
    <t>157-22/8</t>
  </si>
  <si>
    <t>03.06.2020</t>
  </si>
  <si>
    <t>21.11.2020</t>
  </si>
  <si>
    <t>595,20</t>
  </si>
  <si>
    <t>2 с.ш. КРУН-10кВ ПС Совхозная, яч. 35кВ №4 ПС Савкинская</t>
  </si>
  <si>
    <t>15.10.2020</t>
  </si>
  <si>
    <t>11.09.2020</t>
  </si>
  <si>
    <t>2с.ш. КРУН-6кВ ПС Энергонефть (яч. №16), яч. 35кВ ПС Западная</t>
  </si>
  <si>
    <t>123-33/з</t>
  </si>
  <si>
    <t>19.06.2021</t>
  </si>
  <si>
    <t>2 этап реконструкции торгового центра</t>
  </si>
  <si>
    <t>5 888 092,49</t>
  </si>
  <si>
    <t>Яч. 10кВ №111, №206 ПС Индустриальная</t>
  </si>
  <si>
    <t>Жилой дом №10 в микрорайоне 16П г.Нижневартовска</t>
  </si>
  <si>
    <t>12 871,20</t>
  </si>
  <si>
    <t>Яч. 10кВ №31, №37 ПС Южная</t>
  </si>
  <si>
    <t>96-16П/4</t>
  </si>
  <si>
    <t>11.10.2020</t>
  </si>
  <si>
    <t>2с.ш. РУ-10кВ РП-Совхоз, яч. 10кВ №22 ПС Южная</t>
  </si>
  <si>
    <t>22-05-236</t>
  </si>
  <si>
    <t>47-8П/1</t>
  </si>
  <si>
    <t>Гаражный бокс № 22</t>
  </si>
  <si>
    <t>88-К/22</t>
  </si>
  <si>
    <t>22.07.2020</t>
  </si>
  <si>
    <t>22.11.2020</t>
  </si>
  <si>
    <t>20.11.2020</t>
  </si>
  <si>
    <t>ФКУ ИК-15 УФСИН России по Ханты-Мансийскому автономному округу-Югре</t>
  </si>
  <si>
    <t>Взаиморезервируемые яч. 6кВ №8, №45 ПС ГПП-1</t>
  </si>
  <si>
    <t>22-05-249</t>
  </si>
  <si>
    <t>земельный участок под строительство индивидуального жилого дома</t>
  </si>
  <si>
    <t>1с.ш. РУ-10кВ РП-Совхоз, яч. 10кВ №25 ПС Южная</t>
  </si>
  <si>
    <t>41-8П/2</t>
  </si>
  <si>
    <t>нежилое помещение №1001</t>
  </si>
  <si>
    <t xml:space="preserve">Взаиморезервируемые 1 и 2 с.ш. РУ-10кВ РПЖ-3, яч. 10кВ №208, №705 ПС Обская </t>
  </si>
  <si>
    <t>49-7/2</t>
  </si>
  <si>
    <t>яч. 6кВ №107 ПС "Стройиндустриальная"</t>
  </si>
  <si>
    <t>48-203/з</t>
  </si>
  <si>
    <t>17.10.2020</t>
  </si>
  <si>
    <t>Земельный участок №6 под ИЖС</t>
  </si>
  <si>
    <t>2 с.ш. РУ-10кВ РП-Дагестан, яч. 10кВ №29 ПС Южная</t>
  </si>
  <si>
    <t>45-РП-Дагестан</t>
  </si>
  <si>
    <t>2 с.ш. РУ-10кВ РП-10(яч.№2А), яч. 10кВ №121 ПС Восток</t>
  </si>
  <si>
    <t>1 с.ш. КРУН-6кВ ПС Базовая )яч.№8), яч. 35кВ №3 ПС ГПП-7</t>
  </si>
  <si>
    <t>17.07.2020</t>
  </si>
  <si>
    <t>II с.ш. РПЖ-17, ячейка №604 VI с.ш. КРУН-10кВ ПС Обская</t>
  </si>
  <si>
    <t>69-75/с</t>
  </si>
  <si>
    <t>23.10.2020</t>
  </si>
  <si>
    <t>объект, расположенный в границах земельного участка</t>
  </si>
  <si>
    <t>яч.10кВ №31 ПС Южная</t>
  </si>
  <si>
    <t>50-92/х</t>
  </si>
  <si>
    <t>20.07.2020</t>
  </si>
  <si>
    <t>Разработка грунта под строительство многоквартирных домов</t>
  </si>
  <si>
    <t>2 с.ш. РУ-10кВ РП-СТПС, яч. 10кВ №27 ПС Южная</t>
  </si>
  <si>
    <t>70-43/х</t>
  </si>
  <si>
    <t>06.02.2021</t>
  </si>
  <si>
    <t>Здание РММ</t>
  </si>
  <si>
    <t>Первая категория</t>
  </si>
  <si>
    <t>2 с.ш. РУ-6кВ ПС Татра (яч.№14), яч.35кВ №3 ПС Западная</t>
  </si>
  <si>
    <t>08.07.2020</t>
  </si>
  <si>
    <t>1с.ш. РУ-10кВ РПЖ-8, яч. 10кВ №103 ПС Городская-5</t>
  </si>
  <si>
    <t>58-4/х</t>
  </si>
  <si>
    <t>07.11.2020</t>
  </si>
  <si>
    <t>2 с.ш. РУ-10кВ РП-Совхоз, яч. 10кВ №22 ПС Южная</t>
  </si>
  <si>
    <t>68-8П/2</t>
  </si>
  <si>
    <t>14.07.2020</t>
  </si>
  <si>
    <t>2 с.ш. РУ-10кВ РП-29, яч. №205 ПС Городская-5</t>
  </si>
  <si>
    <t>22-05-314</t>
  </si>
  <si>
    <t>62-29/х</t>
  </si>
  <si>
    <t>Жилой дом (доля в праве 1/2)</t>
  </si>
  <si>
    <t>2 с.ш. РУ-10кВ РПЖ-8, яч. 10кВ №458 ПС Городская-5</t>
  </si>
  <si>
    <t>65-28/х</t>
  </si>
  <si>
    <t>1 488,00</t>
  </si>
  <si>
    <t>2 с.ш. РУ-10кВ РП-29, яч. 10кВ №204 ПС Городская-5</t>
  </si>
  <si>
    <t>73-29/х</t>
  </si>
  <si>
    <t>744,00</t>
  </si>
  <si>
    <t>ячейка 10кВ №37 ПС Южная</t>
  </si>
  <si>
    <t>84-92/х</t>
  </si>
  <si>
    <t>63-6/х</t>
  </si>
  <si>
    <t>16.07.2020</t>
  </si>
  <si>
    <t>гаражный бокс 45</t>
  </si>
  <si>
    <t>66-К/22</t>
  </si>
  <si>
    <t>14.11.2020</t>
  </si>
  <si>
    <t>31.07.2020</t>
  </si>
  <si>
    <t>1 с.ш. РУ-10кВ РПЖ-17, ячейка 10кВ №604 Обская</t>
  </si>
  <si>
    <t>81-РПЖ-17</t>
  </si>
  <si>
    <t>магазин промышленных товаров</t>
  </si>
  <si>
    <t>I, II с.ш. РУ-6кВ РПП-1 (яч. №16), КРУН-6кВ яч. №16, №37 ПС Нижневартовская</t>
  </si>
  <si>
    <t>1 с.ш. РУ-10кВ РП-Дагестан, ячейка 10кВ №21 ПС Южная</t>
  </si>
  <si>
    <t>22-05-320</t>
  </si>
  <si>
    <t>15.07.2020</t>
  </si>
  <si>
    <t>15.11.2020</t>
  </si>
  <si>
    <t>Участок под ИЖС</t>
  </si>
  <si>
    <t>2 с.ш. РУ-10кВ РП-Совхоз, ячейка 10кВ №22 ПС Южная</t>
  </si>
  <si>
    <t>22-05-339</t>
  </si>
  <si>
    <t>78-8П/1</t>
  </si>
  <si>
    <t>ячейка 10кВ №31 ПС Южная</t>
  </si>
  <si>
    <t>22-05--328</t>
  </si>
  <si>
    <t>79-75/х</t>
  </si>
  <si>
    <t>ячейка 10 кВ №31 ПС Южная</t>
  </si>
  <si>
    <t>22-05-327</t>
  </si>
  <si>
    <t>67-92/х</t>
  </si>
  <si>
    <t>Реконструкция магазина промышленных товаров под гостиницу</t>
  </si>
  <si>
    <t>I, II с.ш. РУ-6кВ РПП-1 (яч. №15, №16), КРУН-6кВ яч. №16, №37 ПС Нижневартовская</t>
  </si>
  <si>
    <t>23.09.2020</t>
  </si>
  <si>
    <t>сезонные аттракционы</t>
  </si>
  <si>
    <t>2 с.ш. РУ-10кВ РПЖ-13, яч. 10кВ №450 ПС Городская-5</t>
  </si>
  <si>
    <t>22-05-326</t>
  </si>
  <si>
    <t>22-05-336</t>
  </si>
  <si>
    <t>2 с.ш. РУ-10кВ РПЖ-8, ячейка 10кВ №458 ПС Городская-5</t>
  </si>
  <si>
    <t>80-6/х</t>
  </si>
  <si>
    <t>05.08.2020</t>
  </si>
  <si>
    <t>РУ-0,4кВ КТПН-505/з, 2 с.ш. КРУН-6кВ ПС Базовая (ячейка №16), ячейка 35кВ №4 ПС ГПП-7</t>
  </si>
  <si>
    <t>22-05-337</t>
  </si>
  <si>
    <t>87-505/з</t>
  </si>
  <si>
    <t>Магазин сопутствующих товаров</t>
  </si>
  <si>
    <t>11 160,00</t>
  </si>
  <si>
    <t>яч. 10кВ №107, №208 ПС Эмтор</t>
  </si>
  <si>
    <t>22-05-333</t>
  </si>
  <si>
    <t>130-РПЖ-19</t>
  </si>
  <si>
    <t>07.08.2020</t>
  </si>
  <si>
    <t>Бытовые постройки и теплая стоянка</t>
  </si>
  <si>
    <t>ячейка 10кВ №27 ПС Южная</t>
  </si>
  <si>
    <t>22-05-351</t>
  </si>
  <si>
    <t>86-РП-СТПС</t>
  </si>
  <si>
    <t>Дилерский центр KIA</t>
  </si>
  <si>
    <t>ГСК "ТОТР" в количестве 40 гаражей</t>
  </si>
  <si>
    <t>22 000,00</t>
  </si>
  <si>
    <t>2 с.ш. РУ-10кВ РП-СТПС, ячейка 10кВ №27 ПС Южная</t>
  </si>
  <si>
    <t>22-05-350</t>
  </si>
  <si>
    <t>Гаражный бокс №24</t>
  </si>
  <si>
    <t>яч. 10кВ №302 ПС Обская</t>
  </si>
  <si>
    <t>71-К/22</t>
  </si>
  <si>
    <t>Гаражный бокс №35</t>
  </si>
  <si>
    <t>72-К/22</t>
  </si>
  <si>
    <t>гаражный бокс №5</t>
  </si>
  <si>
    <t>75-К/22</t>
  </si>
  <si>
    <t>гаражный бокс №52</t>
  </si>
  <si>
    <t>74-К/22</t>
  </si>
  <si>
    <t>2 с.ш. РУ-10кВ РП-29,ячейка 10кВ №204 ПС Городская-5</t>
  </si>
  <si>
    <t>94-15/х</t>
  </si>
  <si>
    <t>19.10.2020</t>
  </si>
  <si>
    <t>14.10.2020</t>
  </si>
  <si>
    <t>открытая площадка складирования</t>
  </si>
  <si>
    <t>2с.ш. КРУН-6кВ ПС Био, яч. 35кВ №1 ПС ГПП-7</t>
  </si>
  <si>
    <t>162-520/з</t>
  </si>
  <si>
    <t>выставочный павильон</t>
  </si>
  <si>
    <t>яч. 10кВ №139, №456 ПС Городская-5</t>
  </si>
  <si>
    <t>27.07.2020</t>
  </si>
  <si>
    <t>18.09.2020</t>
  </si>
  <si>
    <t>18.01.2021</t>
  </si>
  <si>
    <t>28.09.2020</t>
  </si>
  <si>
    <t>Улица Г.И. Пикмана от улицы Мусы Джалиля до улицы Чапаева города Нижневартовска</t>
  </si>
  <si>
    <t>20,62</t>
  </si>
  <si>
    <t>1 534,13</t>
  </si>
  <si>
    <t>для Iс.ш. РУ-0,4кВ БКТП-9/30 - Iс.ш. РУ-10кВ РПЖ-12, яч.10кВ №139 ПС Городская-5; для КТПН-9/130 - Iс.ш. РУ-10кВ ТП-№9/16 (яч.№5), Iс.ш. РУ-10кВ РПЖ-1</t>
  </si>
  <si>
    <t>134-9/30-9/130</t>
  </si>
  <si>
    <t>29.07.2020</t>
  </si>
  <si>
    <t>2 с.ш РУ-10кВ РП-СТПС, ячейка 10кВ №27 ПС Южная</t>
  </si>
  <si>
    <t>83-50/х</t>
  </si>
  <si>
    <t>21.08.2020</t>
  </si>
  <si>
    <t>ячека 10кВ №123 ПС "Восток"</t>
  </si>
  <si>
    <t>101-9/Н</t>
  </si>
  <si>
    <t>19.08.2020</t>
  </si>
  <si>
    <t>19.12.2020</t>
  </si>
  <si>
    <t>индивидуальный жилой дом</t>
  </si>
  <si>
    <t>яч. 6кВ №216 ПС Стройиндустриальная</t>
  </si>
  <si>
    <t>105-340/з</t>
  </si>
  <si>
    <t>01.01.2021</t>
  </si>
  <si>
    <t>Освещение улицы 2П-2 от улицы Индустриальной до РЭБ Флота г. Нижневартовске (II этап)</t>
  </si>
  <si>
    <t>409,20</t>
  </si>
  <si>
    <t>2 с.ш. РУ-6кВ ПС БИО, яч. №1 ОРУ-35кВ ПС ГПП-7</t>
  </si>
  <si>
    <t>133-464/з</t>
  </si>
  <si>
    <t>Сквер Космонавтов на пересечении улиц 60 лет Октября и пр. Победы г. Нижневартовска</t>
  </si>
  <si>
    <t>148,80</t>
  </si>
  <si>
    <t>I и II с.ш. РУ-0,4кВ РПЖ-21, 1и2 с.ш. РУ-10кВ ПС Юбилейная, I и II с.ш. ЗРУ-35кВ ПС Котельная-3А, яч. 35кВ №3 ПС Восток, яч. 35кВ №3 ПС Колмаковская</t>
  </si>
  <si>
    <t>22-05-370</t>
  </si>
  <si>
    <t>150-9/21</t>
  </si>
  <si>
    <t>04.08.2020</t>
  </si>
  <si>
    <t>2 с.ш. РУ-10кВ РП-Совхоз, ячейка 10 кВ №22 ПС Южная</t>
  </si>
  <si>
    <t>85-8П/2</t>
  </si>
  <si>
    <t>12.08.2020</t>
  </si>
  <si>
    <t>разработка грунта под строительную площадку объекта "Бульвар на набережной в створе улиц Чапаева - Х</t>
  </si>
  <si>
    <t>1 с.ш. РУ-10кВ РПЖ-12, яч. 10кВ №139 ПС Городская-5</t>
  </si>
  <si>
    <t>90-87/х</t>
  </si>
  <si>
    <t>10.12.2020</t>
  </si>
  <si>
    <t>500 763,60</t>
  </si>
  <si>
    <t>1 с.ш. РУ-6кВ РПП-4, яч. 35кВ №6 ОРУ-35кВ ПС ГПП-7</t>
  </si>
  <si>
    <t>158-514/з</t>
  </si>
  <si>
    <t>04.12.2020</t>
  </si>
  <si>
    <t>93-К/22</t>
  </si>
  <si>
    <t>05.12.2020</t>
  </si>
  <si>
    <t>92-К/22</t>
  </si>
  <si>
    <t>98-8П/2</t>
  </si>
  <si>
    <t>04.09.2020</t>
  </si>
  <si>
    <t>114-76/ха</t>
  </si>
  <si>
    <t>06.12.2020</t>
  </si>
  <si>
    <t>Гаражный бокс № 16</t>
  </si>
  <si>
    <t>РУ-0,4кВ КТПН-К/22, яч. 10кВ №302 ПС Обская</t>
  </si>
  <si>
    <t>91-К/22</t>
  </si>
  <si>
    <t>07.12.2020</t>
  </si>
  <si>
    <t>2 с.ш. РУ-10кВ РПЖ-8, ячейка 10кВ ПС Городская-5</t>
  </si>
  <si>
    <t>95-6/х</t>
  </si>
  <si>
    <t>1 с.ш. РУ-10кВ РП-Совхоз, ячейка 10кВ №25 ПС Южная</t>
  </si>
  <si>
    <t>116-8П/2</t>
  </si>
  <si>
    <t>11.08.2020</t>
  </si>
  <si>
    <t>11.12.2020</t>
  </si>
  <si>
    <t>2 604,00</t>
  </si>
  <si>
    <t>22-05-393</t>
  </si>
  <si>
    <t>139-76/х</t>
  </si>
  <si>
    <t>Гаражный бокс № 44</t>
  </si>
  <si>
    <t>РУ-0,4кВ КТПН-№22/К, ячейка 10кВ №302 ПС Обская</t>
  </si>
  <si>
    <t>22-05-385</t>
  </si>
  <si>
    <t>156-К/22</t>
  </si>
  <si>
    <t>1 116,00</t>
  </si>
  <si>
    <t>ячейка 10кВ №1 ПС Южная</t>
  </si>
  <si>
    <t>22-05-394</t>
  </si>
  <si>
    <t>102-РП-Дагестан</t>
  </si>
  <si>
    <t>ячейка 10кВ №29 ПС Южная</t>
  </si>
  <si>
    <t>103-РП-Дагестан</t>
  </si>
  <si>
    <t>24.08.2020</t>
  </si>
  <si>
    <t>1 с.ш. РУ-10кВ РП-Дагестан, ячейка 10кВ №1 ПС Южная</t>
  </si>
  <si>
    <t>22-5-406</t>
  </si>
  <si>
    <t>17.12.2020</t>
  </si>
  <si>
    <t>104-РП-Дагестан</t>
  </si>
  <si>
    <t>18.08.2020</t>
  </si>
  <si>
    <t>18.12.2020</t>
  </si>
  <si>
    <t>ПЛУ-6кВ Ф-8 ПС КОС, яч. ОРУ-35кВ №1 ПС Восток</t>
  </si>
  <si>
    <t>Дом на садовом участке</t>
  </si>
  <si>
    <t>яч.10кВ №111 ПС Дивный, яч. ОРУ-35кВ №4 ПС ГПП-7</t>
  </si>
  <si>
    <t>22-05-408</t>
  </si>
  <si>
    <t>99-247/з</t>
  </si>
  <si>
    <t>02.01.2021</t>
  </si>
  <si>
    <t>Жилой дом №15 по ул. Льва Толстого в г.Нижневартовске</t>
  </si>
  <si>
    <t>60,7</t>
  </si>
  <si>
    <t>349,3</t>
  </si>
  <si>
    <t>4 516,08</t>
  </si>
  <si>
    <t>(взаиморезервируемые): ячейки 10кВ №31, №37 ПС Южная</t>
  </si>
  <si>
    <t>25.08.2020</t>
  </si>
  <si>
    <t>28.08.2020</t>
  </si>
  <si>
    <t>РУ-0,4кВ КТПН-К/22, яч.10кВ №302 ПС Обская</t>
  </si>
  <si>
    <t>109-К/22</t>
  </si>
  <si>
    <t>15.09.2020</t>
  </si>
  <si>
    <t>15.01.2021</t>
  </si>
  <si>
    <t>яч.№4 КРУН-6кВ ПС Нижневартовская</t>
  </si>
  <si>
    <t>141-322/з</t>
  </si>
  <si>
    <t>20.12.2020</t>
  </si>
  <si>
    <t>03.09.2020</t>
  </si>
  <si>
    <t>ячейка 10кВ №458 ПС Городская-5</t>
  </si>
  <si>
    <t>112-РПЖ-8</t>
  </si>
  <si>
    <t>14.08.2020</t>
  </si>
  <si>
    <t>04.01.2021</t>
  </si>
  <si>
    <t xml:space="preserve">производственная база </t>
  </si>
  <si>
    <t>550</t>
  </si>
  <si>
    <t>650</t>
  </si>
  <si>
    <t>1 200</t>
  </si>
  <si>
    <t>48 360,00</t>
  </si>
  <si>
    <t>яч. 35кВ №1, №2 ПС ГПП-7</t>
  </si>
  <si>
    <t>22-05-417</t>
  </si>
  <si>
    <t>174-319/з</t>
  </si>
  <si>
    <t>24.12.2020</t>
  </si>
  <si>
    <t>09.09.2020</t>
  </si>
  <si>
    <t>115-8П/2</t>
  </si>
  <si>
    <t>31.08.2020</t>
  </si>
  <si>
    <t>31.12.2020</t>
  </si>
  <si>
    <t>121-76/х</t>
  </si>
  <si>
    <t>28.12.2020</t>
  </si>
  <si>
    <t>1 с.ш. РУ-10кВ РПЖ-8, ячейка 10кВ №103 ПС Городская-5</t>
  </si>
  <si>
    <t>132-ШРС-2</t>
  </si>
  <si>
    <t>25.12.2020</t>
  </si>
  <si>
    <t>2 с.ш. РУ-10кВ РП-Дагестан, ячейка 10кВ №29 ПС Южная</t>
  </si>
  <si>
    <t>26.12.2020</t>
  </si>
  <si>
    <t>27.08.2020</t>
  </si>
  <si>
    <t>земельный участок под садовый участок</t>
  </si>
  <si>
    <t>1 с.ш. РУ-6кВ ПС Дивный, яч. №4 ОРУ-35кВ ПС ГПП-7</t>
  </si>
  <si>
    <t>107-247/з</t>
  </si>
  <si>
    <t>Культурно-оздоровительный комплекс</t>
  </si>
  <si>
    <t>10 044,00</t>
  </si>
  <si>
    <t>108-41/х</t>
  </si>
  <si>
    <t>1 с.ш. РУ-10кВ РП-3х, ячейка 10кВ №8 ПС Южная</t>
  </si>
  <si>
    <t>111-106/х</t>
  </si>
  <si>
    <t>27.12.2020</t>
  </si>
  <si>
    <t>Нежилое помещение №1-6 первого этажа, нежилое помещение №1-22 второго этажа</t>
  </si>
  <si>
    <t>110-28/х</t>
  </si>
  <si>
    <t>09.01.2021</t>
  </si>
  <si>
    <t>Жилой дом №9 в микрорайоне 16П г.Нижневартовска</t>
  </si>
  <si>
    <t>260,2</t>
  </si>
  <si>
    <t>19 358,88</t>
  </si>
  <si>
    <t>ячейки 10кВ №31, №37 ПС Южная</t>
  </si>
  <si>
    <t>187-16П/4</t>
  </si>
  <si>
    <t>2 с.ш. РУ-10кВ ПС Галина, яч. №3 ОРУ-35кВ ПС Западная</t>
  </si>
  <si>
    <t>ячейка 10кВ №408ПС Обская</t>
  </si>
  <si>
    <t>125-10/101</t>
  </si>
  <si>
    <t>10.09.2020</t>
  </si>
  <si>
    <t>118-РП-Дагестан</t>
  </si>
  <si>
    <t>1 с.ш. РУ-10кВ РП-Дагестан, ячейки 10кВ №1 ПС Южная</t>
  </si>
  <si>
    <t>117-39/х</t>
  </si>
  <si>
    <t>03.01.2021</t>
  </si>
  <si>
    <t>22-05-448</t>
  </si>
  <si>
    <t>119-76/х</t>
  </si>
  <si>
    <t>08.09.2020</t>
  </si>
  <si>
    <t>Улица №20 (Романтиков) от улицы №22 (Профсоюзная) до улицы Мира г. Нижневартовска</t>
  </si>
  <si>
    <t>яч. №107 ЗРУ-10кВ ПС Эмтор</t>
  </si>
  <si>
    <t>131-РПЖ-19</t>
  </si>
  <si>
    <t>2 с.ш. РП-29, ячейка 10кВ №204 ПС Городская-5</t>
  </si>
  <si>
    <t>143-40/х</t>
  </si>
  <si>
    <t>Сквер Спортивной Славы по улице 60 лет Октября в г. Нижневартовске</t>
  </si>
  <si>
    <t>38,54</t>
  </si>
  <si>
    <t>2 867,38</t>
  </si>
  <si>
    <t>2 с.ш. РУ-10кВРПЖ-21, 2 с.ш. РУ-10кВ ПС Юбилейная, 2 с.ш. ЗРУ-35кВ ПС Котельная-3А, яч. 35кВ ПС Колмаковская</t>
  </si>
  <si>
    <t>22-05-449А</t>
  </si>
  <si>
    <t>151-9/19</t>
  </si>
  <si>
    <t>Сквер Героев Самотлора в городе Нижневартовске</t>
  </si>
  <si>
    <t>3,15</t>
  </si>
  <si>
    <t>234,36</t>
  </si>
  <si>
    <t>II с.ш. РУ-10кВ РПЖ-16 (яч. №18), яч. 10кВ №106 ПС Индустриальная</t>
  </si>
  <si>
    <t>22-05-449</t>
  </si>
  <si>
    <t>171-2/6</t>
  </si>
  <si>
    <t>16.01.2021</t>
  </si>
  <si>
    <t>30.10.2020</t>
  </si>
  <si>
    <t>Досуговый центр</t>
  </si>
  <si>
    <t>81,05</t>
  </si>
  <si>
    <t>199,95</t>
  </si>
  <si>
    <t>1 066 773,24</t>
  </si>
  <si>
    <t>I, II с.ш. РУ-10кВ РПЖ-6 (яч. №19, №16), яч. 10кВ №210, №349 ПС Городская-5</t>
  </si>
  <si>
    <t>10.01.2021</t>
  </si>
  <si>
    <t>Объект незавершенного строительства (проектируемое назначение - жилое)</t>
  </si>
  <si>
    <t>яч.10кВ №29 ПС Южная</t>
  </si>
  <si>
    <t>122-РП-Дагестан</t>
  </si>
  <si>
    <t>1 с.ш. РПЖ-8, яч. 10кВ №103 ПС Городская-5</t>
  </si>
  <si>
    <t>производственная база</t>
  </si>
  <si>
    <t>800</t>
  </si>
  <si>
    <t>14 880,00</t>
  </si>
  <si>
    <t>яя.6кВ №12, №35 ПС Нижневартовская</t>
  </si>
  <si>
    <t>136-515/з-515а/з</t>
  </si>
  <si>
    <t>земельный участок №10</t>
  </si>
  <si>
    <t>1 с.ш. КРУН-10кВ ПС Совхозная, яч. 35кВ ПС Савкинская</t>
  </si>
  <si>
    <t>разработка грунта под строительную площадку жилого дома №11 в квартале 16П</t>
  </si>
  <si>
    <t>яч.10кВ №37 ПС Южная</t>
  </si>
  <si>
    <t xml:space="preserve">земельный участок под индивидуальное жилищное строительство </t>
  </si>
  <si>
    <t>1 с.ш. РУ-10кВ РП-3х, яч. 10кВ №8 ПС Южная</t>
  </si>
  <si>
    <t>22-05-456</t>
  </si>
  <si>
    <t>120-106/х</t>
  </si>
  <si>
    <t>Разработка грунта под строительную площадку жилого дома по ул. Дзержинского,9а</t>
  </si>
  <si>
    <t>яч. 10кВ №450 ПС Городская-5</t>
  </si>
  <si>
    <t>22-05-463</t>
  </si>
  <si>
    <t>135-РПЖ-13</t>
  </si>
  <si>
    <t>Вагон-городок строительной площадки "Школа в 25 мкр"</t>
  </si>
  <si>
    <t>II с.ш. РУ-10кВ РПЖ-25, яч. №214 ЗРУ-10кВ ПС Колмаковская</t>
  </si>
  <si>
    <t>168-26/2</t>
  </si>
  <si>
    <t>Разработка грунта под строительную площадку школы в 25 мкр.</t>
  </si>
  <si>
    <t>1 с.ш. РУ-10кВ РПЖ-25, яч. 10кВ №114 ПС Колмаковская</t>
  </si>
  <si>
    <t>26.10.2020</t>
  </si>
  <si>
    <t>167-286/з</t>
  </si>
  <si>
    <t>яч. 10кВ №31 ПС Южная</t>
  </si>
  <si>
    <t>07.10.2020</t>
  </si>
  <si>
    <t>яч, 10кВ №1 ПС Южная</t>
  </si>
  <si>
    <t>145-РП-Дагестан</t>
  </si>
  <si>
    <t>2 с.ш. РУ-10кВ РП-3х, яч. 10кВ №11 ПС Южная</t>
  </si>
  <si>
    <t>126-106/х</t>
  </si>
  <si>
    <t>I с.ш. РУ-10кВ РП-Дагестан, яч. 10кВ ПС Южная</t>
  </si>
  <si>
    <t>178-РП-Дагестан</t>
  </si>
  <si>
    <t>02.02.2021</t>
  </si>
  <si>
    <t>II с.ш. РУ-10кВ РП СТПС, яч. 10кВ №27 ПС Южная</t>
  </si>
  <si>
    <t>144-30/х</t>
  </si>
  <si>
    <t>16.02.2021</t>
  </si>
  <si>
    <t>Многоэтажная жилая застройка земельного участка с кадастровым номером 86:11:0000000:26 в квартале №21 г. Нижневартовска. 1 очередь проектирования (жилой дом №4/1)</t>
  </si>
  <si>
    <t>1 853 095,25</t>
  </si>
  <si>
    <t>Взаиморезервируемые: I и II с.ш. РУ-10кВ РПЖ-20, яч. №107, №207 ЗРУ-10кВ ПС Колмаковская</t>
  </si>
  <si>
    <t>22.01.2021</t>
  </si>
  <si>
    <t>I с.ш. РУ-0,4кВ РПЖ-8, яч. 10кВ №103 ПС Городская-5</t>
  </si>
  <si>
    <t>138-ШРС-4</t>
  </si>
  <si>
    <t>24.09.2020</t>
  </si>
  <si>
    <t>01.02.2021</t>
  </si>
  <si>
    <t>II с.ш. РУ-10кВ РПЖ-8, яч. 10кВ №458 ПС Городская-5</t>
  </si>
  <si>
    <t>140-9/х</t>
  </si>
  <si>
    <t>Автостоянка</t>
  </si>
  <si>
    <t>3 720,00</t>
  </si>
  <si>
    <t>2 с.ш. РУ-10кВ БКТП-№22/6 (ячейка №4), 2 с.ш. РУ-10кВ РПЖ-22, ячейка 10кВ №208 ПС Городская-5</t>
  </si>
  <si>
    <t>24.01.2021</t>
  </si>
  <si>
    <t>земельный участок под строительство дома</t>
  </si>
  <si>
    <t>яч. 10кВ №1 ПС Южная</t>
  </si>
  <si>
    <t>22-05-498</t>
  </si>
  <si>
    <t>159-РП-Дагестан</t>
  </si>
  <si>
    <t>30.09.2020</t>
  </si>
  <si>
    <t>30.01.2021</t>
  </si>
  <si>
    <t>"СНТСН "Дорожник" в количестве  3-х участков"</t>
  </si>
  <si>
    <t>1 650,00</t>
  </si>
  <si>
    <t>яч. 35 ЗРУ-6кВ ПС ГПП-3</t>
  </si>
  <si>
    <t>2 с.ш. КРУН-6кВ ПС Энергонефть, яч. 35кВ №3 ПС Западная</t>
  </si>
  <si>
    <t>166-364/з</t>
  </si>
  <si>
    <t>14.02.2021</t>
  </si>
  <si>
    <t>Многоквартирный жилой дом, расположенный по адресу: ХМАО-Югра, г.Нижневартовск, ул.Дзержинского, №9а</t>
  </si>
  <si>
    <t>75,05</t>
  </si>
  <si>
    <t>Взаиморезервируемые I, II с.ш. РУ-10 кВ РПЖ-13, ячейки 10кВ №107, №450 ПС Городская-5</t>
  </si>
  <si>
    <t>07.02.2021</t>
  </si>
  <si>
    <t>Базовая станция сотовой связи "Голубое озеро-2"</t>
  </si>
  <si>
    <t>яч.10кВ №123 ПС Восток</t>
  </si>
  <si>
    <t>164-16/Н</t>
  </si>
  <si>
    <t>05.02.2021</t>
  </si>
  <si>
    <t>22-05-509</t>
  </si>
  <si>
    <t>147-10В/107</t>
  </si>
  <si>
    <t>1 с.ш. РУ-10кВ РПЖ-11, яч. 10кВ №9 ПС Западная</t>
  </si>
  <si>
    <t>155-10Г/4</t>
  </si>
  <si>
    <t>12.02.2021</t>
  </si>
  <si>
    <t>2 с.ш.РУ-6кВ РПП-11, яч. 6кВ №42 ПС Нижневартовская</t>
  </si>
  <si>
    <t>08.02.2021</t>
  </si>
  <si>
    <t>165-43/х</t>
  </si>
  <si>
    <t>13.02.2021</t>
  </si>
  <si>
    <t xml:space="preserve">Шиномонтажная </t>
  </si>
  <si>
    <t>2 с.ш. РУ-10кВ РПЖ-17, ячейка 10кВ №604 ПС Обская</t>
  </si>
  <si>
    <t>22-05-528</t>
  </si>
  <si>
    <t>161-118/х</t>
  </si>
  <si>
    <t>06.03.2021</t>
  </si>
  <si>
    <t>12 784,15</t>
  </si>
  <si>
    <t>(взаиморез-ые) 1 и 2с.ш. РУ-10кВ РПЖ-21, 1 и 2с.ш. РУ-10кВ ПС Юбилейная, 1 и 2с.ш. ЗРУ-35кВ ПС Котельня-3А, яч. 35кВ №3 ПС Восток, яч. 35кВ ПС Колмако</t>
  </si>
  <si>
    <t>28.02.2021</t>
  </si>
  <si>
    <t>"Многоквартирный жилой дом №1 в квартале 32 города Нижневартовска" 1 очередь проектирования БС9-БС13</t>
  </si>
  <si>
    <t>386,5</t>
  </si>
  <si>
    <t>28 755,60</t>
  </si>
  <si>
    <t>(Взаиморезервируемые): 1,2 с.ш.РУ-10кВ РПЖ-25, яч. 10кВ №114, №214 ПС Колмаковская</t>
  </si>
  <si>
    <t>Гараж (доля в праве 1/4)</t>
  </si>
  <si>
    <t>яч. 10кВ №5 ПС Западная</t>
  </si>
  <si>
    <t>163-РПП-7</t>
  </si>
  <si>
    <t>19.02.2021</t>
  </si>
  <si>
    <t>2 с.ш. РУ-10кВ РП-3х, ячейка 10кВ №11 ПС Южная</t>
  </si>
  <si>
    <t>22-05-534</t>
  </si>
  <si>
    <t>181-106/х</t>
  </si>
  <si>
    <t>20.02.2021</t>
  </si>
  <si>
    <t>Нежилое отдельно стоящее помещение</t>
  </si>
  <si>
    <t>2 с.ш. РУ-6кВ РПП-4 (яч.№18), 2 с.ш. ОРУ ПС №1, яч. 35кВ Ф-Очистные соружения-2 ПС Нижневартовская</t>
  </si>
  <si>
    <t>24.10.2020</t>
  </si>
  <si>
    <t>24.02.2021</t>
  </si>
  <si>
    <t>железобетонный гараж на 12 единиц и мостовой кран</t>
  </si>
  <si>
    <t>1 с.ш. КРУН-6кВ РПП-2, яч. 6кВ №14 ПС Нижневартовская</t>
  </si>
  <si>
    <t>02.03.2021</t>
  </si>
  <si>
    <t xml:space="preserve">магазин "Сити Маркет" </t>
  </si>
  <si>
    <t>1 с.ш. РУ-10кВ РПЖ-16, ячейка 10кВ №410 ПС Индустриальная</t>
  </si>
  <si>
    <t>29.10.2020</t>
  </si>
  <si>
    <t>26.02.2021</t>
  </si>
  <si>
    <t>3 348,00</t>
  </si>
  <si>
    <t>177-76/х</t>
  </si>
  <si>
    <t>179-К/22</t>
  </si>
  <si>
    <t>09.12.2020</t>
  </si>
  <si>
    <t>1 с.ш. РУ-10кВ РП-29, ячейка 10кВ №361 ПС Городская-5</t>
  </si>
  <si>
    <t>22-05-541</t>
  </si>
  <si>
    <t>182-19/х</t>
  </si>
  <si>
    <t>2 с.ш. КРУН-6кВ ПС Энергонефть, ячейка 35кВ №3 ПС Западная</t>
  </si>
  <si>
    <t>22-05-559</t>
  </si>
  <si>
    <t>27.02.2021</t>
  </si>
  <si>
    <t xml:space="preserve">Производственная база </t>
  </si>
  <si>
    <t>2 с.ш. РУ-10кВ РПП-5, яч. 10кВ №14 ПС Западная</t>
  </si>
  <si>
    <t>173-517/з</t>
  </si>
  <si>
    <t>Нежилое здание - Медицинский центр</t>
  </si>
  <si>
    <t>9 300,00</t>
  </si>
  <si>
    <t>1 с.ш. РУ-6кВ РПП-4, 1 с.ш. ОРУ ПС №1, яч. 35кВ №6 ПС ГПП-7</t>
  </si>
  <si>
    <t>22-05-558</t>
  </si>
  <si>
    <t>05.03.2021</t>
  </si>
  <si>
    <t>Проезд к центральной больнице на 1100 коек города Нижневартовска</t>
  </si>
  <si>
    <t>4,6</t>
  </si>
  <si>
    <t>342,24</t>
  </si>
  <si>
    <t>1 с.ш. РУ-10кВ РПЖ-10, яч. 10кВ №303 ПС Индустриальная</t>
  </si>
  <si>
    <t>175-РПЖ-10</t>
  </si>
  <si>
    <t>2 с.ш. КРУН-10кВ ПС Совхозная, ячейка 35кВ №4 ПС Савкинская</t>
  </si>
  <si>
    <t>183-133/х</t>
  </si>
  <si>
    <t>1 с.ш. КРУН-6кВ ПС КОС, яч. 35кВ №1 ПС Восток</t>
  </si>
  <si>
    <t>22-05-570</t>
  </si>
  <si>
    <t>яч. 6кВ №107 ПС Стройиндустриальная</t>
  </si>
  <si>
    <t>22-05-583</t>
  </si>
  <si>
    <t>176-76/х</t>
  </si>
  <si>
    <t>09.03.2021</t>
  </si>
  <si>
    <t>досуговый центр</t>
  </si>
  <si>
    <t>68,95</t>
  </si>
  <si>
    <t>1 и 2 с.ш. РУ-10 кВ РПЖ-6 (ячейки №19, №16), ячейки 10 кВ №210, №349 ПС "Городская-5"</t>
  </si>
  <si>
    <t>24.03.2021</t>
  </si>
  <si>
    <t>2 с.ш. РУ-6 кВ РПП-4 (ячейка №18), 2 с.ш. ОРУ ПС 35/6 кВ "№1", ячейка 35 кВ Ф - Очистные сооружения-2 ПС "Нижневартовская"</t>
  </si>
  <si>
    <t>22-05-592</t>
  </si>
  <si>
    <t>11.03.2021</t>
  </si>
  <si>
    <t>1 с.ш. РУ-10 кВ РПЖ-11, ячейка 10 кВ №9 ПС "Западная"</t>
  </si>
  <si>
    <t>180-10В/107</t>
  </si>
  <si>
    <t>ячейки 10 кВ №311, №408 ПС "Обская"</t>
  </si>
  <si>
    <t>17.03.2021</t>
  </si>
  <si>
    <t>(взаиморезервируемые): ячейки 6кВ №17, №22 ПС 110/35/6кВ «Нижневартовская»</t>
  </si>
  <si>
    <t>22-05-597</t>
  </si>
  <si>
    <t>23.03.2021</t>
  </si>
  <si>
    <t>ячейка 35 кВ №4 ПС "Савкинская"</t>
  </si>
  <si>
    <t>22-05-596</t>
  </si>
  <si>
    <t>10.03.2021</t>
  </si>
  <si>
    <t>2 с.ш. РУ-10 кВ РП-СТПС, ячейка 10 кВ №27 ПС "Южная"</t>
  </si>
  <si>
    <t>186-48/х</t>
  </si>
  <si>
    <t>12.03.2021</t>
  </si>
  <si>
    <t>1 с.ш. РУ-10 кВ РПЖ-8, ячейка 10 кВ №103 ПС "Городская-5"</t>
  </si>
  <si>
    <t>446,40</t>
  </si>
  <si>
    <t>2 с.ш. РУ-10кВ РПП-9, ячейка 10кВ №103 ПС 110/10/10кВ «Индустриальная».</t>
  </si>
  <si>
    <t>20.03.2021</t>
  </si>
  <si>
    <t>43 726,80</t>
  </si>
  <si>
    <t>2 с.ш. РУ-0,4кВ ТП-№420/з (группа №6.2), 2 с.ш. КРУН-10кВ ПС 35/10кВ «Галина» (ячейка №18), ячейка 35кВ №3 ПС 110/35/10кВ «Западная»</t>
  </si>
  <si>
    <t>27.03.2021</t>
  </si>
  <si>
    <t>1 с.ш. РУ-10 кВ РП-Дагестан, ячейка 10 кВ №1 ПС "Южная"</t>
  </si>
  <si>
    <t>16.03.2021</t>
  </si>
  <si>
    <t>2 с.ш. РУ-10 кВ РП-29, ячейка 10 кВ №204 ПС "Городская-5"</t>
  </si>
  <si>
    <t>2 с.ш. РУ-10кВ РП-СТПС, ячейка 10кВ №27 ПС 110/10/10кВ «Южная»</t>
  </si>
  <si>
    <t>185-50/х</t>
  </si>
  <si>
    <t>19.03.2021</t>
  </si>
  <si>
    <t>2 с.ш. РУ-10кВ РП-Совхоз, ячейка 10кВ №22 ПС 110/10/10кВ «Южная»</t>
  </si>
  <si>
    <t>2 с.ш. РУ-6кВ РПП-1, ячейка 6кВ №37 ПС 110/35/6кВ «Нижневартовская»</t>
  </si>
  <si>
    <t>21.03.2021</t>
  </si>
  <si>
    <t>31 706,40</t>
  </si>
  <si>
    <t>2 с.ш. РУ-10кВ РПП-5, ячейка 10кВ №14 ПС 110/35/10кВ «Западная».</t>
  </si>
  <si>
    <t>1 с.ш. КРУН-6кВ ПС 35/6кВ «КОС», ячейка 35кВ №1 ПС 110/35/10кВ «Восток»</t>
  </si>
  <si>
    <t>26.03.2021</t>
  </si>
  <si>
    <t>23 741,78</t>
  </si>
  <si>
    <t>1 и 2 с.ш. РУ-10 кВ РП-3х, ячейки 10 кВ №8, №11 ПС "Южная"</t>
  </si>
  <si>
    <t>РУ-0,4 кВ КТПН-№К/22, ячейка 10 кВ №302 ПС "Обская"</t>
  </si>
  <si>
    <t xml:space="preserve">ВЛ-6кВ Ф-8 ПС 35/6кВ «К-203» опора №111. </t>
  </si>
  <si>
    <t>2,7</t>
  </si>
  <si>
    <t>13 422,48</t>
  </si>
  <si>
    <t>2 с.ш. РУ-0,4 кВ ТП-№16/8, 1 с.ш. РУ-10 кВ РПЖ-5, ячейка 10 кВ №309 ПС "Центральная"</t>
  </si>
  <si>
    <t>22-05-632</t>
  </si>
  <si>
    <t>будет определен при включении объекта</t>
  </si>
  <si>
    <t>1 с.ш. РУ-10 кВ РПЖ-13, ячейка 10 кВ №107 ПС "Городская-5"</t>
  </si>
  <si>
    <t>22-05-633</t>
  </si>
  <si>
    <t>22-05-628</t>
  </si>
  <si>
    <t>32 450,40</t>
  </si>
  <si>
    <t>1 с.ш. РУ-10кВ РП-СТПС, ячейка 10кВ №20 ПС Южная</t>
  </si>
  <si>
    <t>Список заявок на технологическое присоединение за период
 АО "Горэлектросеть" г.Нижневартовск с 01.12.2020 по 31.12.2020</t>
  </si>
  <si>
    <t xml:space="preserve">Информация по заявкам и договорам технологического присоединения на 01.12.2020г.                                                                             РГЭС филиал  АО "Горэлектросеть" </t>
  </si>
  <si>
    <t xml:space="preserve">Информация по заявкам и договорам технологического присоединения на 01.01.2021г.                                                                           РГЭС филиал  АО "Горэлектросеть" </t>
  </si>
  <si>
    <t>за отчетный период: с 01.12.20 по 31.12.20</t>
  </si>
  <si>
    <t xml:space="preserve">Информация о выполненных присоединениях и присоединенной мощности на 01.12.2020г.                              РГЭС филиал  АО "Горэлектросеть" </t>
  </si>
  <si>
    <t xml:space="preserve">Информация о выполненных присоединениях и присоединенной мощности на 01.01.2021г.                                    РГЭС филиал  АО "Горэлектросеть" </t>
  </si>
  <si>
    <t>14.12.2020</t>
  </si>
  <si>
    <t>201-РПЖ-10-РПЖ-14</t>
  </si>
  <si>
    <t>202-РПЖ-10-РПЖ-14</t>
  </si>
  <si>
    <t>189-507/з</t>
  </si>
  <si>
    <t>207-30/с</t>
  </si>
  <si>
    <t>08.12.2020</t>
  </si>
  <si>
    <t>193-512/з</t>
  </si>
  <si>
    <t>188-470/з</t>
  </si>
  <si>
    <t>(Взаиморезервируемые): 1 и 2 с.ш. РУ-6кВ РПП-1, ячейки 6кВ №16, №37 ПС Нижневартовская</t>
  </si>
  <si>
    <t>208-513/з-513а/з</t>
  </si>
  <si>
    <t>205-40/с</t>
  </si>
  <si>
    <t>199-504/з</t>
  </si>
  <si>
    <t>39 634,80</t>
  </si>
  <si>
    <t>204-2/4</t>
  </si>
  <si>
    <t>191-76/х</t>
  </si>
  <si>
    <t>21.12.2020</t>
  </si>
  <si>
    <t>210-15/8</t>
  </si>
  <si>
    <t>194-504/з</t>
  </si>
  <si>
    <t>195-РПП-6</t>
  </si>
  <si>
    <t>15.12.2020</t>
  </si>
  <si>
    <t>212-144/х</t>
  </si>
  <si>
    <t>190-22/х</t>
  </si>
  <si>
    <t>192-71/з</t>
  </si>
  <si>
    <t>14.04.2021</t>
  </si>
  <si>
    <t>197-К/22</t>
  </si>
  <si>
    <t>200-17/н</t>
  </si>
  <si>
    <t>10.04.2021</t>
  </si>
  <si>
    <t>196-РП-Дагестан</t>
  </si>
  <si>
    <t>29.12.2020</t>
  </si>
  <si>
    <t>213-16/8</t>
  </si>
  <si>
    <t>23.12.2020</t>
  </si>
  <si>
    <t>52 654,80</t>
  </si>
  <si>
    <t>ячейка 10 кВ №6 ПС "Западная"</t>
  </si>
  <si>
    <t>198-РПЖ-11</t>
  </si>
  <si>
    <t>03.04.2021</t>
  </si>
  <si>
    <t>375</t>
  </si>
  <si>
    <t>27 900,00</t>
  </si>
  <si>
    <t>взаиморезервируемые 1 и 2 с.ш. РУ-10 кВ РПЖ-1А, ячейки 10 кВ №105, №414 ПС "Индустриальная"</t>
  </si>
  <si>
    <t>04.04.2021</t>
  </si>
  <si>
    <t>48 934,80</t>
  </si>
  <si>
    <t>1 с.ш.РУ-10кВ РПП-7, яч.10кВ №19 ПС Западная</t>
  </si>
  <si>
    <t>206-363/з</t>
  </si>
  <si>
    <t>1 351 275,86</t>
  </si>
  <si>
    <t>1 и 2 с.ш. РУ-10 кВ РПЖ-18, ячейки 10 кВ №402, №506 ПС "Обская"</t>
  </si>
  <si>
    <t>02.04.2021</t>
  </si>
  <si>
    <t>84 477,60</t>
  </si>
  <si>
    <t>(взаиморезервируемые): 1 и 2 с.ш. КРУН-10кВ ПС 35/10кВ «Тепловая», ячейки 35кВ №5, №6 ПС 110/35/6кВ «ГПП-7»</t>
  </si>
  <si>
    <t>07.04.2021</t>
  </si>
  <si>
    <t>2 с.ш. РУ-10кВ РП-29, ячейка 10кВ №204 ПС Городская-5</t>
  </si>
  <si>
    <t>203-29/х</t>
  </si>
  <si>
    <t>11.04.2021</t>
  </si>
  <si>
    <t>16.12.2020</t>
  </si>
  <si>
    <t>41 122,80</t>
  </si>
  <si>
    <t>30 069,60</t>
  </si>
  <si>
    <t>86 709,60</t>
  </si>
  <si>
    <t>(взаиморезервируемые) 1 и 2 с.ш. РУ-10 кВ РПЖ-5, ячейки 10 кВ №309, №409 ПС "Центральная"</t>
  </si>
  <si>
    <t>09.04.2021</t>
  </si>
  <si>
    <t>1 с.ш. РУ-10кВ  РП-СТПС, ячейка 10кВ №20 ПС Южная</t>
  </si>
  <si>
    <t>22.12.2020</t>
  </si>
  <si>
    <t>земельный участок под строительство жилого дома</t>
  </si>
  <si>
    <t>1 с.ш. РУ-10кВ РПЖ-8, ячейка 10кВ ПС Городская-5</t>
  </si>
  <si>
    <t>211-12/х</t>
  </si>
  <si>
    <t>земельный участок под ИЖС</t>
  </si>
  <si>
    <t>24.04.2021</t>
  </si>
  <si>
    <t xml:space="preserve"> Магазин (нежилое помещение 1001). </t>
  </si>
  <si>
    <t>яч.6кВ №9 ПС Нижневартовская</t>
  </si>
  <si>
    <t>13.01.2021</t>
  </si>
  <si>
    <t>Разработка грунта для строительства Дилерского центра RENAULT-САМОТЛОРАВТО</t>
  </si>
  <si>
    <t>1 с.ш. РУ-6кВ РПП-1, яч. 6кВ №37 ПС Нижневартовская</t>
  </si>
  <si>
    <t>209-513/з</t>
  </si>
  <si>
    <t>27.01.2021</t>
  </si>
  <si>
    <t>Разработка грунта под строительную площадку жилого дома №12 в 16П мкр.</t>
  </si>
  <si>
    <t>56 374,80</t>
  </si>
  <si>
    <t>1 с.ш. РУ-10кВ РП-3Х, яч. 10кВ №8 ПС Южная</t>
  </si>
  <si>
    <t>многоквартирный жилой дом</t>
  </si>
  <si>
    <t>принята к оформлению</t>
  </si>
  <si>
    <t>действующий</t>
  </si>
  <si>
    <t>земельный участок</t>
  </si>
  <si>
    <t>не подписан</t>
  </si>
  <si>
    <t>стройплощадка</t>
  </si>
  <si>
    <t>жилой дом с электрообогревом</t>
  </si>
  <si>
    <t>жилого дома</t>
  </si>
  <si>
    <t>ВРУ-0,4кВ БС №86-1057</t>
  </si>
  <si>
    <t>МКД</t>
  </si>
  <si>
    <t>шкаф коммуникационный</t>
  </si>
  <si>
    <t>Принята к оформлению</t>
  </si>
  <si>
    <t>Закрыт</t>
  </si>
  <si>
    <t>гараж</t>
  </si>
  <si>
    <t>ВЛ-6кВ Ф.155-05/ Ф.155-08</t>
  </si>
  <si>
    <t>№1</t>
  </si>
  <si>
    <t>ОТП/2017-28</t>
  </si>
  <si>
    <t>Действующий</t>
  </si>
  <si>
    <t>ПС-35/6кВ "Больничная"</t>
  </si>
  <si>
    <t>№2</t>
  </si>
  <si>
    <t>ПС-35/6кВ №14</t>
  </si>
  <si>
    <t>№3</t>
  </si>
  <si>
    <t xml:space="preserve">Земельный участок </t>
  </si>
  <si>
    <t>ПС-35/6кВ №8</t>
  </si>
  <si>
    <t>№4</t>
  </si>
  <si>
    <t>№5</t>
  </si>
  <si>
    <t>№6</t>
  </si>
  <si>
    <t>ОТП/2017-84</t>
  </si>
  <si>
    <t>№7</t>
  </si>
  <si>
    <t>№8</t>
  </si>
  <si>
    <t>ОТП/2017-127</t>
  </si>
  <si>
    <t>РП-6кВ "Пойковская"</t>
  </si>
  <si>
    <t>№9</t>
  </si>
  <si>
    <t>ОТП/2017-24</t>
  </si>
  <si>
    <t>№10</t>
  </si>
  <si>
    <t>ОТП/2017-80</t>
  </si>
  <si>
    <t>№11</t>
  </si>
  <si>
    <t>№12</t>
  </si>
  <si>
    <t>ОТП/2017-61</t>
  </si>
  <si>
    <t>№13</t>
  </si>
  <si>
    <t>ОТП/2017-97</t>
  </si>
  <si>
    <t>№14</t>
  </si>
  <si>
    <t>ОТП/2018-61</t>
  </si>
  <si>
    <t>№15</t>
  </si>
  <si>
    <t>ОТП/2017-29</t>
  </si>
  <si>
    <t>№16</t>
  </si>
  <si>
    <t>ОТП/2017-69</t>
  </si>
  <si>
    <t>№17</t>
  </si>
  <si>
    <t>ОТП/2017-70</t>
  </si>
  <si>
    <t>Многоквартрный жилой дом</t>
  </si>
  <si>
    <t>8920.80</t>
  </si>
  <si>
    <t>№18</t>
  </si>
  <si>
    <t>ОТП/2017-75</t>
  </si>
  <si>
    <t>№19</t>
  </si>
  <si>
    <t>ОТП/2017-137</t>
  </si>
  <si>
    <t>№20</t>
  </si>
  <si>
    <t>№21</t>
  </si>
  <si>
    <t>№22</t>
  </si>
  <si>
    <t>№23</t>
  </si>
  <si>
    <t>ОТП/2017-148</t>
  </si>
  <si>
    <t>№24</t>
  </si>
  <si>
    <t>ОТП/2017-79</t>
  </si>
  <si>
    <t>№25</t>
  </si>
  <si>
    <t>ВЛ-6кВ Ф.40-05/ Ф.40-18</t>
  </si>
  <si>
    <t>№26</t>
  </si>
  <si>
    <t>ОТП/2017-88</t>
  </si>
  <si>
    <t>№27</t>
  </si>
  <si>
    <t>ОТП/2017-82</t>
  </si>
  <si>
    <t>№28</t>
  </si>
  <si>
    <t>№29</t>
  </si>
  <si>
    <t>ОТП/2017-83</t>
  </si>
  <si>
    <t>№30</t>
  </si>
  <si>
    <t>ОТП/2017-181</t>
  </si>
  <si>
    <t>№31</t>
  </si>
  <si>
    <t>ОТП/2017-91</t>
  </si>
  <si>
    <t>№32</t>
  </si>
  <si>
    <t>ОТП/2017-100</t>
  </si>
  <si>
    <t>№33</t>
  </si>
  <si>
    <t>ОТП/2017-98</t>
  </si>
  <si>
    <t>РП-6кВ "Каркатеевы"</t>
  </si>
  <si>
    <t>№34</t>
  </si>
  <si>
    <t>ОТП/2017-156</t>
  </si>
  <si>
    <t>№35</t>
  </si>
  <si>
    <t>ОТП/2017-94</t>
  </si>
  <si>
    <t>№36</t>
  </si>
  <si>
    <t>ОТП/2017-132</t>
  </si>
  <si>
    <t>ВЛ-10кВ Ф.32</t>
  </si>
  <si>
    <t>№37</t>
  </si>
  <si>
    <t>№38</t>
  </si>
  <si>
    <t>ОТП/2017-133</t>
  </si>
  <si>
    <t>№39</t>
  </si>
  <si>
    <t>ОТП/2017-114</t>
  </si>
  <si>
    <t>№40</t>
  </si>
  <si>
    <t>ОТП/2017-123</t>
  </si>
  <si>
    <t>№41</t>
  </si>
  <si>
    <t>№42</t>
  </si>
  <si>
    <t>ВЛ-6кВ Ф.161-04/ Ф.153-05</t>
  </si>
  <si>
    <t>№43</t>
  </si>
  <si>
    <t>№44</t>
  </si>
  <si>
    <t>ОТП/2017-108</t>
  </si>
  <si>
    <t>20.07.207</t>
  </si>
  <si>
    <t>№45</t>
  </si>
  <si>
    <t>ОТП/2017-115</t>
  </si>
  <si>
    <t>№46</t>
  </si>
  <si>
    <t>№47</t>
  </si>
  <si>
    <t>ОТП/2017-109</t>
  </si>
  <si>
    <t>Ремонтная мастерская</t>
  </si>
  <si>
    <t>№48</t>
  </si>
  <si>
    <t>ОТП/2017-111</t>
  </si>
  <si>
    <t>№49</t>
  </si>
  <si>
    <t>ОТП/2017-141</t>
  </si>
  <si>
    <t>№50</t>
  </si>
  <si>
    <t>ОТП/2017-149</t>
  </si>
  <si>
    <t>№51</t>
  </si>
  <si>
    <t>ОТП/2017-116</t>
  </si>
  <si>
    <t>№52</t>
  </si>
  <si>
    <t>ОТП/2017-118</t>
  </si>
  <si>
    <t>торговый вагончик</t>
  </si>
  <si>
    <t>№53</t>
  </si>
  <si>
    <t>ОТП/2017-124</t>
  </si>
  <si>
    <t>№54</t>
  </si>
  <si>
    <t>№55</t>
  </si>
  <si>
    <t>ОТП/2017-120</t>
  </si>
  <si>
    <t>№56</t>
  </si>
  <si>
    <t>ОТП/2017-130</t>
  </si>
  <si>
    <t>№57</t>
  </si>
  <si>
    <t>ОТП/2017-227</t>
  </si>
  <si>
    <t>№58</t>
  </si>
  <si>
    <t>ОТП/2017-228</t>
  </si>
  <si>
    <t>№59</t>
  </si>
  <si>
    <t>ОТП/2017-119</t>
  </si>
  <si>
    <t>№60</t>
  </si>
  <si>
    <t>ОТП/2017-145</t>
  </si>
  <si>
    <t>№61</t>
  </si>
  <si>
    <t>ОТП/2017-134</t>
  </si>
  <si>
    <t>№62</t>
  </si>
  <si>
    <t>ОТП/2017-125</t>
  </si>
  <si>
    <t>Идивидуальный жилой дом</t>
  </si>
  <si>
    <t>№63</t>
  </si>
  <si>
    <t>№64</t>
  </si>
  <si>
    <t>ОТП/2017-121</t>
  </si>
  <si>
    <t>№65</t>
  </si>
  <si>
    <t>ОТП/2017-163</t>
  </si>
  <si>
    <t>№66</t>
  </si>
  <si>
    <t>№67</t>
  </si>
  <si>
    <t>ОТП/2017-128</t>
  </si>
  <si>
    <t>№68</t>
  </si>
  <si>
    <t>ОТП/2017-126</t>
  </si>
  <si>
    <t>№69</t>
  </si>
  <si>
    <t>№70</t>
  </si>
  <si>
    <t>ОТП/2017-144</t>
  </si>
  <si>
    <t>№71</t>
  </si>
  <si>
    <t>ОТП/2017-131</t>
  </si>
  <si>
    <t>№72</t>
  </si>
  <si>
    <t>ОТП/2017-138</t>
  </si>
  <si>
    <t>№73</t>
  </si>
  <si>
    <t>ОТП/2017-161</t>
  </si>
  <si>
    <t>№74</t>
  </si>
  <si>
    <t>ОТП/2017-139</t>
  </si>
  <si>
    <t>№75</t>
  </si>
  <si>
    <t>ОТП/2017-140</t>
  </si>
  <si>
    <t>№76</t>
  </si>
  <si>
    <t>ОТП/2017-146</t>
  </si>
  <si>
    <t>Ретуальные услуги</t>
  </si>
  <si>
    <t>№77</t>
  </si>
  <si>
    <t>ОТП/2018-57</t>
  </si>
  <si>
    <t>№78</t>
  </si>
  <si>
    <t>ОТП/2017-147</t>
  </si>
  <si>
    <t>№79</t>
  </si>
  <si>
    <t>ОТП/2017-150</t>
  </si>
  <si>
    <t>5..10.2017</t>
  </si>
  <si>
    <t>№80</t>
  </si>
  <si>
    <t>ОТП/2017-151</t>
  </si>
  <si>
    <t>№81</t>
  </si>
  <si>
    <t>ОТП/2017-171</t>
  </si>
  <si>
    <t>№82</t>
  </si>
  <si>
    <t>ОТП/2017-157</t>
  </si>
  <si>
    <t>№83</t>
  </si>
  <si>
    <t>ОТП/2017-159</t>
  </si>
  <si>
    <t>№84</t>
  </si>
  <si>
    <t>ОТП/2017-168</t>
  </si>
  <si>
    <t>№85</t>
  </si>
  <si>
    <t>ОТП/2017-164</t>
  </si>
  <si>
    <t>№86</t>
  </si>
  <si>
    <t>ОТП/2017-167</t>
  </si>
  <si>
    <t>№87</t>
  </si>
  <si>
    <t>ОТП/2017-169</t>
  </si>
  <si>
    <t>№88</t>
  </si>
  <si>
    <t>ОТП/2018-41</t>
  </si>
  <si>
    <t>№89</t>
  </si>
  <si>
    <t>ОТП/2017-180</t>
  </si>
  <si>
    <t>ПС-35/6кВ №13</t>
  </si>
  <si>
    <t>№90</t>
  </si>
  <si>
    <t>ОТП/2017-232</t>
  </si>
  <si>
    <t>№91</t>
  </si>
  <si>
    <t>№92</t>
  </si>
  <si>
    <t>ОТП/2017-218</t>
  </si>
  <si>
    <t>№93</t>
  </si>
  <si>
    <t>ОТП/2017-174</t>
  </si>
  <si>
    <t>№94</t>
  </si>
  <si>
    <t>ОТП/2018-54</t>
  </si>
  <si>
    <t>№95</t>
  </si>
  <si>
    <t>№96</t>
  </si>
  <si>
    <t>ОТП/2017-176</t>
  </si>
  <si>
    <t>№97</t>
  </si>
  <si>
    <t>№98</t>
  </si>
  <si>
    <t>ОТП/2017-175</t>
  </si>
  <si>
    <t>Не подписан</t>
  </si>
  <si>
    <t>№99</t>
  </si>
  <si>
    <t>№100</t>
  </si>
  <si>
    <t>ВЛ-6кВ Ф.161-04</t>
  </si>
  <si>
    <t>№101</t>
  </si>
  <si>
    <t>№102</t>
  </si>
  <si>
    <t>№103</t>
  </si>
  <si>
    <t>№104</t>
  </si>
  <si>
    <t>№105</t>
  </si>
  <si>
    <t>ОТП/2018-13</t>
  </si>
  <si>
    <t>№106</t>
  </si>
  <si>
    <t>ОТП/2017-226</t>
  </si>
  <si>
    <t>Вагон</t>
  </si>
  <si>
    <t>№107</t>
  </si>
  <si>
    <t>Спортивный комплекс</t>
  </si>
  <si>
    <t>№108</t>
  </si>
  <si>
    <t>ОТП/2017-186</t>
  </si>
  <si>
    <t>ВЛ-6кВ Ф.36</t>
  </si>
  <si>
    <t>№109</t>
  </si>
  <si>
    <t>ОТП/2017-187</t>
  </si>
  <si>
    <t>№110</t>
  </si>
  <si>
    <t>ОТП/2018-62</t>
  </si>
  <si>
    <t>№111</t>
  </si>
  <si>
    <t>№112</t>
  </si>
  <si>
    <t>№113</t>
  </si>
  <si>
    <t>№114</t>
  </si>
  <si>
    <t>ОТП/2017-229</t>
  </si>
  <si>
    <t>№115</t>
  </si>
  <si>
    <t>№116</t>
  </si>
  <si>
    <t>ОТП/2017-225</t>
  </si>
  <si>
    <t>№117</t>
  </si>
  <si>
    <t>ОТП/2018-141</t>
  </si>
  <si>
    <t>Сотовая вышка</t>
  </si>
  <si>
    <t>№118</t>
  </si>
  <si>
    <t>ОТП/2018-39</t>
  </si>
  <si>
    <t>Остановка</t>
  </si>
  <si>
    <t>№119</t>
  </si>
  <si>
    <t>№120</t>
  </si>
  <si>
    <t>ОТП/2017-236</t>
  </si>
  <si>
    <t>Водоочестительная</t>
  </si>
  <si>
    <t>№121</t>
  </si>
  <si>
    <t>ОТП/2018-9</t>
  </si>
  <si>
    <t>ВЛ-6кВ, ТП-6/0,4кВ</t>
  </si>
  <si>
    <t>-</t>
  </si>
  <si>
    <t>Помещение нежилое</t>
  </si>
  <si>
    <t>ОТП/2018-17</t>
  </si>
  <si>
    <t>ОТП/2018-18</t>
  </si>
  <si>
    <t>ОТП/2018-20</t>
  </si>
  <si>
    <t>Стоянка автотранспортных средств</t>
  </si>
  <si>
    <t>нежилое мпомещение</t>
  </si>
  <si>
    <t>Жилой дом с эл.плитой</t>
  </si>
  <si>
    <t>ОТП/2018-15</t>
  </si>
  <si>
    <t>ОТП/2018-14</t>
  </si>
  <si>
    <t>ОТП/2018-40</t>
  </si>
  <si>
    <t>ОТП/2018-72</t>
  </si>
  <si>
    <t>ОТП/2018-60</t>
  </si>
  <si>
    <t>ОТП/2018-43</t>
  </si>
  <si>
    <t>ТП-10/0,4кВ (пож. Часть)</t>
  </si>
  <si>
    <t>Куть-ЯХ</t>
  </si>
  <si>
    <t>ОТП/2018-47</t>
  </si>
  <si>
    <t>Передвижной вагон</t>
  </si>
  <si>
    <t>Салым</t>
  </si>
  <si>
    <t>Жилой дом с эл. Обогревом</t>
  </si>
  <si>
    <t>ВЛ-6кВ Ф. 40-18</t>
  </si>
  <si>
    <t>ОТП/2018-42</t>
  </si>
  <si>
    <t>ОТП/2018-83</t>
  </si>
  <si>
    <t>Камера видеонаблюдения</t>
  </si>
  <si>
    <t>ОТП/2018-55</t>
  </si>
  <si>
    <t>ОТП/2018-56</t>
  </si>
  <si>
    <t>ОТП/2018-58</t>
  </si>
  <si>
    <t>ОТП/2018-59</t>
  </si>
  <si>
    <t>9832.94</t>
  </si>
  <si>
    <t>ОТП/2018-71</t>
  </si>
  <si>
    <t>Платон</t>
  </si>
  <si>
    <t>ОТП/2018-154</t>
  </si>
  <si>
    <t>Юганская Обь</t>
  </si>
  <si>
    <t>ОТП/2018-81</t>
  </si>
  <si>
    <t>Усть Юган</t>
  </si>
  <si>
    <t>ОТП/2018-82</t>
  </si>
  <si>
    <t>МЖД</t>
  </si>
  <si>
    <t>ОТП/2018-145</t>
  </si>
  <si>
    <t>Жилой дом с электроплитой</t>
  </si>
  <si>
    <t>Жилого дома</t>
  </si>
  <si>
    <t>ОТП/2018-76</t>
  </si>
  <si>
    <t>ОТП/2018-172</t>
  </si>
  <si>
    <t>ОТП/2018-173</t>
  </si>
  <si>
    <t>0.22</t>
  </si>
  <si>
    <t>ОТП/2018-159</t>
  </si>
  <si>
    <t>ОТП/2018-73</t>
  </si>
  <si>
    <t>ОТП/2018-75</t>
  </si>
  <si>
    <t>Освещение а/д</t>
  </si>
  <si>
    <t>ОТП/2019-16</t>
  </si>
  <si>
    <t>Аннулирован</t>
  </si>
  <si>
    <t>базовая станция сотовой связи 86-205</t>
  </si>
  <si>
    <t>ОТП/2018-85</t>
  </si>
  <si>
    <t>ОТП/2018-89</t>
  </si>
  <si>
    <t>Жилой дом с электрообогревом</t>
  </si>
  <si>
    <t>ОТП/2018-101</t>
  </si>
  <si>
    <t>Жилого дома с электроплитой</t>
  </si>
  <si>
    <t>ОТП/2018-137</t>
  </si>
  <si>
    <t>31.06.2018</t>
  </si>
  <si>
    <t>Жилая квартира</t>
  </si>
  <si>
    <t>ОТП/2018-102</t>
  </si>
  <si>
    <t>Не принята к оформлению</t>
  </si>
  <si>
    <t>ОТП/2018-156</t>
  </si>
  <si>
    <t>Запрос документов</t>
  </si>
  <si>
    <t>31.09.2018</t>
  </si>
  <si>
    <t>ОТП/2018-153</t>
  </si>
  <si>
    <t>ЦТП</t>
  </si>
  <si>
    <t>ОТП/2018-129</t>
  </si>
  <si>
    <t>ОТП/2018-87</t>
  </si>
  <si>
    <t>ОТП/2018-122</t>
  </si>
  <si>
    <t>ОТП/2018-161</t>
  </si>
  <si>
    <t>ОТП/2018-157</t>
  </si>
  <si>
    <t>ОТП/2018-86</t>
  </si>
  <si>
    <t>ОТП/2018-88</t>
  </si>
  <si>
    <t>ОТП/2018-96</t>
  </si>
  <si>
    <t>ОТП/2018-98</t>
  </si>
  <si>
    <t>Вагон-дом</t>
  </si>
  <si>
    <t>ОТП/2018-91</t>
  </si>
  <si>
    <t>ОТП/2018-106</t>
  </si>
  <si>
    <t>Полигон РУСРС</t>
  </si>
  <si>
    <t>9832.93</t>
  </si>
  <si>
    <t>ОТП/2018-124</t>
  </si>
  <si>
    <t>вагон городок</t>
  </si>
  <si>
    <t>ОТП/2018-94</t>
  </si>
  <si>
    <t>Киоск "Цветы"</t>
  </si>
  <si>
    <t>9832.95</t>
  </si>
  <si>
    <t>ОТП/2018-107</t>
  </si>
  <si>
    <t>ОТП/2018-104</t>
  </si>
  <si>
    <t>строительная площадка</t>
  </si>
  <si>
    <t>ОТП/2018-97</t>
  </si>
  <si>
    <t>Киосок</t>
  </si>
  <si>
    <t>Десерт бар</t>
  </si>
  <si>
    <t>ОТП/2018-140</t>
  </si>
  <si>
    <t>0.4</t>
  </si>
  <si>
    <t>ОТП/2018-167</t>
  </si>
  <si>
    <t>жилой дом с электроплитой</t>
  </si>
  <si>
    <t>ОТП/2018-105</t>
  </si>
  <si>
    <t>РП-10кВ "Каркатеевы"</t>
  </si>
  <si>
    <t>ОТП/2018-148</t>
  </si>
  <si>
    <t>ОТП/2018-136</t>
  </si>
  <si>
    <t>ОТП/2019-100</t>
  </si>
  <si>
    <t>ОТП/2018-160</t>
  </si>
  <si>
    <t>ОТП/2018-118</t>
  </si>
  <si>
    <t>ОТП/2018-119</t>
  </si>
  <si>
    <t>магазин "Снежинка"</t>
  </si>
  <si>
    <t>ОТП/2018-130</t>
  </si>
  <si>
    <t>ПС-35/6кВ №15</t>
  </si>
  <si>
    <t>базовая станция сотовой связи</t>
  </si>
  <si>
    <t>ОТП/2018-155</t>
  </si>
  <si>
    <t>31.11.2018</t>
  </si>
  <si>
    <t>ОТП/2018-123</t>
  </si>
  <si>
    <t>столярный цех</t>
  </si>
  <si>
    <t>ОТП/2018-125</t>
  </si>
  <si>
    <t>Аннулирована</t>
  </si>
  <si>
    <t>ОТП/2018-171</t>
  </si>
  <si>
    <t>ВРУ стройплощадки</t>
  </si>
  <si>
    <t>ОТП/2019-15</t>
  </si>
  <si>
    <t>Сингапай</t>
  </si>
  <si>
    <t>ОТП/2018-162</t>
  </si>
  <si>
    <t>жилой дом с электроплитой и электрообогревом</t>
  </si>
  <si>
    <t>ОТП/2018-143</t>
  </si>
  <si>
    <t>ОТП/2018-144</t>
  </si>
  <si>
    <t>ОТП/2018-149</t>
  </si>
  <si>
    <t>ОТП/2019-220</t>
  </si>
  <si>
    <t>нестационарный торговый киоск</t>
  </si>
  <si>
    <t>ОТП/2018-181</t>
  </si>
  <si>
    <t>ОТП/2018-413</t>
  </si>
  <si>
    <t>ОТП/2018-158</t>
  </si>
  <si>
    <t>ОТП/2018-170</t>
  </si>
  <si>
    <t>ОТП/2018-175</t>
  </si>
  <si>
    <t>ОТП/2018-177</t>
  </si>
  <si>
    <t>25.01.2019,</t>
  </si>
  <si>
    <t>Лемпино</t>
  </si>
  <si>
    <t>№122</t>
  </si>
  <si>
    <t>№123</t>
  </si>
  <si>
    <t>ОТП/2018-185</t>
  </si>
  <si>
    <t>№124</t>
  </si>
  <si>
    <t>ОТП/2018-203</t>
  </si>
  <si>
    <t>Чеускино</t>
  </si>
  <si>
    <t>№125</t>
  </si>
  <si>
    <t>светофорный объект</t>
  </si>
  <si>
    <t>№ 126</t>
  </si>
  <si>
    <t>05,10,2018</t>
  </si>
  <si>
    <t>ОТП/2019-1</t>
  </si>
  <si>
    <t>№ 127</t>
  </si>
  <si>
    <t>ОТП/2018-127</t>
  </si>
  <si>
    <t xml:space="preserve">гараж </t>
  </si>
  <si>
    <t>№129</t>
  </si>
  <si>
    <t>№128</t>
  </si>
  <si>
    <t>ОТП/2018-196</t>
  </si>
  <si>
    <t>№130</t>
  </si>
  <si>
    <t xml:space="preserve"> </t>
  </si>
  <si>
    <t>№131</t>
  </si>
  <si>
    <t>ОТП/2018-241</t>
  </si>
  <si>
    <t>№132</t>
  </si>
  <si>
    <t>ОТП/2019-44</t>
  </si>
  <si>
    <t>дачный дом</t>
  </si>
  <si>
    <t>№133</t>
  </si>
  <si>
    <t>бытовой вагон</t>
  </si>
  <si>
    <t>№134</t>
  </si>
  <si>
    <t>№135</t>
  </si>
  <si>
    <t>ОТП/2018-200</t>
  </si>
  <si>
    <t>№136</t>
  </si>
  <si>
    <t>31.02.2019</t>
  </si>
  <si>
    <t>уличное освещение</t>
  </si>
  <si>
    <t>№137</t>
  </si>
  <si>
    <t>ОТП/2018-199</t>
  </si>
  <si>
    <t>№138</t>
  </si>
  <si>
    <t>ОТП/2018-240</t>
  </si>
  <si>
    <t>№139</t>
  </si>
  <si>
    <t>№140</t>
  </si>
  <si>
    <t>№141</t>
  </si>
  <si>
    <t>ОТП/2018-565</t>
  </si>
  <si>
    <t>№142</t>
  </si>
  <si>
    <t>Склад масла</t>
  </si>
  <si>
    <t>ОТП/2018-562</t>
  </si>
  <si>
    <t>производственный корпус</t>
  </si>
  <si>
    <t>ОТП/2018-563</t>
  </si>
  <si>
    <t>неотапливаемый склад</t>
  </si>
  <si>
    <t>ОТП/2018-564</t>
  </si>
  <si>
    <t>пункт охраны</t>
  </si>
  <si>
    <t>ОТП/2018-599</t>
  </si>
  <si>
    <t>№ 10</t>
  </si>
  <si>
    <t>№ 8</t>
  </si>
  <si>
    <t>Юганская - Обь</t>
  </si>
  <si>
    <t>№ 9</t>
  </si>
  <si>
    <t>№202</t>
  </si>
  <si>
    <t>Каркатеевы</t>
  </si>
  <si>
    <t>№ 104</t>
  </si>
  <si>
    <t>№ 7</t>
  </si>
  <si>
    <t>пекарня</t>
  </si>
  <si>
    <t>Расторжение</t>
  </si>
  <si>
    <t>баня-дом</t>
  </si>
  <si>
    <t>жилой дом на дачном участке</t>
  </si>
  <si>
    <t xml:space="preserve">Блок контейнера </t>
  </si>
  <si>
    <t>частный дом</t>
  </si>
  <si>
    <t>№ 68</t>
  </si>
  <si>
    <t>№37/1</t>
  </si>
  <si>
    <t>№184</t>
  </si>
  <si>
    <t>освещение</t>
  </si>
  <si>
    <t>Усть-Юган</t>
  </si>
  <si>
    <t>№215</t>
  </si>
  <si>
    <t>строительство жилого дома</t>
  </si>
  <si>
    <t>№210</t>
  </si>
  <si>
    <t>садовый дом</t>
  </si>
  <si>
    <t>№216</t>
  </si>
  <si>
    <t>Стройплощадка</t>
  </si>
  <si>
    <t>м.Тройка</t>
  </si>
  <si>
    <t>№190</t>
  </si>
  <si>
    <t>№223</t>
  </si>
  <si>
    <t>смена категгории надежности</t>
  </si>
  <si>
    <t>Сентябрьский</t>
  </si>
  <si>
    <t>жилой лом</t>
  </si>
  <si>
    <t>детский сад</t>
  </si>
  <si>
    <t>№244</t>
  </si>
  <si>
    <t>жилая квартира</t>
  </si>
  <si>
    <t>№201</t>
  </si>
  <si>
    <t>31.09.2019</t>
  </si>
  <si>
    <t>Пойковская</t>
  </si>
  <si>
    <t>№214</t>
  </si>
  <si>
    <t>новое строение</t>
  </si>
  <si>
    <t>№164</t>
  </si>
  <si>
    <t>№169</t>
  </si>
  <si>
    <t>Кут.</t>
  </si>
  <si>
    <t>жилое строение</t>
  </si>
  <si>
    <t>Сивыс-Ях</t>
  </si>
  <si>
    <t>№175</t>
  </si>
  <si>
    <t>№254</t>
  </si>
  <si>
    <t>строение</t>
  </si>
  <si>
    <t>№ 105</t>
  </si>
  <si>
    <t>№159</t>
  </si>
  <si>
    <t>№173</t>
  </si>
  <si>
    <t>№147</t>
  </si>
  <si>
    <t>вышкка связи</t>
  </si>
  <si>
    <t>Куть-Ях</t>
  </si>
  <si>
    <t>№148</t>
  </si>
  <si>
    <t>№ 221</t>
  </si>
  <si>
    <t>№ 156</t>
  </si>
  <si>
    <t>№ 178</t>
  </si>
  <si>
    <t>№222</t>
  </si>
  <si>
    <t>№ 171</t>
  </si>
  <si>
    <t>магазин</t>
  </si>
  <si>
    <t>№ 173</t>
  </si>
  <si>
    <t>№181</t>
  </si>
  <si>
    <t>№183</t>
  </si>
  <si>
    <t>№209</t>
  </si>
  <si>
    <t>жилой до с электроплитой</t>
  </si>
  <si>
    <t>№218</t>
  </si>
  <si>
    <t>№ 176</t>
  </si>
  <si>
    <t>№ 177</t>
  </si>
  <si>
    <t>№182</t>
  </si>
  <si>
    <t>№200</t>
  </si>
  <si>
    <t>увеличение мощности</t>
  </si>
  <si>
    <t>№196</t>
  </si>
  <si>
    <t>№180</t>
  </si>
  <si>
    <t>№174</t>
  </si>
  <si>
    <t>ОТП/2020-32</t>
  </si>
  <si>
    <t>№191</t>
  </si>
  <si>
    <t>№259</t>
  </si>
  <si>
    <t>вагон -бытовка</t>
  </si>
  <si>
    <t>№186</t>
  </si>
  <si>
    <t>№194</t>
  </si>
  <si>
    <t>парикмахерская</t>
  </si>
  <si>
    <t>№251</t>
  </si>
  <si>
    <t>№199</t>
  </si>
  <si>
    <t>№208</t>
  </si>
  <si>
    <t>№212</t>
  </si>
  <si>
    <t>№206</t>
  </si>
  <si>
    <t>№207</t>
  </si>
  <si>
    <t>№277</t>
  </si>
  <si>
    <t>№235</t>
  </si>
  <si>
    <t>№217</t>
  </si>
  <si>
    <t>№ОТП/2019-276</t>
  </si>
  <si>
    <t>№224</t>
  </si>
  <si>
    <t>№ 252</t>
  </si>
  <si>
    <t>передвижной киоск</t>
  </si>
  <si>
    <t>120оп.</t>
  </si>
  <si>
    <t>№243</t>
  </si>
  <si>
    <t>50оп.</t>
  </si>
  <si>
    <t>ОТП/2020-13</t>
  </si>
  <si>
    <t>№ОТП/2020-2</t>
  </si>
  <si>
    <t>магазин "Обувь"</t>
  </si>
  <si>
    <t>№ОТП/2020-64</t>
  </si>
  <si>
    <t>№255</t>
  </si>
  <si>
    <t>смена адреса(переименнования )</t>
  </si>
  <si>
    <t>РУ-6кВ "Пойковская"</t>
  </si>
  <si>
    <t>закрыт</t>
  </si>
  <si>
    <t>№247</t>
  </si>
  <si>
    <t>№ОТП/2020-15</t>
  </si>
  <si>
    <t>кооператив</t>
  </si>
  <si>
    <t>№ОТП/2020-71</t>
  </si>
  <si>
    <t>помещение</t>
  </si>
  <si>
    <t>ОТП/2020-67</t>
  </si>
  <si>
    <t>ОТП/2020-18</t>
  </si>
  <si>
    <t>ОТП/2020-40</t>
  </si>
  <si>
    <t>ОТП/2020-26</t>
  </si>
  <si>
    <t>дачный участок</t>
  </si>
  <si>
    <t>ЩР-0,4кВ участка</t>
  </si>
  <si>
    <t>ОТП/2020-55</t>
  </si>
  <si>
    <t>ВЛ-0,4кВ</t>
  </si>
  <si>
    <t>ОТП/2020-384</t>
  </si>
  <si>
    <t>ОТП/2020-98</t>
  </si>
  <si>
    <t>ОТП/2020-22</t>
  </si>
  <si>
    <t>ОТП/2020-413</t>
  </si>
  <si>
    <t>ОТП/2020-65</t>
  </si>
  <si>
    <t>ОТП/2020-38</t>
  </si>
  <si>
    <t>ОТП/2020-152</t>
  </si>
  <si>
    <t>ОТП/2020-200</t>
  </si>
  <si>
    <t>расторгнут</t>
  </si>
  <si>
    <t>ВРУ магазина</t>
  </si>
  <si>
    <t>станция сотовой связи</t>
  </si>
  <si>
    <t>ОТП/2020-229</t>
  </si>
  <si>
    <t>ОТП/2020-92</t>
  </si>
  <si>
    <t>РЩ-0,4кВ участка</t>
  </si>
  <si>
    <t>ОТП/2020-168</t>
  </si>
  <si>
    <t>ОТП/2020-72</t>
  </si>
  <si>
    <t>м-н "Каспий"</t>
  </si>
  <si>
    <t>ОТП/2020-157</t>
  </si>
  <si>
    <t>КТП-6/0,4кВ</t>
  </si>
  <si>
    <t>КТП-10/0,4кВ</t>
  </si>
  <si>
    <t>С-Я</t>
  </si>
  <si>
    <t>ОТП/2020-99</t>
  </si>
  <si>
    <t>запрос документов</t>
  </si>
  <si>
    <t>ОТП/2020-203</t>
  </si>
  <si>
    <t>РЩ-0,4кВ КПП</t>
  </si>
  <si>
    <t>ОТП/2020-396</t>
  </si>
  <si>
    <t>РЩ-0,22 участка</t>
  </si>
  <si>
    <t>ОТП/2020-237</t>
  </si>
  <si>
    <t>ОТП/2020-274</t>
  </si>
  <si>
    <t>ОТП/2020-151</t>
  </si>
  <si>
    <t>РЩ-0,4кВ базы</t>
  </si>
  <si>
    <t>ОТП/2020-160</t>
  </si>
  <si>
    <t>ОТП/2020-272</t>
  </si>
  <si>
    <t>ВРУ-0,4 садового дома</t>
  </si>
  <si>
    <t>ОТП/2020-153</t>
  </si>
  <si>
    <t>ОТП/2020-360</t>
  </si>
  <si>
    <t>ОТП/2020-243</t>
  </si>
  <si>
    <t>линия наружного освещения</t>
  </si>
  <si>
    <t>l</t>
  </si>
  <si>
    <t>ОТП/2020-357</t>
  </si>
  <si>
    <t>ВРУ-0,4кВ земельного участка</t>
  </si>
  <si>
    <t>ОТП/2020-267</t>
  </si>
  <si>
    <t>ВРУ-0,22 садового дома</t>
  </si>
  <si>
    <t>ОТП/2020-216</t>
  </si>
  <si>
    <t>блок-контейнер</t>
  </si>
  <si>
    <t>ОТП/2020-161</t>
  </si>
  <si>
    <t>ОТП/2020-241</t>
  </si>
  <si>
    <t>ОТП/2020-225</t>
  </si>
  <si>
    <t>ОТП/2020-230</t>
  </si>
  <si>
    <t>ОТП/2020-206</t>
  </si>
  <si>
    <t>ВРУ-0,22 садового участка</t>
  </si>
  <si>
    <t>ОТП/2020-220</t>
  </si>
  <si>
    <t>ОТП/2020-217</t>
  </si>
  <si>
    <t>ОТП/2020-221</t>
  </si>
  <si>
    <t>ОТП/2020-242</t>
  </si>
  <si>
    <t>ОТП/2020-257</t>
  </si>
  <si>
    <t>ОТП/2020-251</t>
  </si>
  <si>
    <t>ОТП/2020-222</t>
  </si>
  <si>
    <t>ОТП/2020-276</t>
  </si>
  <si>
    <t>ОТП/2020-245</t>
  </si>
  <si>
    <t>ОТП-2020-292</t>
  </si>
  <si>
    <t>стройплодащка</t>
  </si>
  <si>
    <t>ОТП/2020-253</t>
  </si>
  <si>
    <t>ОТП/2020-233</t>
  </si>
  <si>
    <t>дачный участок с электроотоплением</t>
  </si>
  <si>
    <t>ОТП/2020-399</t>
  </si>
  <si>
    <t>ОТП/2020-273</t>
  </si>
  <si>
    <t>ОТП/2020-352</t>
  </si>
  <si>
    <t>баня</t>
  </si>
  <si>
    <t>ОТП/2020-286</t>
  </si>
  <si>
    <t>ОТП/2020-256</t>
  </si>
  <si>
    <t>ОТП/2020-277</t>
  </si>
  <si>
    <t>ОТП/2020-278</t>
  </si>
  <si>
    <t>ОТП/2020-398</t>
  </si>
  <si>
    <t>Строительная площадка</t>
  </si>
  <si>
    <t>ОТП/2020-337</t>
  </si>
  <si>
    <t>ОТП/2020-275</t>
  </si>
  <si>
    <t>ОТП/2020-252</t>
  </si>
  <si>
    <t>ОТП/2020-359</t>
  </si>
  <si>
    <t>пожарное депо</t>
  </si>
  <si>
    <t>ОТП/2020-333</t>
  </si>
  <si>
    <t>ОТП/2020-334</t>
  </si>
  <si>
    <t>К-Я</t>
  </si>
  <si>
    <t>ОТП/2020-404</t>
  </si>
  <si>
    <t>не принята к оформлению</t>
  </si>
  <si>
    <t>ОТП/2020-332</t>
  </si>
  <si>
    <t>момумент</t>
  </si>
  <si>
    <t>ОТП/2020-408</t>
  </si>
  <si>
    <t>ОТП/2020-365</t>
  </si>
  <si>
    <t>ОТП/2020-386</t>
  </si>
  <si>
    <t>ОТП/2020-300</t>
  </si>
  <si>
    <t>ОТП/2020-304</t>
  </si>
  <si>
    <t>ОТП/2020-308</t>
  </si>
  <si>
    <t>ВРУ-0,22 теплового узла</t>
  </si>
  <si>
    <t>ОТП/2020-331</t>
  </si>
  <si>
    <t>жилого дома с электроплитой и электрообогревом</t>
  </si>
  <si>
    <t>ОТП/2020-311</t>
  </si>
  <si>
    <t>ОТП/2020-312</t>
  </si>
  <si>
    <t>ОТП/2020-363</t>
  </si>
  <si>
    <t>ОТП/2020-305</t>
  </si>
  <si>
    <t>ОТП/2020-306</t>
  </si>
  <si>
    <t>торговый павильон</t>
  </si>
  <si>
    <t>ОТП/2020-310</t>
  </si>
  <si>
    <t>жилой дом с элекутроплитой и электрообогревом</t>
  </si>
  <si>
    <t>ОТП/2020-313</t>
  </si>
  <si>
    <t>стройплошадка</t>
  </si>
  <si>
    <t>ОТП/2020-307</t>
  </si>
  <si>
    <t>погружной насос</t>
  </si>
  <si>
    <t>ОТП/2020-387</t>
  </si>
  <si>
    <t>ОТП/2020-346</t>
  </si>
  <si>
    <t>торговый киоск</t>
  </si>
  <si>
    <t>ОТП/2020-390</t>
  </si>
  <si>
    <t>ОТП/2020-397</t>
  </si>
  <si>
    <t>жилой жом с электроплитой</t>
  </si>
  <si>
    <t>ОТП/2020-350</t>
  </si>
  <si>
    <t>ОТП/2020-388</t>
  </si>
  <si>
    <t>промздание</t>
  </si>
  <si>
    <t>ОТП/2020-405</t>
  </si>
  <si>
    <t>дом причта с воскресной школой</t>
  </si>
  <si>
    <t>ОТП/2020-414</t>
  </si>
  <si>
    <t>ОТП/2020-400</t>
  </si>
  <si>
    <t>телекоммутационный шкаф</t>
  </si>
  <si>
    <t>РЩ-0,4кВ КАЗС</t>
  </si>
  <si>
    <t>ОТП/2020-395</t>
  </si>
  <si>
    <t>Производственный корпус</t>
  </si>
  <si>
    <t>ОТП/2020-420</t>
  </si>
  <si>
    <t>2014г.</t>
  </si>
  <si>
    <t>23/1</t>
  </si>
  <si>
    <t>ТП-93</t>
  </si>
  <si>
    <t>Юр.л.</t>
  </si>
  <si>
    <t>02.002.14</t>
  </si>
  <si>
    <t>23/2</t>
  </si>
  <si>
    <t>КТПН-145</t>
  </si>
  <si>
    <t>Физ.л.</t>
  </si>
  <si>
    <t>01.002.14</t>
  </si>
  <si>
    <t>23/10</t>
  </si>
  <si>
    <t>КТПН-27</t>
  </si>
  <si>
    <t>02.003.14</t>
  </si>
  <si>
    <t>23/17</t>
  </si>
  <si>
    <t>ТП-71</t>
  </si>
  <si>
    <t>02.004.14</t>
  </si>
  <si>
    <t>23/21</t>
  </si>
  <si>
    <t>01.004.14</t>
  </si>
  <si>
    <t>23/23</t>
  </si>
  <si>
    <t>ТП-61</t>
  </si>
  <si>
    <t>02.005.14</t>
  </si>
  <si>
    <t>23/27</t>
  </si>
  <si>
    <t>КТПН-157</t>
  </si>
  <si>
    <t>01.003.14</t>
  </si>
  <si>
    <t>б/н</t>
  </si>
  <si>
    <t>ПЛУ-2</t>
  </si>
  <si>
    <t>02.016.14</t>
  </si>
  <si>
    <t>23/33</t>
  </si>
  <si>
    <t>ТП-135</t>
  </si>
  <si>
    <t>01.005.14</t>
  </si>
  <si>
    <t>23/36</t>
  </si>
  <si>
    <t>РП-1</t>
  </si>
  <si>
    <t>02.006.14</t>
  </si>
  <si>
    <t>23/37</t>
  </si>
  <si>
    <t>КТПН-16</t>
  </si>
  <si>
    <t>02.007.14</t>
  </si>
  <si>
    <t>23/38</t>
  </si>
  <si>
    <t>КТПН-169</t>
  </si>
  <si>
    <t>01.006.14</t>
  </si>
  <si>
    <t>23/41</t>
  </si>
  <si>
    <t>ТП-11</t>
  </si>
  <si>
    <t>01.007.14</t>
  </si>
  <si>
    <t>23/44</t>
  </si>
  <si>
    <t>КТПН-118</t>
  </si>
  <si>
    <t>02.008.14</t>
  </si>
  <si>
    <t>23/50</t>
  </si>
  <si>
    <t>ТП-156</t>
  </si>
  <si>
    <t>01.008.14</t>
  </si>
  <si>
    <t>23/51</t>
  </si>
  <si>
    <t>ТП-24</t>
  </si>
  <si>
    <t>02.009.14</t>
  </si>
  <si>
    <t>23/62</t>
  </si>
  <si>
    <t>КТПН-1001</t>
  </si>
  <si>
    <t>01.009.14</t>
  </si>
  <si>
    <t>23/65</t>
  </si>
  <si>
    <t>ТП-92</t>
  </si>
  <si>
    <t>02.010.14</t>
  </si>
  <si>
    <t>23/68</t>
  </si>
  <si>
    <t>01.012.14</t>
  </si>
  <si>
    <t>23/69</t>
  </si>
  <si>
    <t>01.011.14</t>
  </si>
  <si>
    <t>23/71</t>
  </si>
  <si>
    <t>КТПН-155</t>
  </si>
  <si>
    <t>01.010.14</t>
  </si>
  <si>
    <t>23/72</t>
  </si>
  <si>
    <t>КТПН-1101</t>
  </si>
  <si>
    <t>01.013.14</t>
  </si>
  <si>
    <t>23/79</t>
  </si>
  <si>
    <t>ТП-91</t>
  </si>
  <si>
    <t>02.012.14</t>
  </si>
  <si>
    <t>23/80</t>
  </si>
  <si>
    <t>КТПН-1004</t>
  </si>
  <si>
    <t>01.014.14</t>
  </si>
  <si>
    <t>23/83</t>
  </si>
  <si>
    <t>ТП-36</t>
  </si>
  <si>
    <t>02.011.14</t>
  </si>
  <si>
    <t>23/84</t>
  </si>
  <si>
    <t>01.015.14</t>
  </si>
  <si>
    <t>23/86</t>
  </si>
  <si>
    <t>01.016.14</t>
  </si>
  <si>
    <t>23/89</t>
  </si>
  <si>
    <t>02.015.14</t>
  </si>
  <si>
    <t>23/90</t>
  </si>
  <si>
    <t>КТПН-136</t>
  </si>
  <si>
    <t>01.018.14</t>
  </si>
  <si>
    <t>23/92</t>
  </si>
  <si>
    <t>01.017.14</t>
  </si>
  <si>
    <t>23/96</t>
  </si>
  <si>
    <t>01.020.14</t>
  </si>
  <si>
    <t>23/97</t>
  </si>
  <si>
    <t>КТПН-130</t>
  </si>
  <si>
    <t>01.019.14</t>
  </si>
  <si>
    <t>23/98</t>
  </si>
  <si>
    <t>01.021.14</t>
  </si>
  <si>
    <t>23/100</t>
  </si>
  <si>
    <t>01.022.14</t>
  </si>
  <si>
    <t>23/101</t>
  </si>
  <si>
    <t>ТП-62</t>
  </si>
  <si>
    <t>02.013.14</t>
  </si>
  <si>
    <t>23/101а</t>
  </si>
  <si>
    <t>23/102</t>
  </si>
  <si>
    <t>ТП-53</t>
  </si>
  <si>
    <t>02.018.14</t>
  </si>
  <si>
    <t>23/103</t>
  </si>
  <si>
    <t>01.023.14</t>
  </si>
  <si>
    <t>23/104</t>
  </si>
  <si>
    <t>01.024.14</t>
  </si>
  <si>
    <t>23/105</t>
  </si>
  <si>
    <t>ТП-51</t>
  </si>
  <si>
    <t>02.017.14</t>
  </si>
  <si>
    <t>23/106</t>
  </si>
  <si>
    <t>02.014.14</t>
  </si>
  <si>
    <t>23/107</t>
  </si>
  <si>
    <t>01.025.14</t>
  </si>
  <si>
    <t>23/108</t>
  </si>
  <si>
    <t>ТП-153</t>
  </si>
  <si>
    <t>01.027.14</t>
  </si>
  <si>
    <t>23/109</t>
  </si>
  <si>
    <t>КТПН-119</t>
  </si>
  <si>
    <t>02.019.14</t>
  </si>
  <si>
    <t>23/110</t>
  </si>
  <si>
    <t>01.026.14</t>
  </si>
  <si>
    <t>23/113</t>
  </si>
  <si>
    <t>01.028.14</t>
  </si>
  <si>
    <t>23/121</t>
  </si>
  <si>
    <t>КТПН-1102</t>
  </si>
  <si>
    <t>01.031.14</t>
  </si>
  <si>
    <t>23/125</t>
  </si>
  <si>
    <t>01.029.14</t>
  </si>
  <si>
    <t>23/127</t>
  </si>
  <si>
    <t>01.030.14</t>
  </si>
  <si>
    <t>23/132</t>
  </si>
  <si>
    <t>02.023.14</t>
  </si>
  <si>
    <t>23/133</t>
  </si>
  <si>
    <t>01.032.14</t>
  </si>
  <si>
    <t>23/137</t>
  </si>
  <si>
    <t>02.020.14</t>
  </si>
  <si>
    <t>23/138</t>
  </si>
  <si>
    <t>КТПН-2303</t>
  </si>
  <si>
    <t>02.022.14</t>
  </si>
  <si>
    <t>23/141</t>
  </si>
  <si>
    <t>ТП-32</t>
  </si>
  <si>
    <t>02.021.14</t>
  </si>
  <si>
    <t>23/143</t>
  </si>
  <si>
    <t>01.033.14</t>
  </si>
  <si>
    <t>23/146</t>
  </si>
  <si>
    <t>ТП-12</t>
  </si>
  <si>
    <t>02.025.14</t>
  </si>
  <si>
    <t>23/147</t>
  </si>
  <si>
    <t>01.034.14</t>
  </si>
  <si>
    <t>23/148</t>
  </si>
  <si>
    <t>КТПН-28</t>
  </si>
  <si>
    <t>02.024.14</t>
  </si>
  <si>
    <t>23/150</t>
  </si>
  <si>
    <t>02.026.14</t>
  </si>
  <si>
    <t>23/151</t>
  </si>
  <si>
    <t>01.036.14</t>
  </si>
  <si>
    <t>23/152</t>
  </si>
  <si>
    <t>01.035.14</t>
  </si>
  <si>
    <t>23/154</t>
  </si>
  <si>
    <t>КТПН-161</t>
  </si>
  <si>
    <t>01.037.14</t>
  </si>
  <si>
    <t>23/156</t>
  </si>
  <si>
    <t>КТПН-117</t>
  </si>
  <si>
    <t>01.039.14</t>
  </si>
  <si>
    <t>23/160</t>
  </si>
  <si>
    <t>02.027.14</t>
  </si>
  <si>
    <t>23/161</t>
  </si>
  <si>
    <t>01.038.14</t>
  </si>
  <si>
    <t>23/168</t>
  </si>
  <si>
    <t>01.042.14</t>
  </si>
  <si>
    <t>23/171</t>
  </si>
  <si>
    <t>КТПН-68</t>
  </si>
  <si>
    <t>02.029.14</t>
  </si>
  <si>
    <t>23/172</t>
  </si>
  <si>
    <t>02.030.14</t>
  </si>
  <si>
    <t>23/174</t>
  </si>
  <si>
    <t>КТПН-16,17</t>
  </si>
  <si>
    <t>02.028.14</t>
  </si>
  <si>
    <t>23/175</t>
  </si>
  <si>
    <t>01.040.14</t>
  </si>
  <si>
    <t>23/176</t>
  </si>
  <si>
    <t>01.041.14</t>
  </si>
  <si>
    <t>23/183</t>
  </si>
  <si>
    <t>01.043.14</t>
  </si>
  <si>
    <t>23/184</t>
  </si>
  <si>
    <t>КТПН-2304</t>
  </si>
  <si>
    <t>01.044.14</t>
  </si>
  <si>
    <t>23/185</t>
  </si>
  <si>
    <t>01.046.14</t>
  </si>
  <si>
    <t>23/186</t>
  </si>
  <si>
    <t>01.045.14</t>
  </si>
  <si>
    <t>23/193</t>
  </si>
  <si>
    <t>01.047.14</t>
  </si>
  <si>
    <t xml:space="preserve">Договор расторгнут 02.07.18 </t>
  </si>
  <si>
    <t>23/194</t>
  </si>
  <si>
    <t>01.048.14</t>
  </si>
  <si>
    <t>23/210</t>
  </si>
  <si>
    <t>01.050.14</t>
  </si>
  <si>
    <t>23/212</t>
  </si>
  <si>
    <t>01.049.14</t>
  </si>
  <si>
    <t>23/213</t>
  </si>
  <si>
    <t>КТПН-35</t>
  </si>
  <si>
    <t>02.031.14</t>
  </si>
  <si>
    <t>23/229</t>
  </si>
  <si>
    <t>01.051.14</t>
  </si>
  <si>
    <t>23/239</t>
  </si>
  <si>
    <t>ТП-26</t>
  </si>
  <si>
    <t>02.032.14</t>
  </si>
  <si>
    <t>23/240</t>
  </si>
  <si>
    <t>01.052.14</t>
  </si>
  <si>
    <t>23/241</t>
  </si>
  <si>
    <t>01.054.14</t>
  </si>
  <si>
    <t>23/245</t>
  </si>
  <si>
    <t>02.034.14</t>
  </si>
  <si>
    <t>23/250</t>
  </si>
  <si>
    <t>02.033.14</t>
  </si>
  <si>
    <t>23/251</t>
  </si>
  <si>
    <t>01.053.14</t>
  </si>
  <si>
    <t>23/255</t>
  </si>
  <si>
    <t>ТП-64</t>
  </si>
  <si>
    <t>02.035.14</t>
  </si>
  <si>
    <t>10/2172</t>
  </si>
  <si>
    <t>02.002.15</t>
  </si>
  <si>
    <t>ПС 35/6кВ "Лесная"</t>
  </si>
  <si>
    <t>02.004.15</t>
  </si>
  <si>
    <t>Январь 2015г.</t>
  </si>
  <si>
    <t>02.003.15</t>
  </si>
  <si>
    <t>23/4</t>
  </si>
  <si>
    <t>+</t>
  </si>
  <si>
    <t>01.002.15</t>
  </si>
  <si>
    <t>КТПН-6</t>
  </si>
  <si>
    <t>02.005.15</t>
  </si>
  <si>
    <t>02.006.15</t>
  </si>
  <si>
    <t>23/22</t>
  </si>
  <si>
    <t>02.007.15</t>
  </si>
  <si>
    <t>Февраль 2015г.</t>
  </si>
  <si>
    <t>23/25</t>
  </si>
  <si>
    <t>КТПН-109</t>
  </si>
  <si>
    <t>02.008.15</t>
  </si>
  <si>
    <t>23/26</t>
  </si>
  <si>
    <t>02.009.15</t>
  </si>
  <si>
    <t>ТП-42</t>
  </si>
  <si>
    <t>01.003.15</t>
  </si>
  <si>
    <t>КТПН-18</t>
  </si>
  <si>
    <t>01.004.15</t>
  </si>
  <si>
    <t>01.005.15</t>
  </si>
  <si>
    <t>Март 2015г.</t>
  </si>
  <si>
    <t>01.006.15</t>
  </si>
  <si>
    <t>23/52</t>
  </si>
  <si>
    <t>02.010.15</t>
  </si>
  <si>
    <t>23/57</t>
  </si>
  <si>
    <t>01.007.15</t>
  </si>
  <si>
    <t>23/66</t>
  </si>
  <si>
    <t>КТПН-98</t>
  </si>
  <si>
    <t>01.008.15</t>
  </si>
  <si>
    <t>23/67</t>
  </si>
  <si>
    <t>02.011.15</t>
  </si>
  <si>
    <t>23/70</t>
  </si>
  <si>
    <t>01.009.15</t>
  </si>
  <si>
    <t>Апрель 2015г.</t>
  </si>
  <si>
    <t>23/74</t>
  </si>
  <si>
    <t>01.010.15</t>
  </si>
  <si>
    <t>23/78</t>
  </si>
  <si>
    <t>ТП-13</t>
  </si>
  <si>
    <t>02.012.15</t>
  </si>
  <si>
    <t>23/93</t>
  </si>
  <si>
    <t>01.011.15</t>
  </si>
  <si>
    <t>23/95</t>
  </si>
  <si>
    <t>02.013.15</t>
  </si>
  <si>
    <t>Май 2015г.</t>
  </si>
  <si>
    <t>КТПН-131</t>
  </si>
  <si>
    <t>01.012.15</t>
  </si>
  <si>
    <t>02.014.15</t>
  </si>
  <si>
    <t>01.013.15</t>
  </si>
  <si>
    <t>02.016.15</t>
  </si>
  <si>
    <t>01.014.15</t>
  </si>
  <si>
    <t>23/115</t>
  </si>
  <si>
    <t>02.017.15</t>
  </si>
  <si>
    <t>23/116</t>
  </si>
  <si>
    <t>01.015.15</t>
  </si>
  <si>
    <t>23/117</t>
  </si>
  <si>
    <t>01.016.15</t>
  </si>
  <si>
    <t>23/118</t>
  </si>
  <si>
    <t>ТП-1004</t>
  </si>
  <si>
    <t>01.018.15</t>
  </si>
  <si>
    <t>01.017.15</t>
  </si>
  <si>
    <t>23/122</t>
  </si>
  <si>
    <t>02.018.15</t>
  </si>
  <si>
    <t>23/123</t>
  </si>
  <si>
    <t>02.015.15</t>
  </si>
  <si>
    <t>01.019.15</t>
  </si>
  <si>
    <t>23/131</t>
  </si>
  <si>
    <t>01.020.15</t>
  </si>
  <si>
    <t>23/136</t>
  </si>
  <si>
    <t>02.020.15</t>
  </si>
  <si>
    <t>23/145</t>
  </si>
  <si>
    <t>02.019.15</t>
  </si>
  <si>
    <t>01.021.15</t>
  </si>
  <si>
    <t>01.022.15</t>
  </si>
  <si>
    <t>01.024.15</t>
  </si>
  <si>
    <t>01.023.15</t>
  </si>
  <si>
    <t>02.021.15</t>
  </si>
  <si>
    <t>Июнь 2015г.</t>
  </si>
  <si>
    <t>01.025.15</t>
  </si>
  <si>
    <t>01.027.15</t>
  </si>
  <si>
    <t>ТП-33</t>
  </si>
  <si>
    <t>02.022.15</t>
  </si>
  <si>
    <t>23/164</t>
  </si>
  <si>
    <t>02.023.15</t>
  </si>
  <si>
    <t>23/165</t>
  </si>
  <si>
    <t>01.026.15</t>
  </si>
  <si>
    <t>23/166</t>
  </si>
  <si>
    <t>02.024.15</t>
  </si>
  <si>
    <t>23/170</t>
  </si>
  <si>
    <t>01.030.15</t>
  </si>
  <si>
    <t>23/178</t>
  </si>
  <si>
    <t>02.025.15</t>
  </si>
  <si>
    <t>23/179</t>
  </si>
  <si>
    <t>КТПН-129</t>
  </si>
  <si>
    <t>01.029.15</t>
  </si>
  <si>
    <t>23/180</t>
  </si>
  <si>
    <t>01.028.15</t>
  </si>
  <si>
    <t>01.031.15</t>
  </si>
  <si>
    <t>23/187</t>
  </si>
  <si>
    <t>01.032.15</t>
  </si>
  <si>
    <t>23/196</t>
  </si>
  <si>
    <t>01.034.15</t>
  </si>
  <si>
    <t>23/197</t>
  </si>
  <si>
    <t>КТПН-112А</t>
  </si>
  <si>
    <t>01.033.15</t>
  </si>
  <si>
    <t>Июль 2015г.</t>
  </si>
  <si>
    <t>23/202</t>
  </si>
  <si>
    <t>02.026.15</t>
  </si>
  <si>
    <t>23/223</t>
  </si>
  <si>
    <t>01.035.15</t>
  </si>
  <si>
    <t xml:space="preserve">Договор расторгнут 28.06.18 </t>
  </si>
  <si>
    <t>23/227</t>
  </si>
  <si>
    <t>01.036.15</t>
  </si>
  <si>
    <t>23/228</t>
  </si>
  <si>
    <t>01.037.15</t>
  </si>
  <si>
    <t>Август 2015г.</t>
  </si>
  <si>
    <t>23/231</t>
  </si>
  <si>
    <t>ТП-22</t>
  </si>
  <si>
    <t>02.027.15</t>
  </si>
  <si>
    <t>23/235</t>
  </si>
  <si>
    <t>01.038.15</t>
  </si>
  <si>
    <t>23/233</t>
  </si>
  <si>
    <t>02.029.15</t>
  </si>
  <si>
    <t>23/238</t>
  </si>
  <si>
    <t>ТП-74</t>
  </si>
  <si>
    <t>02.028.15</t>
  </si>
  <si>
    <t>23/242</t>
  </si>
  <si>
    <t>01.039.15</t>
  </si>
  <si>
    <t>23/246</t>
  </si>
  <si>
    <t>02.030.15</t>
  </si>
  <si>
    <t>02.031.15</t>
  </si>
  <si>
    <t>23/247</t>
  </si>
  <si>
    <t>02.032.15</t>
  </si>
  <si>
    <t>Сентябрь 2015г.</t>
  </si>
  <si>
    <t>23/258</t>
  </si>
  <si>
    <t>КТПН-63</t>
  </si>
  <si>
    <t>физ.л.</t>
  </si>
  <si>
    <t>01.040.15</t>
  </si>
  <si>
    <t>23/260</t>
  </si>
  <si>
    <t>юр.л.</t>
  </si>
  <si>
    <t>02.033.15</t>
  </si>
  <si>
    <t>23/261</t>
  </si>
  <si>
    <t>01.043.15</t>
  </si>
  <si>
    <t>23/262</t>
  </si>
  <si>
    <t>01.041.15</t>
  </si>
  <si>
    <t>23/263</t>
  </si>
  <si>
    <t>01.044.15</t>
  </si>
  <si>
    <t>23/264</t>
  </si>
  <si>
    <t>01.042.15</t>
  </si>
  <si>
    <t>23/265</t>
  </si>
  <si>
    <t>02.034.15</t>
  </si>
  <si>
    <t>23/268</t>
  </si>
  <si>
    <t>01.045.15</t>
  </si>
  <si>
    <t>23/269</t>
  </si>
  <si>
    <t>01.046.15</t>
  </si>
  <si>
    <t>23/270</t>
  </si>
  <si>
    <t>01.047.15</t>
  </si>
  <si>
    <t>23/273</t>
  </si>
  <si>
    <t>02.035.15</t>
  </si>
  <si>
    <t>23/282</t>
  </si>
  <si>
    <t>02.036.15</t>
  </si>
  <si>
    <t>23/287</t>
  </si>
  <si>
    <t>РП-2</t>
  </si>
  <si>
    <t>02.038.15</t>
  </si>
  <si>
    <t>23/289</t>
  </si>
  <si>
    <t>01.048.15</t>
  </si>
  <si>
    <t>23/292</t>
  </si>
  <si>
    <t>02.037.15</t>
  </si>
  <si>
    <t>Октябрь 2015г.</t>
  </si>
  <si>
    <t>23/299</t>
  </si>
  <si>
    <t>01.049.15</t>
  </si>
  <si>
    <t>23/299-а</t>
  </si>
  <si>
    <t>01.050.15</t>
  </si>
  <si>
    <t>23/300</t>
  </si>
  <si>
    <t>01.051.15</t>
  </si>
  <si>
    <t>23/305</t>
  </si>
  <si>
    <t>01.052.15</t>
  </si>
  <si>
    <t>23/306</t>
  </si>
  <si>
    <t>КТПН-14</t>
  </si>
  <si>
    <t>01.053.15</t>
  </si>
  <si>
    <t>23/310</t>
  </si>
  <si>
    <t>01.054.15</t>
  </si>
  <si>
    <t>23/321</t>
  </si>
  <si>
    <t>23/322</t>
  </si>
  <si>
    <t>01.055.15</t>
  </si>
  <si>
    <t>23/323</t>
  </si>
  <si>
    <t>01.056.15</t>
  </si>
  <si>
    <t>23/325</t>
  </si>
  <si>
    <t>02.040.15</t>
  </si>
  <si>
    <t>23/329</t>
  </si>
  <si>
    <t>02.039.15</t>
  </si>
  <si>
    <t>23/330</t>
  </si>
  <si>
    <t>01.057.15</t>
  </si>
  <si>
    <t>10/1379</t>
  </si>
  <si>
    <t>ПС 35/6кВ "Новоаганская"</t>
  </si>
  <si>
    <t>02.041.15</t>
  </si>
  <si>
    <t>ПС 35/10 кВ "Котельная-3"</t>
  </si>
  <si>
    <t>02.042.15</t>
  </si>
  <si>
    <t>Ноябрь 2015г.</t>
  </si>
  <si>
    <t>23/342</t>
  </si>
  <si>
    <t>01.059.15</t>
  </si>
  <si>
    <t>23/346</t>
  </si>
  <si>
    <t>01.058.15</t>
  </si>
  <si>
    <t>23/348</t>
  </si>
  <si>
    <t>01.060.15</t>
  </si>
  <si>
    <t>23/349</t>
  </si>
  <si>
    <t>01.061.15</t>
  </si>
  <si>
    <t>23/350</t>
  </si>
  <si>
    <t>01.062.15</t>
  </si>
  <si>
    <t>23/351</t>
  </si>
  <si>
    <t>01.063.15</t>
  </si>
  <si>
    <t>23/352</t>
  </si>
  <si>
    <t>01.064.15</t>
  </si>
  <si>
    <t>23/353</t>
  </si>
  <si>
    <t>02.043.15</t>
  </si>
  <si>
    <t>23/354</t>
  </si>
  <si>
    <t>ТП-31</t>
  </si>
  <si>
    <t>02.044.15</t>
  </si>
  <si>
    <t>23/355</t>
  </si>
  <si>
    <t>01.065.15</t>
  </si>
  <si>
    <t>23/357</t>
  </si>
  <si>
    <t>01.066.15</t>
  </si>
  <si>
    <t>23/358</t>
  </si>
  <si>
    <t>01.067.15</t>
  </si>
  <si>
    <t>23/359</t>
  </si>
  <si>
    <t>01.068.15</t>
  </si>
  <si>
    <t>23/362</t>
  </si>
  <si>
    <t>01.069.15</t>
  </si>
  <si>
    <t>23/363</t>
  </si>
  <si>
    <t>02.046.15</t>
  </si>
  <si>
    <t>23/365</t>
  </si>
  <si>
    <t>02.045.15</t>
  </si>
  <si>
    <t>23/367</t>
  </si>
  <si>
    <t>ТП-23</t>
  </si>
  <si>
    <t>02.047.15</t>
  </si>
  <si>
    <t>23/370</t>
  </si>
  <si>
    <t>01.070.15</t>
  </si>
  <si>
    <t>Декабрь 2015г.</t>
  </si>
  <si>
    <t>23/375</t>
  </si>
  <si>
    <t>02.048.15</t>
  </si>
  <si>
    <t>23/379</t>
  </si>
  <si>
    <t>01.071.15</t>
  </si>
  <si>
    <t>23/343</t>
  </si>
  <si>
    <t>02.049.15</t>
  </si>
  <si>
    <t>23/404</t>
  </si>
  <si>
    <t>02.050.15</t>
  </si>
  <si>
    <t>23/406</t>
  </si>
  <si>
    <t>ТП-1101</t>
  </si>
  <si>
    <t>01.072.15</t>
  </si>
  <si>
    <t>Январь 2016г.</t>
  </si>
  <si>
    <t>ТП-41</t>
  </si>
  <si>
    <t>01.002.16</t>
  </si>
  <si>
    <t xml:space="preserve">Договор расторгнут 26.05.16 </t>
  </si>
  <si>
    <t>23/8</t>
  </si>
  <si>
    <t>01.003.16</t>
  </si>
  <si>
    <t>23/13</t>
  </si>
  <si>
    <t>01.004.16</t>
  </si>
  <si>
    <t>Февраль 2016г.</t>
  </si>
  <si>
    <t>23/16</t>
  </si>
  <si>
    <t>02.002.16</t>
  </si>
  <si>
    <t>01.005.16</t>
  </si>
  <si>
    <t>КТПН-3</t>
  </si>
  <si>
    <t>02.003.16</t>
  </si>
  <si>
    <t>23/29</t>
  </si>
  <si>
    <t>01.006.16</t>
  </si>
  <si>
    <t>23/30</t>
  </si>
  <si>
    <t>01.007.16</t>
  </si>
  <si>
    <t>23/32</t>
  </si>
  <si>
    <t>02.004.16</t>
  </si>
  <si>
    <t>02.005.16</t>
  </si>
  <si>
    <t>23/34</t>
  </si>
  <si>
    <t>ПС 110/35/10кВ Промзона</t>
  </si>
  <si>
    <t>02.006.16</t>
  </si>
  <si>
    <t>Март 2016г.</t>
  </si>
  <si>
    <t>23/45</t>
  </si>
  <si>
    <t>01.008.16</t>
  </si>
  <si>
    <t>23/53</t>
  </si>
  <si>
    <t>01.009.16</t>
  </si>
  <si>
    <t>01.010.16</t>
  </si>
  <si>
    <t>23/59</t>
  </si>
  <si>
    <t>ТП-14</t>
  </si>
  <si>
    <t>01.011.16</t>
  </si>
  <si>
    <t>Апрель 2016г.</t>
  </si>
  <si>
    <t>23/60</t>
  </si>
  <si>
    <t>01.013.16</t>
  </si>
  <si>
    <t>23/61</t>
  </si>
  <si>
    <t>01.012.16</t>
  </si>
  <si>
    <t>01.014.16</t>
  </si>
  <si>
    <t>23/73</t>
  </si>
  <si>
    <t>01.015.16</t>
  </si>
  <si>
    <t>23/75</t>
  </si>
  <si>
    <t>КТПН-43</t>
  </si>
  <si>
    <t>02.007.16</t>
  </si>
  <si>
    <t>23/77</t>
  </si>
  <si>
    <t>02.008.16</t>
  </si>
  <si>
    <t>23/81</t>
  </si>
  <si>
    <t>02.009.16</t>
  </si>
  <si>
    <t>23/82</t>
  </si>
  <si>
    <t>01.016.16</t>
  </si>
  <si>
    <t>Май 2016г.</t>
  </si>
  <si>
    <t>02.010.16</t>
  </si>
  <si>
    <t>02.011.16</t>
  </si>
  <si>
    <t>23/87</t>
  </si>
  <si>
    <t>01.017.16</t>
  </si>
  <si>
    <t>23/88</t>
  </si>
  <si>
    <t>01.018.16</t>
  </si>
  <si>
    <t>02.012.16</t>
  </si>
  <si>
    <t>23/94</t>
  </si>
  <si>
    <t xml:space="preserve">01.019.16 </t>
  </si>
  <si>
    <t>01.022.16</t>
  </si>
  <si>
    <t>01.021.16</t>
  </si>
  <si>
    <t>01.020.16</t>
  </si>
  <si>
    <t>02.013.16</t>
  </si>
  <si>
    <t>01.024.16</t>
  </si>
  <si>
    <t>23/114</t>
  </si>
  <si>
    <t>01.023.16</t>
  </si>
  <si>
    <t>01.025.16</t>
  </si>
  <si>
    <t>Июнь 2016г.</t>
  </si>
  <si>
    <t>01.027.16</t>
  </si>
  <si>
    <t>01.026.16</t>
  </si>
  <si>
    <t>23/128</t>
  </si>
  <si>
    <t>01.028.16</t>
  </si>
  <si>
    <t>23/130</t>
  </si>
  <si>
    <t>02.014.16</t>
  </si>
  <si>
    <t xml:space="preserve">Договор расторгнут 23.05.17 </t>
  </si>
  <si>
    <t>02.015.16</t>
  </si>
  <si>
    <t>02.016.16</t>
  </si>
  <si>
    <t>01.029.16</t>
  </si>
  <si>
    <t>23/149</t>
  </si>
  <si>
    <t>01.030.16</t>
  </si>
  <si>
    <t>Июль 2016г.</t>
  </si>
  <si>
    <t>01.031.16</t>
  </si>
  <si>
    <t>01.032.16</t>
  </si>
  <si>
    <t>01.033.16</t>
  </si>
  <si>
    <t>10/797</t>
  </si>
  <si>
    <t>02.017.16</t>
  </si>
  <si>
    <t>23/162</t>
  </si>
  <si>
    <t>01.034.16</t>
  </si>
  <si>
    <t>Август 2016г.</t>
  </si>
  <si>
    <t>02.10.2016г.</t>
  </si>
  <si>
    <t>01.035.16</t>
  </si>
  <si>
    <t>01.036.16</t>
  </si>
  <si>
    <t>КТПМ-100</t>
  </si>
  <si>
    <t>01.039.16</t>
  </si>
  <si>
    <t>01.037.16</t>
  </si>
  <si>
    <t>01.038.16</t>
  </si>
  <si>
    <t>01.040.16</t>
  </si>
  <si>
    <t>23/195</t>
  </si>
  <si>
    <t>01.041.16</t>
  </si>
  <si>
    <t xml:space="preserve">Договор расторгнут 20.04.17 </t>
  </si>
  <si>
    <t>23/201</t>
  </si>
  <si>
    <t>02.018.16</t>
  </si>
  <si>
    <t>02.019.16</t>
  </si>
  <si>
    <t>01.042.16</t>
  </si>
  <si>
    <t xml:space="preserve">Договор расторгнут 30.07.16 </t>
  </si>
  <si>
    <t>23/198</t>
  </si>
  <si>
    <t>01.043.16</t>
  </si>
  <si>
    <t>23/200</t>
  </si>
  <si>
    <t>01.044.16</t>
  </si>
  <si>
    <t>23/207</t>
  </si>
  <si>
    <t>01.045.16</t>
  </si>
  <si>
    <t>Сентябрь 2016г.</t>
  </si>
  <si>
    <t>23/214</t>
  </si>
  <si>
    <t>01.046.16</t>
  </si>
  <si>
    <t>23/221</t>
  </si>
  <si>
    <t>01.047.16</t>
  </si>
  <si>
    <t>23/224</t>
  </si>
  <si>
    <t>01.048.16</t>
  </si>
  <si>
    <t>01.049.16</t>
  </si>
  <si>
    <t>01.050.16</t>
  </si>
  <si>
    <t>КТПН-79А</t>
  </si>
  <si>
    <t>02.020.16</t>
  </si>
  <si>
    <t>23/234</t>
  </si>
  <si>
    <t>ТП-73</t>
  </si>
  <si>
    <t>02.021.16</t>
  </si>
  <si>
    <t>23/237-А</t>
  </si>
  <si>
    <t>01.052.16</t>
  </si>
  <si>
    <t>23/237</t>
  </si>
  <si>
    <t>ТП-1001</t>
  </si>
  <si>
    <t>02.022.16</t>
  </si>
  <si>
    <t>01.051.16</t>
  </si>
  <si>
    <t>ТП-64А</t>
  </si>
  <si>
    <t>02.024.16</t>
  </si>
  <si>
    <t>Октябрь 2016г.</t>
  </si>
  <si>
    <t>01.053.16</t>
  </si>
  <si>
    <t>23/253</t>
  </si>
  <si>
    <t>01.054.16</t>
  </si>
  <si>
    <t>23/254</t>
  </si>
  <si>
    <t>01.055.16</t>
  </si>
  <si>
    <t xml:space="preserve">Договор расторгнут 12.05.17 </t>
  </si>
  <si>
    <t>02.023.16</t>
  </si>
  <si>
    <t>23/244</t>
  </si>
  <si>
    <t>ПС 220/110/35/6кВ «Варьеган»</t>
  </si>
  <si>
    <t>02.025.16</t>
  </si>
  <si>
    <t>23/267</t>
  </si>
  <si>
    <t>КТПН-147</t>
  </si>
  <si>
    <t>01.056.16</t>
  </si>
  <si>
    <t>01.057.16</t>
  </si>
  <si>
    <t>01.058.16</t>
  </si>
  <si>
    <t>23/271</t>
  </si>
  <si>
    <t>01.059.16</t>
  </si>
  <si>
    <t>23/274</t>
  </si>
  <si>
    <t>01.060.16</t>
  </si>
  <si>
    <t>23/272</t>
  </si>
  <si>
    <t>01.061.16</t>
  </si>
  <si>
    <t>01.062.16</t>
  </si>
  <si>
    <t>01.063.16</t>
  </si>
  <si>
    <t>23/288</t>
  </si>
  <si>
    <t>01.064.16</t>
  </si>
  <si>
    <t>01.065.16</t>
  </si>
  <si>
    <t>01.066.16</t>
  </si>
  <si>
    <t>01.067.16</t>
  </si>
  <si>
    <t>23/273а</t>
  </si>
  <si>
    <t>01.068.16</t>
  </si>
  <si>
    <t>23/274а</t>
  </si>
  <si>
    <t>01.069.16</t>
  </si>
  <si>
    <t>23/275</t>
  </si>
  <si>
    <t>01.070.16</t>
  </si>
  <si>
    <t>23/275а</t>
  </si>
  <si>
    <t>01.071.16</t>
  </si>
  <si>
    <t>23/276</t>
  </si>
  <si>
    <t>01.072.16</t>
  </si>
  <si>
    <t>23/277</t>
  </si>
  <si>
    <t>01.073.16</t>
  </si>
  <si>
    <t>23/278</t>
  </si>
  <si>
    <t>01.074.16</t>
  </si>
  <si>
    <t>23/279</t>
  </si>
  <si>
    <t>01.075.16</t>
  </si>
  <si>
    <t>23/281</t>
  </si>
  <si>
    <t>01.076.16</t>
  </si>
  <si>
    <t>01.077.16</t>
  </si>
  <si>
    <t>23/283</t>
  </si>
  <si>
    <t>01.078.16</t>
  </si>
  <si>
    <t>23/284</t>
  </si>
  <si>
    <t>01.079.16</t>
  </si>
  <si>
    <t>23/285</t>
  </si>
  <si>
    <t>01.080.16</t>
  </si>
  <si>
    <t>23/286</t>
  </si>
  <si>
    <t>01.081.16</t>
  </si>
  <si>
    <t>01.082.16</t>
  </si>
  <si>
    <t>23/294</t>
  </si>
  <si>
    <t>01.083.16</t>
  </si>
  <si>
    <t>23/295</t>
  </si>
  <si>
    <t>01.084.16</t>
  </si>
  <si>
    <t>23/296</t>
  </si>
  <si>
    <t>01.085.16</t>
  </si>
  <si>
    <t>23/297</t>
  </si>
  <si>
    <t>01.086.16</t>
  </si>
  <si>
    <t>23/298</t>
  </si>
  <si>
    <t>01.087.16</t>
  </si>
  <si>
    <t>01.088.16</t>
  </si>
  <si>
    <t>23/280</t>
  </si>
  <si>
    <t>01.089.16</t>
  </si>
  <si>
    <t>01.090.16</t>
  </si>
  <si>
    <t>23/301</t>
  </si>
  <si>
    <t>01.091.16</t>
  </si>
  <si>
    <t>23/302</t>
  </si>
  <si>
    <t>01.092.16</t>
  </si>
  <si>
    <t>23/303</t>
  </si>
  <si>
    <t>01.093.16</t>
  </si>
  <si>
    <t>23/304</t>
  </si>
  <si>
    <t>01.094.16</t>
  </si>
  <si>
    <t>01.095.16</t>
  </si>
  <si>
    <t>01.096.16</t>
  </si>
  <si>
    <t>23/307</t>
  </si>
  <si>
    <t>01.097.16</t>
  </si>
  <si>
    <t>23/308</t>
  </si>
  <si>
    <t>01.098.16</t>
  </si>
  <si>
    <t>01.099.16</t>
  </si>
  <si>
    <t>23/311</t>
  </si>
  <si>
    <t>01.100.16</t>
  </si>
  <si>
    <t>23/312</t>
  </si>
  <si>
    <t>01.101.16</t>
  </si>
  <si>
    <t>23/313</t>
  </si>
  <si>
    <t>01.102.16</t>
  </si>
  <si>
    <t>23/314</t>
  </si>
  <si>
    <t>01.103.16</t>
  </si>
  <si>
    <t>23/319</t>
  </si>
  <si>
    <t>01.104.16</t>
  </si>
  <si>
    <t>23/320</t>
  </si>
  <si>
    <t>01.105.16</t>
  </si>
  <si>
    <t>01.106.16</t>
  </si>
  <si>
    <t>01.107.16</t>
  </si>
  <si>
    <t>23/324</t>
  </si>
  <si>
    <t>01.108.16</t>
  </si>
  <si>
    <t>23/327</t>
  </si>
  <si>
    <t>01.109.16</t>
  </si>
  <si>
    <t>23/328</t>
  </si>
  <si>
    <t>01.110.16</t>
  </si>
  <si>
    <t>01.111.16</t>
  </si>
  <si>
    <t>23/326</t>
  </si>
  <si>
    <t>КТПН-71</t>
  </si>
  <si>
    <t>02.026.16</t>
  </si>
  <si>
    <t>01.112.16</t>
  </si>
  <si>
    <t>23/331</t>
  </si>
  <si>
    <t>01.113.16</t>
  </si>
  <si>
    <t>23/337</t>
  </si>
  <si>
    <t>02.027.16</t>
  </si>
  <si>
    <t>02.028.16</t>
  </si>
  <si>
    <t>23/341</t>
  </si>
  <si>
    <t>02.029.16</t>
  </si>
  <si>
    <t>23/344</t>
  </si>
  <si>
    <t>01.115.16</t>
  </si>
  <si>
    <t>23/340</t>
  </si>
  <si>
    <t>01.116.16</t>
  </si>
  <si>
    <t>01.117.16</t>
  </si>
  <si>
    <t>01.118.16</t>
  </si>
  <si>
    <t>23/339</t>
  </si>
  <si>
    <t>01.125.16</t>
  </si>
  <si>
    <t>Ноябрь 2016г.</t>
  </si>
  <si>
    <t>01.119.16</t>
  </si>
  <si>
    <t>01.114.16</t>
  </si>
  <si>
    <t>01.120.16</t>
  </si>
  <si>
    <t>01.121.16</t>
  </si>
  <si>
    <t>01.122.16</t>
  </si>
  <si>
    <t>23/366</t>
  </si>
  <si>
    <t>01.123.16</t>
  </si>
  <si>
    <t>01.124.16</t>
  </si>
  <si>
    <t>23/374</t>
  </si>
  <si>
    <t>01.126.16</t>
  </si>
  <si>
    <t>23/376</t>
  </si>
  <si>
    <t>01.127.16</t>
  </si>
  <si>
    <t>23/415</t>
  </si>
  <si>
    <t>02.030.16</t>
  </si>
  <si>
    <t>23/443</t>
  </si>
  <si>
    <t>01.128.16</t>
  </si>
  <si>
    <t>Декабрь 2016г.</t>
  </si>
  <si>
    <t>23/447</t>
  </si>
  <si>
    <t>КТПН-103</t>
  </si>
  <si>
    <t>01.129.16</t>
  </si>
  <si>
    <t>23/450</t>
  </si>
  <si>
    <t>01.130.16</t>
  </si>
  <si>
    <t>23/451</t>
  </si>
  <si>
    <t>02.031.16</t>
  </si>
  <si>
    <t>23/455</t>
  </si>
  <si>
    <t>01.131.16</t>
  </si>
  <si>
    <t>23/456</t>
  </si>
  <si>
    <t>01.132.16</t>
  </si>
  <si>
    <t>23/457</t>
  </si>
  <si>
    <t>01.133.16</t>
  </si>
  <si>
    <t>23/458</t>
  </si>
  <si>
    <t>01.134.16</t>
  </si>
  <si>
    <t>23/460</t>
  </si>
  <si>
    <t>01.135.16</t>
  </si>
  <si>
    <t>23/461</t>
  </si>
  <si>
    <t>01.136.16</t>
  </si>
  <si>
    <t>Январь 2017г.</t>
  </si>
  <si>
    <t>ТП- 42</t>
  </si>
  <si>
    <t>02.002.17</t>
  </si>
  <si>
    <t>ТП- 62</t>
  </si>
  <si>
    <t>02.003.17</t>
  </si>
  <si>
    <t>Февраль 2017г.</t>
  </si>
  <si>
    <t>КТПН-42</t>
  </si>
  <si>
    <t>02.004.17</t>
  </si>
  <si>
    <t>01.002.17</t>
  </si>
  <si>
    <t>23/24</t>
  </si>
  <si>
    <t>01.003.17</t>
  </si>
  <si>
    <t>01.004.17</t>
  </si>
  <si>
    <t>КТПН-135</t>
  </si>
  <si>
    <t>01.005.17</t>
  </si>
  <si>
    <t>23/31</t>
  </si>
  <si>
    <t>01.006.17</t>
  </si>
  <si>
    <t>01.007.17</t>
  </si>
  <si>
    <t>Март 2017г.</t>
  </si>
  <si>
    <t>02.005.17</t>
  </si>
  <si>
    <t xml:space="preserve">Договор расторгнут 22.05.17 </t>
  </si>
  <si>
    <t>23/39</t>
  </si>
  <si>
    <t>01.008.17</t>
  </si>
  <si>
    <t>23/40</t>
  </si>
  <si>
    <t>02.006.17</t>
  </si>
  <si>
    <t>23/42</t>
  </si>
  <si>
    <t>КТПН-44</t>
  </si>
  <si>
    <t>02.007.17</t>
  </si>
  <si>
    <t>23/48</t>
  </si>
  <si>
    <t>01.009.17</t>
  </si>
  <si>
    <t>23/54</t>
  </si>
  <si>
    <t>01.010.17</t>
  </si>
  <si>
    <t>Апрель 2017г.</t>
  </si>
  <si>
    <t>23/56</t>
  </si>
  <si>
    <t>01.011.17</t>
  </si>
  <si>
    <t>КТПН-120</t>
  </si>
  <si>
    <t>01.012.17</t>
  </si>
  <si>
    <t>КТПН-114</t>
  </si>
  <si>
    <t>01.013.17</t>
  </si>
  <si>
    <t>02.008.17</t>
  </si>
  <si>
    <t>02.009.17</t>
  </si>
  <si>
    <t>02.010.17</t>
  </si>
  <si>
    <t>02.011.17</t>
  </si>
  <si>
    <t>23/76</t>
  </si>
  <si>
    <t>02.012.17</t>
  </si>
  <si>
    <t>Май 2017г.</t>
  </si>
  <si>
    <t>02.013.17</t>
  </si>
  <si>
    <t>02.016.17</t>
  </si>
  <si>
    <t>02.017.17</t>
  </si>
  <si>
    <t>02.018.17</t>
  </si>
  <si>
    <t>23/85</t>
  </si>
  <si>
    <t>ТП-63</t>
  </si>
  <si>
    <t>02.019.17</t>
  </si>
  <si>
    <t>ТП-94</t>
  </si>
  <si>
    <t>02.014.17</t>
  </si>
  <si>
    <t>заявка аннулирована</t>
  </si>
  <si>
    <t>02.015.17</t>
  </si>
  <si>
    <t>01.014.17</t>
  </si>
  <si>
    <t>02.020.17</t>
  </si>
  <si>
    <t>КТПН-152</t>
  </si>
  <si>
    <t>01.015.17</t>
  </si>
  <si>
    <t>01.016.17</t>
  </si>
  <si>
    <t>КТПН</t>
  </si>
  <si>
    <t>01.017.17</t>
  </si>
  <si>
    <t xml:space="preserve">Договор расторгнут 30.06.17 </t>
  </si>
  <si>
    <t>01.018.17</t>
  </si>
  <si>
    <t>02.021.17</t>
  </si>
  <si>
    <t>02.022.17</t>
  </si>
  <si>
    <t>01.019.17</t>
  </si>
  <si>
    <t>23/112</t>
  </si>
  <si>
    <t>01.020.17</t>
  </si>
  <si>
    <t>23/111</t>
  </si>
  <si>
    <t>01.021.17</t>
  </si>
  <si>
    <t>01.022.17</t>
  </si>
  <si>
    <t>Июнь 2017г.</t>
  </si>
  <si>
    <t>01.023.17</t>
  </si>
  <si>
    <t xml:space="preserve">Договор расторгнут </t>
  </si>
  <si>
    <t>23/119</t>
  </si>
  <si>
    <t>01.024.17</t>
  </si>
  <si>
    <t>01.025.17</t>
  </si>
  <si>
    <t>01.026.17</t>
  </si>
  <si>
    <t>01.027.17</t>
  </si>
  <si>
    <t>01.028.17</t>
  </si>
  <si>
    <t>23/126</t>
  </si>
  <si>
    <t>01.029.17</t>
  </si>
  <si>
    <t>23/129</t>
  </si>
  <si>
    <t>01.030.17</t>
  </si>
  <si>
    <t>ТП-21</t>
  </si>
  <si>
    <t>02.023.17</t>
  </si>
  <si>
    <t>02.024.17</t>
  </si>
  <si>
    <t>02.025.17</t>
  </si>
  <si>
    <t>01.031.17</t>
  </si>
  <si>
    <t>01.032.17</t>
  </si>
  <si>
    <t>23/135</t>
  </si>
  <si>
    <t>01.033.17</t>
  </si>
  <si>
    <t>23/139</t>
  </si>
  <si>
    <t>КТПН-36</t>
  </si>
  <si>
    <t>02.026.17</t>
  </si>
  <si>
    <t>23/140</t>
  </si>
  <si>
    <t>02.027.17</t>
  </si>
  <si>
    <t>01.034.17</t>
  </si>
  <si>
    <t>23/142</t>
  </si>
  <si>
    <t>01.035.17</t>
  </si>
  <si>
    <t>Июль 2017г.</t>
  </si>
  <si>
    <t>01.036.17</t>
  </si>
  <si>
    <t>23/144</t>
  </si>
  <si>
    <t>01.037.17</t>
  </si>
  <si>
    <t>01.038.17</t>
  </si>
  <si>
    <t>01.039.17</t>
  </si>
  <si>
    <t>ПС 35/10кВ "Котельная-3"</t>
  </si>
  <si>
    <t>02.028.17</t>
  </si>
  <si>
    <t>01.040.17</t>
  </si>
  <si>
    <t>01.041.17</t>
  </si>
  <si>
    <t>01.042.17</t>
  </si>
  <si>
    <t>23/153</t>
  </si>
  <si>
    <t>01.043.17</t>
  </si>
  <si>
    <t>23/155</t>
  </si>
  <si>
    <t>01.044.17</t>
  </si>
  <si>
    <t>01.045.17</t>
  </si>
  <si>
    <t>01.046.17</t>
  </si>
  <si>
    <t>23/158</t>
  </si>
  <si>
    <t>01.047.17</t>
  </si>
  <si>
    <t>КТПН-24</t>
  </si>
  <si>
    <t>01.048.17</t>
  </si>
  <si>
    <t>23/177</t>
  </si>
  <si>
    <t>01.049.17</t>
  </si>
  <si>
    <t>10/1025</t>
  </si>
  <si>
    <t>02.029.17</t>
  </si>
  <si>
    <t>10/1026</t>
  </si>
  <si>
    <t>01.050.17</t>
  </si>
  <si>
    <t>Август 2017г.</t>
  </si>
  <si>
    <t>23/181</t>
  </si>
  <si>
    <t>01.051.17</t>
  </si>
  <si>
    <t>09.10.2017 заявка аннулирована</t>
  </si>
  <si>
    <t>10/1043</t>
  </si>
  <si>
    <t>ТП-1005</t>
  </si>
  <si>
    <t>02.030.17</t>
  </si>
  <si>
    <t>01.052.17</t>
  </si>
  <si>
    <t>23/191</t>
  </si>
  <si>
    <t>02.031.17</t>
  </si>
  <si>
    <t>23/188</t>
  </si>
  <si>
    <t>02.032.17</t>
  </si>
  <si>
    <t>01.053.17</t>
  </si>
  <si>
    <t>01.054.17</t>
  </si>
  <si>
    <t>01.055.17</t>
  </si>
  <si>
    <t>23/199</t>
  </si>
  <si>
    <t>01.056.17</t>
  </si>
  <si>
    <t>01.11.2017 заявка аннулирована</t>
  </si>
  <si>
    <t>01.057.17</t>
  </si>
  <si>
    <t>23/206</t>
  </si>
  <si>
    <t>01.058.17</t>
  </si>
  <si>
    <t>23/203</t>
  </si>
  <si>
    <t>01.060.17</t>
  </si>
  <si>
    <t>01.059.17</t>
  </si>
  <si>
    <t>23/205</t>
  </si>
  <si>
    <t>01.061.17</t>
  </si>
  <si>
    <t>23/209</t>
  </si>
  <si>
    <t>ПС 35/10/6кВ «ГТЭС»</t>
  </si>
  <si>
    <t>02.033.17</t>
  </si>
  <si>
    <t>Сентябрь 2017г.</t>
  </si>
  <si>
    <t>23/211</t>
  </si>
  <si>
    <t>01.062.17</t>
  </si>
  <si>
    <t>23/217</t>
  </si>
  <si>
    <t>01.063.17</t>
  </si>
  <si>
    <t>01.064.17</t>
  </si>
  <si>
    <t>23/222</t>
  </si>
  <si>
    <t>01.065.17</t>
  </si>
  <si>
    <t>23/219</t>
  </si>
  <si>
    <t>02.034.17</t>
  </si>
  <si>
    <t>20.11.2017 заявка аннулирована</t>
  </si>
  <si>
    <t>01.066.17</t>
  </si>
  <si>
    <t>23/225</t>
  </si>
  <si>
    <t>02.035.17</t>
  </si>
  <si>
    <t>02.036.17</t>
  </si>
  <si>
    <t>КТПН-123</t>
  </si>
  <si>
    <t>01.067.17</t>
  </si>
  <si>
    <t>23/232</t>
  </si>
  <si>
    <t>01.068.17</t>
  </si>
  <si>
    <t>Октябрь 2017г.</t>
  </si>
  <si>
    <t>01.069.17</t>
  </si>
  <si>
    <t>23/256</t>
  </si>
  <si>
    <t>01.070.17</t>
  </si>
  <si>
    <t>01.071.17</t>
  </si>
  <si>
    <t>01.072.17</t>
  </si>
  <si>
    <t>01.073.17</t>
  </si>
  <si>
    <t>24.12.2017 заявка аннулирована</t>
  </si>
  <si>
    <t>01.074.17</t>
  </si>
  <si>
    <t>01.075.17</t>
  </si>
  <si>
    <t>02.037.17</t>
  </si>
  <si>
    <t>01.076.17</t>
  </si>
  <si>
    <t>01.077.17</t>
  </si>
  <si>
    <t>01.078.17</t>
  </si>
  <si>
    <t>23/291</t>
  </si>
  <si>
    <t>01.079.17</t>
  </si>
  <si>
    <t>07.11.2017г.</t>
  </si>
  <si>
    <t>02.038.17</t>
  </si>
  <si>
    <t>01.080.17</t>
  </si>
  <si>
    <t>01.081.17</t>
  </si>
  <si>
    <t>06.11.2017г.</t>
  </si>
  <si>
    <t>01.082.17</t>
  </si>
  <si>
    <t>03.11.2017г.</t>
  </si>
  <si>
    <t>02.039.17</t>
  </si>
  <si>
    <t>20.12.2017г.</t>
  </si>
  <si>
    <t>Ноябрь 2017г.</t>
  </si>
  <si>
    <t>01.083.17</t>
  </si>
  <si>
    <t>01.084.17</t>
  </si>
  <si>
    <t>01.085.17</t>
  </si>
  <si>
    <t>16.01.2018 заявка аннулирована</t>
  </si>
  <si>
    <t>02.040.17</t>
  </si>
  <si>
    <t>01.086.17</t>
  </si>
  <si>
    <t>23/316</t>
  </si>
  <si>
    <t>02.041.17</t>
  </si>
  <si>
    <t>КТПН-82</t>
  </si>
  <si>
    <t>02.042.17</t>
  </si>
  <si>
    <t>01.087.17</t>
  </si>
  <si>
    <t>Декабрь 2017г.</t>
  </si>
  <si>
    <t>01.088.17</t>
  </si>
  <si>
    <t>01.089.17</t>
  </si>
  <si>
    <t>01.090.17</t>
  </si>
  <si>
    <t>01.091.17</t>
  </si>
  <si>
    <t>01.092.17</t>
  </si>
  <si>
    <t>01.093.17</t>
  </si>
  <si>
    <t>Январь 2018г.</t>
  </si>
  <si>
    <t>77П31.001.18</t>
  </si>
  <si>
    <t>23/6</t>
  </si>
  <si>
    <t>77П31.002.18</t>
  </si>
  <si>
    <t>23/7</t>
  </si>
  <si>
    <t>77П31.003.18</t>
  </si>
  <si>
    <t>23/9</t>
  </si>
  <si>
    <t>77Ф31.004.18</t>
  </si>
  <si>
    <t>77П31.005.18</t>
  </si>
  <si>
    <t>20/12</t>
  </si>
  <si>
    <t>77Ч31.006.18</t>
  </si>
  <si>
    <t>Февраль 2018г.</t>
  </si>
  <si>
    <t>20/23</t>
  </si>
  <si>
    <t>ТП-115А</t>
  </si>
  <si>
    <t>77Ч31.007.18</t>
  </si>
  <si>
    <t>20/25</t>
  </si>
  <si>
    <t>77П31.008.18</t>
  </si>
  <si>
    <t>20/26</t>
  </si>
  <si>
    <t>77П31.009.18</t>
  </si>
  <si>
    <t>20/35</t>
  </si>
  <si>
    <t>77Ф31.010.18</t>
  </si>
  <si>
    <t>Март 2018г.</t>
  </si>
  <si>
    <t>20/37</t>
  </si>
  <si>
    <t>77Ч31.011.18</t>
  </si>
  <si>
    <t>20/44</t>
  </si>
  <si>
    <t>77Ч31.012.18</t>
  </si>
  <si>
    <t>20/51</t>
  </si>
  <si>
    <t>77П31.013.18</t>
  </si>
  <si>
    <t>20/52</t>
  </si>
  <si>
    <t>77П31.014.18</t>
  </si>
  <si>
    <t>20/57</t>
  </si>
  <si>
    <t>77Ч31.015.18</t>
  </si>
  <si>
    <t>Апрель 2018г.</t>
  </si>
  <si>
    <t>20/65</t>
  </si>
  <si>
    <t>77Ч31.016.18</t>
  </si>
  <si>
    <t>20/66</t>
  </si>
  <si>
    <t>77Ф31.017.18</t>
  </si>
  <si>
    <t>20/67</t>
  </si>
  <si>
    <t>77П31.018.18</t>
  </si>
  <si>
    <t>20/68</t>
  </si>
  <si>
    <t>77П31.019.18</t>
  </si>
  <si>
    <t>20/72</t>
  </si>
  <si>
    <t>77П31.020.18</t>
  </si>
  <si>
    <t>20/70</t>
  </si>
  <si>
    <t>77Ч31.021.18</t>
  </si>
  <si>
    <t>20/76</t>
  </si>
  <si>
    <t>Май 2018г.</t>
  </si>
  <si>
    <t>20/77</t>
  </si>
  <si>
    <t>77П31.023.18</t>
  </si>
  <si>
    <t>20/85</t>
  </si>
  <si>
    <t>77Ф31.024.18</t>
  </si>
  <si>
    <t>20/86</t>
  </si>
  <si>
    <t>77П31.025.18</t>
  </si>
  <si>
    <t>20/90</t>
  </si>
  <si>
    <t>77Ф31.026.18</t>
  </si>
  <si>
    <t>20/93</t>
  </si>
  <si>
    <t>77П31.027.18</t>
  </si>
  <si>
    <t>20/95</t>
  </si>
  <si>
    <t>77Ф31.028.18</t>
  </si>
  <si>
    <t>20/96</t>
  </si>
  <si>
    <t>77Ч31.029.18</t>
  </si>
  <si>
    <t>20/99</t>
  </si>
  <si>
    <t>77П31.030.18</t>
  </si>
  <si>
    <t>20/101</t>
  </si>
  <si>
    <t>77П31.031.18</t>
  </si>
  <si>
    <t>20/102</t>
  </si>
  <si>
    <t>77П31.032.18</t>
  </si>
  <si>
    <t>Июнь 2018г.</t>
  </si>
  <si>
    <t>20/103</t>
  </si>
  <si>
    <t>77П31.033.18</t>
  </si>
  <si>
    <t>20/104</t>
  </si>
  <si>
    <t>77Ф31.034.18</t>
  </si>
  <si>
    <t>20/107</t>
  </si>
  <si>
    <t>77Ф31.035.18</t>
  </si>
  <si>
    <t>20/112</t>
  </si>
  <si>
    <t>77Ф31.036.18</t>
  </si>
  <si>
    <t>20/114</t>
  </si>
  <si>
    <t>77Ф31.037.18</t>
  </si>
  <si>
    <t>20/115</t>
  </si>
  <si>
    <t>77П31.038.18</t>
  </si>
  <si>
    <t>20/116</t>
  </si>
  <si>
    <t>ТП-98</t>
  </si>
  <si>
    <t>77Ф31.039.18</t>
  </si>
  <si>
    <t>20/124</t>
  </si>
  <si>
    <t>77Ф31.040.18</t>
  </si>
  <si>
    <t>20/130</t>
  </si>
  <si>
    <t>77Ф31.041.18</t>
  </si>
  <si>
    <t>20/133</t>
  </si>
  <si>
    <t>77П31.042.18</t>
  </si>
  <si>
    <t>20/134</t>
  </si>
  <si>
    <t>77Ф31.043.18</t>
  </si>
  <si>
    <t>20/135</t>
  </si>
  <si>
    <t>77Ч31.044.18</t>
  </si>
  <si>
    <t>20/137</t>
  </si>
  <si>
    <t>77П31.045.18</t>
  </si>
  <si>
    <t>20/138</t>
  </si>
  <si>
    <t>77П31.046.18</t>
  </si>
  <si>
    <t>20/139</t>
  </si>
  <si>
    <t>77П31.047.18</t>
  </si>
  <si>
    <t>Июль 2018г.</t>
  </si>
  <si>
    <t>20/142</t>
  </si>
  <si>
    <t>РП-4</t>
  </si>
  <si>
    <t>77Ф31.048.18</t>
  </si>
  <si>
    <t>20/150</t>
  </si>
  <si>
    <t>77П31.049.18</t>
  </si>
  <si>
    <t>20/158</t>
  </si>
  <si>
    <t>77Ф31.050.18</t>
  </si>
  <si>
    <t>20/161</t>
  </si>
  <si>
    <t>77П31.051.18</t>
  </si>
  <si>
    <t>20/162</t>
  </si>
  <si>
    <t>КТПН-41</t>
  </si>
  <si>
    <t>77Ч31.052.18</t>
  </si>
  <si>
    <t>20/163</t>
  </si>
  <si>
    <t>77П31.053.18</t>
  </si>
  <si>
    <t>20/164</t>
  </si>
  <si>
    <t>77П31.054.18</t>
  </si>
  <si>
    <t>20/165</t>
  </si>
  <si>
    <t>77П31.055.18</t>
  </si>
  <si>
    <t>20/167</t>
  </si>
  <si>
    <t>ТП-18А</t>
  </si>
  <si>
    <t>77Ч31.056.18</t>
  </si>
  <si>
    <t>20/173</t>
  </si>
  <si>
    <t>77П31.057.18</t>
  </si>
  <si>
    <t>20/174</t>
  </si>
  <si>
    <t>77П31.058.18</t>
  </si>
  <si>
    <t>20/160</t>
  </si>
  <si>
    <t>77Ч31.059.18</t>
  </si>
  <si>
    <t>20/179</t>
  </si>
  <si>
    <t>77П31.060.18</t>
  </si>
  <si>
    <t>20/185</t>
  </si>
  <si>
    <t>77Ч31.061.18</t>
  </si>
  <si>
    <t>20/186</t>
  </si>
  <si>
    <t>77Ф31.062.18</t>
  </si>
  <si>
    <t>20/184</t>
  </si>
  <si>
    <t>77П31.063.18</t>
  </si>
  <si>
    <t>20/187</t>
  </si>
  <si>
    <t>77Ф31.064.18</t>
  </si>
  <si>
    <t>20/188</t>
  </si>
  <si>
    <t>77П31.065.18</t>
  </si>
  <si>
    <t>20/189</t>
  </si>
  <si>
    <t>77П31.066.18</t>
  </si>
  <si>
    <t>Август 2018г.</t>
  </si>
  <si>
    <t>20/195</t>
  </si>
  <si>
    <t>77Ф31.067.18</t>
  </si>
  <si>
    <t>20/200</t>
  </si>
  <si>
    <t>77Ч31.068.18</t>
  </si>
  <si>
    <t>20/201</t>
  </si>
  <si>
    <t>77П31.069.18</t>
  </si>
  <si>
    <t>20/202</t>
  </si>
  <si>
    <t>77П31.070.18</t>
  </si>
  <si>
    <t>20/206</t>
  </si>
  <si>
    <t>77Ч31.071.18</t>
  </si>
  <si>
    <t>20/207</t>
  </si>
  <si>
    <t>77Ч31.072.18</t>
  </si>
  <si>
    <t>20/208</t>
  </si>
  <si>
    <t>77Ф31.073.18</t>
  </si>
  <si>
    <t>20/209</t>
  </si>
  <si>
    <t>77Ф31.074.18</t>
  </si>
  <si>
    <t>20/216</t>
  </si>
  <si>
    <t>77П31.075.18</t>
  </si>
  <si>
    <t>20/214</t>
  </si>
  <si>
    <t>77П31.076.18</t>
  </si>
  <si>
    <t>20/219</t>
  </si>
  <si>
    <t>77П31.077.18</t>
  </si>
  <si>
    <t>20/218</t>
  </si>
  <si>
    <t>77П31.078.18</t>
  </si>
  <si>
    <t>20/222</t>
  </si>
  <si>
    <t>77П31.079.18</t>
  </si>
  <si>
    <t>20/215</t>
  </si>
  <si>
    <t>77Ф31.080.18</t>
  </si>
  <si>
    <t>20/231</t>
  </si>
  <si>
    <t>77П31.081.18</t>
  </si>
  <si>
    <t>20/235</t>
  </si>
  <si>
    <t>77Ч31.082.18</t>
  </si>
  <si>
    <t>20/228</t>
  </si>
  <si>
    <t>77П31.083.18</t>
  </si>
  <si>
    <t>Сентябрь 2018г.</t>
  </si>
  <si>
    <t>20/239</t>
  </si>
  <si>
    <t>77П31.084.18</t>
  </si>
  <si>
    <t>20/241</t>
  </si>
  <si>
    <t>77П31.085.18</t>
  </si>
  <si>
    <t>20/252</t>
  </si>
  <si>
    <t>77Ч31.086.18</t>
  </si>
  <si>
    <t>20/257</t>
  </si>
  <si>
    <t>77П31.087.18</t>
  </si>
  <si>
    <t>20/258</t>
  </si>
  <si>
    <t>77Ф31.088.18</t>
  </si>
  <si>
    <t>Октябрь 2018г.</t>
  </si>
  <si>
    <t>20/263</t>
  </si>
  <si>
    <t>77Ф31.089.18</t>
  </si>
  <si>
    <t>20/272</t>
  </si>
  <si>
    <t>77Ч31.090.18</t>
  </si>
  <si>
    <t>20/277</t>
  </si>
  <si>
    <t>77Ф31.091.18</t>
  </si>
  <si>
    <t>20/280</t>
  </si>
  <si>
    <t>77Ф31.092.18</t>
  </si>
  <si>
    <t>20/275</t>
  </si>
  <si>
    <t>77П31.093.18</t>
  </si>
  <si>
    <t>20/276</t>
  </si>
  <si>
    <t>77П31.094.18</t>
  </si>
  <si>
    <t>20/286</t>
  </si>
  <si>
    <t>77Ф31.095.18</t>
  </si>
  <si>
    <t>20/281</t>
  </si>
  <si>
    <t>КТПН-145А</t>
  </si>
  <si>
    <t>77П31.096.18</t>
  </si>
  <si>
    <t>20/282</t>
  </si>
  <si>
    <t>77П31.097.18</t>
  </si>
  <si>
    <t>20/289</t>
  </si>
  <si>
    <t>77П31.098.18</t>
  </si>
  <si>
    <t>20/290</t>
  </si>
  <si>
    <t>77П31.099.18</t>
  </si>
  <si>
    <t>20/291</t>
  </si>
  <si>
    <t>77П31.100.18</t>
  </si>
  <si>
    <t>20/292</t>
  </si>
  <si>
    <t>77П31.101.18</t>
  </si>
  <si>
    <t>Ноябрь 2018г.</t>
  </si>
  <si>
    <t>20/297</t>
  </si>
  <si>
    <t>77П31.102.18</t>
  </si>
  <si>
    <t>20/299</t>
  </si>
  <si>
    <t>77Ч31.103.18</t>
  </si>
  <si>
    <t>20/304</t>
  </si>
  <si>
    <t>77П31.104.18</t>
  </si>
  <si>
    <t>20/302</t>
  </si>
  <si>
    <t>77П31.105.18</t>
  </si>
  <si>
    <t>20/303</t>
  </si>
  <si>
    <t>77П31.106.18</t>
  </si>
  <si>
    <t>20/301</t>
  </si>
  <si>
    <t>77П31.107.18</t>
  </si>
  <si>
    <t>20/305</t>
  </si>
  <si>
    <t>77П31.108.18</t>
  </si>
  <si>
    <t>20/307</t>
  </si>
  <si>
    <t>77Ч31.109.18</t>
  </si>
  <si>
    <t>20/308</t>
  </si>
  <si>
    <t>77П31.110.18</t>
  </si>
  <si>
    <t>Декабрь 2018г.</t>
  </si>
  <si>
    <t>20/315</t>
  </si>
  <si>
    <t>77П31.111.18</t>
  </si>
  <si>
    <t>20/318</t>
  </si>
  <si>
    <t>77П31.112.18</t>
  </si>
  <si>
    <t>20/319</t>
  </si>
  <si>
    <t>77П31.113.18</t>
  </si>
  <si>
    <t>20/320</t>
  </si>
  <si>
    <t>77П31.114.18</t>
  </si>
  <si>
    <t>Январь 2019г.</t>
  </si>
  <si>
    <t>20/1</t>
  </si>
  <si>
    <t>77П31.001.19</t>
  </si>
  <si>
    <t>20/3</t>
  </si>
  <si>
    <t>77П31.002.19</t>
  </si>
  <si>
    <t>20/5</t>
  </si>
  <si>
    <t>77П31.003.19</t>
  </si>
  <si>
    <t>20/15</t>
  </si>
  <si>
    <t>77Ф31.004.19</t>
  </si>
  <si>
    <t>20/13</t>
  </si>
  <si>
    <t>77Ф31.005.19</t>
  </si>
  <si>
    <t>Февраль 2019г.</t>
  </si>
  <si>
    <t>20/19</t>
  </si>
  <si>
    <t>77Ч31.006.19</t>
  </si>
  <si>
    <t>20/24</t>
  </si>
  <si>
    <t>КТПН-173</t>
  </si>
  <si>
    <t>77П31.007.19</t>
  </si>
  <si>
    <t>20/28</t>
  </si>
  <si>
    <t>77Ф31.008.19</t>
  </si>
  <si>
    <t>20/29</t>
  </si>
  <si>
    <t>77Ф31.009.19</t>
  </si>
  <si>
    <t>20/30</t>
  </si>
  <si>
    <t>77Ф31.010.19</t>
  </si>
  <si>
    <t>Март 2019г.</t>
  </si>
  <si>
    <t>20/32</t>
  </si>
  <si>
    <t>77Ф31.011.19</t>
  </si>
  <si>
    <t>20/33</t>
  </si>
  <si>
    <t>77Ф31.012.19</t>
  </si>
  <si>
    <t>20/39</t>
  </si>
  <si>
    <t>77Ф31.013.19</t>
  </si>
  <si>
    <t>20/48</t>
  </si>
  <si>
    <t>77Ф31.014.19</t>
  </si>
  <si>
    <t>20/38</t>
  </si>
  <si>
    <t>77Ф31.015.19</t>
  </si>
  <si>
    <t>19.04.2019 заявка аннулирована</t>
  </si>
  <si>
    <t>20/34</t>
  </si>
  <si>
    <t>КТПН-103,111</t>
  </si>
  <si>
    <t>77П31.016.19</t>
  </si>
  <si>
    <t>20/42</t>
  </si>
  <si>
    <t>77Ф31.017.19</t>
  </si>
  <si>
    <t>77Ф31.018.19</t>
  </si>
  <si>
    <t>20/47</t>
  </si>
  <si>
    <t>77Ф31.019.19</t>
  </si>
  <si>
    <t>20/46</t>
  </si>
  <si>
    <t>77Ф31.020.19</t>
  </si>
  <si>
    <t>77Ф31.021.19</t>
  </si>
  <si>
    <t>77Ф31.022.19</t>
  </si>
  <si>
    <t>20/53</t>
  </si>
  <si>
    <t>77Ф31.023.19</t>
  </si>
  <si>
    <t>20/54</t>
  </si>
  <si>
    <t>77Ф31.024.19</t>
  </si>
  <si>
    <t>20/58</t>
  </si>
  <si>
    <t>77Ф31.025.19</t>
  </si>
  <si>
    <t>20/59</t>
  </si>
  <si>
    <t>77Ф31.026.19</t>
  </si>
  <si>
    <t>20/60</t>
  </si>
  <si>
    <t>77Ф31.027.19</t>
  </si>
  <si>
    <t>20/64</t>
  </si>
  <si>
    <t>77Ф31.028.19</t>
  </si>
  <si>
    <t>06.05.2019 заявка аннулирована</t>
  </si>
  <si>
    <t>20/63</t>
  </si>
  <si>
    <t>77Ф31.029.19</t>
  </si>
  <si>
    <t>77Ф31.030.19</t>
  </si>
  <si>
    <t>20/69</t>
  </si>
  <si>
    <t>77Ф31.031.19</t>
  </si>
  <si>
    <t>77Ф31.032.19</t>
  </si>
  <si>
    <t>20/79</t>
  </si>
  <si>
    <t>77Ф31.033.19</t>
  </si>
  <si>
    <t>20/82</t>
  </si>
  <si>
    <t>77Ф31.034.19</t>
  </si>
  <si>
    <t>20/83</t>
  </si>
  <si>
    <t>77Ф31.035.19</t>
  </si>
  <si>
    <t>Апрель 2019г.</t>
  </si>
  <si>
    <t>77Ф31.036.19</t>
  </si>
  <si>
    <t>20/88</t>
  </si>
  <si>
    <t>77Ф31.037.19</t>
  </si>
  <si>
    <t>20/89</t>
  </si>
  <si>
    <t>77Ф31.038.19</t>
  </si>
  <si>
    <t>77Ф31.039.19</t>
  </si>
  <si>
    <t>77Ф31.040.19</t>
  </si>
  <si>
    <t>20/110</t>
  </si>
  <si>
    <t>77Ф31.041.19</t>
  </si>
  <si>
    <t>77Ф31.042.19</t>
  </si>
  <si>
    <t>20/117</t>
  </si>
  <si>
    <t>77Ф31.043.19</t>
  </si>
  <si>
    <t>20/118</t>
  </si>
  <si>
    <t>77Ф31.044.19</t>
  </si>
  <si>
    <t>20/125</t>
  </si>
  <si>
    <t>77Ф31.045.19</t>
  </si>
  <si>
    <t>77Ф31.046.19</t>
  </si>
  <si>
    <t>20/128</t>
  </si>
  <si>
    <t>77Ф31.047.19</t>
  </si>
  <si>
    <t>20/129</t>
  </si>
  <si>
    <t>77Ф31.048.19</t>
  </si>
  <si>
    <t>Май 2019г.</t>
  </si>
  <si>
    <t>77Ф31.049.19</t>
  </si>
  <si>
    <t xml:space="preserve"> заявка аннулирована</t>
  </si>
  <si>
    <t>РП-10</t>
  </si>
  <si>
    <t>77Ч31.050.19</t>
  </si>
  <si>
    <t>20/141</t>
  </si>
  <si>
    <t>77Ф31.051.19</t>
  </si>
  <si>
    <t>77Ф31.052.19</t>
  </si>
  <si>
    <t>20/147</t>
  </si>
  <si>
    <t>77Ф31.053.19</t>
  </si>
  <si>
    <t>20/148</t>
  </si>
  <si>
    <t>77Ф31.054.19</t>
  </si>
  <si>
    <t>20/155</t>
  </si>
  <si>
    <t>77Ф31.055.19</t>
  </si>
  <si>
    <t>77Ф31.056.19</t>
  </si>
  <si>
    <t>20/149</t>
  </si>
  <si>
    <t>77Ф31.057.19</t>
  </si>
  <si>
    <t>20/159</t>
  </si>
  <si>
    <t>КТПН-170</t>
  </si>
  <si>
    <t>77Ч31.058.19</t>
  </si>
  <si>
    <t>77Ф31.059.19</t>
  </si>
  <si>
    <t>77Ф31.060.19</t>
  </si>
  <si>
    <t>77Ф31.061.19</t>
  </si>
  <si>
    <t>77Ф31.062.19</t>
  </si>
  <si>
    <t>20/166</t>
  </si>
  <si>
    <t>77Ф31.063.19</t>
  </si>
  <si>
    <t>20/169</t>
  </si>
  <si>
    <t>77Ф31.064.19</t>
  </si>
  <si>
    <t>20/170</t>
  </si>
  <si>
    <t>77Ф31.065.19</t>
  </si>
  <si>
    <t>20/171</t>
  </si>
  <si>
    <t>77Ф31.066.19</t>
  </si>
  <si>
    <t>20/176</t>
  </si>
  <si>
    <t>77Ф31.067.19</t>
  </si>
  <si>
    <t>20/177</t>
  </si>
  <si>
    <t>77Ф31.068.19</t>
  </si>
  <si>
    <t>20/178</t>
  </si>
  <si>
    <t>77Ф31.069.19</t>
  </si>
  <si>
    <t>20/182</t>
  </si>
  <si>
    <t>77Ф31.070.19</t>
  </si>
  <si>
    <t>20/183</t>
  </si>
  <si>
    <t>77Ф31.071.19</t>
  </si>
  <si>
    <t>77Ф31.072.19</t>
  </si>
  <si>
    <t>77Ф31.073.19</t>
  </si>
  <si>
    <t>20/190</t>
  </si>
  <si>
    <t>77Ч31.074.19</t>
  </si>
  <si>
    <t>Июнь 2019г.</t>
  </si>
  <si>
    <t>77Ф31.075.19</t>
  </si>
  <si>
    <t>20/204</t>
  </si>
  <si>
    <t>77Ф31.076.19</t>
  </si>
  <si>
    <t>77Ф31.077.19</t>
  </si>
  <si>
    <t>77Ф31.078.19</t>
  </si>
  <si>
    <t>77Ф31.079.19</t>
  </si>
  <si>
    <t>20/221</t>
  </si>
  <si>
    <t>77Ф31.080.19</t>
  </si>
  <si>
    <t>77Ф31.081.19</t>
  </si>
  <si>
    <t>20/223</t>
  </si>
  <si>
    <t>77Ф31.082.19</t>
  </si>
  <si>
    <t>20/225</t>
  </si>
  <si>
    <t>77Ф31.083.19</t>
  </si>
  <si>
    <t>20/226</t>
  </si>
  <si>
    <t>77Ф31.084.19</t>
  </si>
  <si>
    <t>20/232</t>
  </si>
  <si>
    <t>КТП-113</t>
  </si>
  <si>
    <t>77Ч31.085.19</t>
  </si>
  <si>
    <t>20/227</t>
  </si>
  <si>
    <t>77Ф31.086.19</t>
  </si>
  <si>
    <t>КТПН-22</t>
  </si>
  <si>
    <t>77Ф31.087.19</t>
  </si>
  <si>
    <t>77Ф31.088.19</t>
  </si>
  <si>
    <t>20/242</t>
  </si>
  <si>
    <t>77Ф31.089.19</t>
  </si>
  <si>
    <t>20/243</t>
  </si>
  <si>
    <t>77Ф31.090.19</t>
  </si>
  <si>
    <t>20/244</t>
  </si>
  <si>
    <t>77Ф31.091.19</t>
  </si>
  <si>
    <t>20/240</t>
  </si>
  <si>
    <t>77Ф31.092.19</t>
  </si>
  <si>
    <t>77Ф31.093.19</t>
  </si>
  <si>
    <t>20/253</t>
  </si>
  <si>
    <t>77Ф31.094.19</t>
  </si>
  <si>
    <t>Июль 2019г.</t>
  </si>
  <si>
    <t>20/261</t>
  </si>
  <si>
    <t>77Ф31.095.19</t>
  </si>
  <si>
    <t>20/262</t>
  </si>
  <si>
    <t>77Ф31.096.19</t>
  </si>
  <si>
    <t>20/265</t>
  </si>
  <si>
    <t>КТПН-156</t>
  </si>
  <si>
    <t>77Ф31.097.19</t>
  </si>
  <si>
    <t>20/266</t>
  </si>
  <si>
    <t>77Ф31.098.19</t>
  </si>
  <si>
    <t>20/267</t>
  </si>
  <si>
    <t>77Ч31.099.19</t>
  </si>
  <si>
    <t>20/271</t>
  </si>
  <si>
    <t>77Ф31.100.19</t>
  </si>
  <si>
    <t>77Ф31.101.19</t>
  </si>
  <si>
    <t>20/273</t>
  </si>
  <si>
    <t>ТП-9</t>
  </si>
  <si>
    <t>01.08.2019 заявка аннулирована</t>
  </si>
  <si>
    <t>20/274</t>
  </si>
  <si>
    <t>77Ф31.103.19</t>
  </si>
  <si>
    <t>77Ф31.104.19</t>
  </si>
  <si>
    <t>20/277/1</t>
  </si>
  <si>
    <t>77Ф31.105.19</t>
  </si>
  <si>
    <t>20/278</t>
  </si>
  <si>
    <t>77Ф31.106.19</t>
  </si>
  <si>
    <t>19.07.2019 заявка аннулирована</t>
  </si>
  <si>
    <t>77Ф31.107.19</t>
  </si>
  <si>
    <t>77Ф31.108.19</t>
  </si>
  <si>
    <t>20/284</t>
  </si>
  <si>
    <t>77Ф31.109.19</t>
  </si>
  <si>
    <t>20/287</t>
  </si>
  <si>
    <t>77Ф31.110.19</t>
  </si>
  <si>
    <t>20/288</t>
  </si>
  <si>
    <t>77Ф31.111.19</t>
  </si>
  <si>
    <t>77Ф31.112.19</t>
  </si>
  <si>
    <t>20/293</t>
  </si>
  <si>
    <t>77Ф31.113.19</t>
  </si>
  <si>
    <t>77Ф31.114.19</t>
  </si>
  <si>
    <t>20/294</t>
  </si>
  <si>
    <t>77Ф31.115.19</t>
  </si>
  <si>
    <t>20/295</t>
  </si>
  <si>
    <t>77Ф31.116.19</t>
  </si>
  <si>
    <t>Август 2019г.</t>
  </si>
  <si>
    <t>20/296</t>
  </si>
  <si>
    <t>77Ф31.102.19</t>
  </si>
  <si>
    <t>20/298</t>
  </si>
  <si>
    <t>77Ч31.117.19</t>
  </si>
  <si>
    <t>КТПН-174</t>
  </si>
  <si>
    <t>77П31.118.19</t>
  </si>
  <si>
    <t>20/306</t>
  </si>
  <si>
    <t>77Ф31.119.19</t>
  </si>
  <si>
    <t>77Ф31.120.19</t>
  </si>
  <si>
    <t>77Ф31.121.19</t>
  </si>
  <si>
    <t>20/309</t>
  </si>
  <si>
    <t>77Ф31.122.19</t>
  </si>
  <si>
    <t>20/310</t>
  </si>
  <si>
    <t>77Ф31.123.19</t>
  </si>
  <si>
    <t>77П31.124.19</t>
  </si>
  <si>
    <t>77Ф31.125.19</t>
  </si>
  <si>
    <t>20/321</t>
  </si>
  <si>
    <t>77Ч31.126.19</t>
  </si>
  <si>
    <t>20/330</t>
  </si>
  <si>
    <t>77Ч31.127.19</t>
  </si>
  <si>
    <t>77Ф31.128.19</t>
  </si>
  <si>
    <t>77Ф31.129.19</t>
  </si>
  <si>
    <t>20/327</t>
  </si>
  <si>
    <t>77П31.130.19</t>
  </si>
  <si>
    <t>20/339</t>
  </si>
  <si>
    <t>77Ф31.131.19</t>
  </si>
  <si>
    <t>Сентябрь 2019г.</t>
  </si>
  <si>
    <t>20/347</t>
  </si>
  <si>
    <t>77Ч31.132.19</t>
  </si>
  <si>
    <t>20/348</t>
  </si>
  <si>
    <t>77Ф31.133.19</t>
  </si>
  <si>
    <t>20/349</t>
  </si>
  <si>
    <t>77Ч31.134.19</t>
  </si>
  <si>
    <t>77Ч31.135.19</t>
  </si>
  <si>
    <t>КТПН-25А</t>
  </si>
  <si>
    <t>77Ч31.136.19</t>
  </si>
  <si>
    <t>20/355</t>
  </si>
  <si>
    <t>77Ф31.137.19</t>
  </si>
  <si>
    <t>20/356</t>
  </si>
  <si>
    <t>77Ф31.138.19</t>
  </si>
  <si>
    <t>20/357</t>
  </si>
  <si>
    <t>77Ф31.139.19</t>
  </si>
  <si>
    <t>20/358</t>
  </si>
  <si>
    <t>77Ф31.140.19</t>
  </si>
  <si>
    <t>20/359</t>
  </si>
  <si>
    <t>77Ф31.141.19</t>
  </si>
  <si>
    <t>20/363</t>
  </si>
  <si>
    <t>77Ф31.142.19</t>
  </si>
  <si>
    <t>20/364</t>
  </si>
  <si>
    <t>77Ф31.143.19</t>
  </si>
  <si>
    <t>20/365</t>
  </si>
  <si>
    <t>77Ф31.144.19</t>
  </si>
  <si>
    <t>20/366</t>
  </si>
  <si>
    <t>77Ф31.145.19</t>
  </si>
  <si>
    <t>20/368</t>
  </si>
  <si>
    <t>77Ф31.146.19</t>
  </si>
  <si>
    <t>20/369</t>
  </si>
  <si>
    <t>77Ф31.147.19</t>
  </si>
  <si>
    <t>20/370</t>
  </si>
  <si>
    <t>77Ф31.148.19</t>
  </si>
  <si>
    <t>20/371</t>
  </si>
  <si>
    <t>77Ф31.149.19</t>
  </si>
  <si>
    <t>20/372</t>
  </si>
  <si>
    <t>77Ч31.150.19</t>
  </si>
  <si>
    <t>20/373</t>
  </si>
  <si>
    <t>77Ф31.151.19</t>
  </si>
  <si>
    <t>20/376</t>
  </si>
  <si>
    <t>77Ф31.152.19</t>
  </si>
  <si>
    <t>20/380</t>
  </si>
  <si>
    <t>77Ф31.153.19</t>
  </si>
  <si>
    <t>20/381</t>
  </si>
  <si>
    <t>77Ф31.154.19</t>
  </si>
  <si>
    <t>20/377</t>
  </si>
  <si>
    <t>77Ф31.155.19</t>
  </si>
  <si>
    <t>20/384</t>
  </si>
  <si>
    <t>77Ф31.156.19</t>
  </si>
  <si>
    <t>20/385</t>
  </si>
  <si>
    <t>77Ф31.157.19</t>
  </si>
  <si>
    <t>Октябрь 2019г.</t>
  </si>
  <si>
    <t>20/395</t>
  </si>
  <si>
    <t>77Ф31.158.19</t>
  </si>
  <si>
    <t>20/396</t>
  </si>
  <si>
    <t>77Ф31.159.19</t>
  </si>
  <si>
    <t>20/401</t>
  </si>
  <si>
    <t>77Ф31.160.19</t>
  </si>
  <si>
    <t>20/404</t>
  </si>
  <si>
    <t>77Ф31.161.19</t>
  </si>
  <si>
    <t>08.11.2019 заявка аннулирована</t>
  </si>
  <si>
    <t>20/409</t>
  </si>
  <si>
    <t>77Ч31.162.19</t>
  </si>
  <si>
    <t>20/402</t>
  </si>
  <si>
    <t>77Ф31.163.19</t>
  </si>
  <si>
    <t>20/403</t>
  </si>
  <si>
    <t>77Ф31.164.19</t>
  </si>
  <si>
    <t>20/406</t>
  </si>
  <si>
    <t>77Ф31.165.19</t>
  </si>
  <si>
    <t>20/407</t>
  </si>
  <si>
    <t>77Ф31.166.19</t>
  </si>
  <si>
    <t>20/408</t>
  </si>
  <si>
    <t>77Ф31.167.19</t>
  </si>
  <si>
    <t>20/411</t>
  </si>
  <si>
    <t>77Ф31.168.19</t>
  </si>
  <si>
    <t>20/415</t>
  </si>
  <si>
    <t>77Ф31.169.19</t>
  </si>
  <si>
    <t>20/427</t>
  </si>
  <si>
    <t>77Ф31.170.19</t>
  </si>
  <si>
    <t>20/444</t>
  </si>
  <si>
    <t>КТПН-83</t>
  </si>
  <si>
    <t>77Ч31.171.19</t>
  </si>
  <si>
    <t>20/447</t>
  </si>
  <si>
    <t>77Ч31.172.19</t>
  </si>
  <si>
    <t>20/448</t>
  </si>
  <si>
    <t>77Ф31.17319</t>
  </si>
  <si>
    <t>20/450</t>
  </si>
  <si>
    <t>77Ф31.174.19</t>
  </si>
  <si>
    <t>Ноябрь 2019г.</t>
  </si>
  <si>
    <t>20/455</t>
  </si>
  <si>
    <t>77Ф31.175.19</t>
  </si>
  <si>
    <t>20/456</t>
  </si>
  <si>
    <t>77П31.176.19</t>
  </si>
  <si>
    <t>20/466</t>
  </si>
  <si>
    <t>77Ф31.177.19</t>
  </si>
  <si>
    <t>Декарь 2019г.</t>
  </si>
  <si>
    <t>20/487</t>
  </si>
  <si>
    <t>КТПН-92</t>
  </si>
  <si>
    <t>77Ч31.178.19</t>
  </si>
  <si>
    <t>20/479</t>
  </si>
  <si>
    <t>77Ф31.179.19</t>
  </si>
  <si>
    <t>18.12.2019 заявка аннулирована</t>
  </si>
  <si>
    <t>20/480</t>
  </si>
  <si>
    <t>ТП-72</t>
  </si>
  <si>
    <t>77Ч31.180.19</t>
  </si>
  <si>
    <t>20/483</t>
  </si>
  <si>
    <t>77Ч31.181.19</t>
  </si>
  <si>
    <t>20/485</t>
  </si>
  <si>
    <t>77Ф31.182.19</t>
  </si>
  <si>
    <t>20/486</t>
  </si>
  <si>
    <t>77П31.183.19</t>
  </si>
  <si>
    <t>20/488</t>
  </si>
  <si>
    <t>77П31.184.19</t>
  </si>
  <si>
    <t>20/489</t>
  </si>
  <si>
    <t>77Ф31.185.19</t>
  </si>
  <si>
    <t>20/493</t>
  </si>
  <si>
    <t>77Ф31.186.19</t>
  </si>
  <si>
    <t>20/497</t>
  </si>
  <si>
    <t>77П31.187.19</t>
  </si>
  <si>
    <t>20/498</t>
  </si>
  <si>
    <t>77Ф31.188.19</t>
  </si>
  <si>
    <t>20/496</t>
  </si>
  <si>
    <t>77Ф31.189.19</t>
  </si>
  <si>
    <t>20/506</t>
  </si>
  <si>
    <t>77Ф31.190.19</t>
  </si>
  <si>
    <t>20/507</t>
  </si>
  <si>
    <t>77Ф31.191.19</t>
  </si>
  <si>
    <t>20/503</t>
  </si>
  <si>
    <t>КТПН-76</t>
  </si>
  <si>
    <t>77Ф31.192.19</t>
  </si>
  <si>
    <t>20/510</t>
  </si>
  <si>
    <t>КТПН-62</t>
  </si>
  <si>
    <t>77Ф31.193.19</t>
  </si>
  <si>
    <t>20/501</t>
  </si>
  <si>
    <t>77Ч31.194.19</t>
  </si>
  <si>
    <t>24.01.2020 заявка аннулирована</t>
  </si>
  <si>
    <t>Январь 2020г.</t>
  </si>
  <si>
    <t>20/6</t>
  </si>
  <si>
    <t>77Ф31.001.20</t>
  </si>
  <si>
    <t>20/4</t>
  </si>
  <si>
    <t>77Ф31.002.20</t>
  </si>
  <si>
    <t>Февраль 2020г.</t>
  </si>
  <si>
    <t>20/22</t>
  </si>
  <si>
    <t>юр. л.</t>
  </si>
  <si>
    <t>77Ч31.003.20</t>
  </si>
  <si>
    <t>77Ф31.004.20</t>
  </si>
  <si>
    <t>20/21</t>
  </si>
  <si>
    <t>77Ф31.005.20</t>
  </si>
  <si>
    <t>Март 2020г.</t>
  </si>
  <si>
    <t>77Ф31.006.20</t>
  </si>
  <si>
    <t>77Ф31.007.20</t>
  </si>
  <si>
    <t>20/45</t>
  </si>
  <si>
    <t>77Ф31.008.20</t>
  </si>
  <si>
    <t>20/50</t>
  </si>
  <si>
    <t>77П31.009.20</t>
  </si>
  <si>
    <t>77Ч31.010.20</t>
  </si>
  <si>
    <t>Апрель 2020г.</t>
  </si>
  <si>
    <t>Май 2020г.</t>
  </si>
  <si>
    <t>77Ч31.011.20</t>
  </si>
  <si>
    <t>20/71</t>
  </si>
  <si>
    <t>ПС "Город-3"</t>
  </si>
  <si>
    <t>77Ч31.012.20</t>
  </si>
  <si>
    <t>Июнь 2020г.</t>
  </si>
  <si>
    <t>77Ф31.013.20</t>
  </si>
  <si>
    <t>20/73</t>
  </si>
  <si>
    <t>77Ф31.014.20</t>
  </si>
  <si>
    <t>77Ч31.015.20</t>
  </si>
  <si>
    <t>77Ф31.016.20</t>
  </si>
  <si>
    <t>Июль 2020г.</t>
  </si>
  <si>
    <t>20/122</t>
  </si>
  <si>
    <t>77Ф31.017.20</t>
  </si>
  <si>
    <t>20/119</t>
  </si>
  <si>
    <t>77Ф31.018.20</t>
  </si>
  <si>
    <t>20/121</t>
  </si>
  <si>
    <t>77Ч31.019.20</t>
  </si>
  <si>
    <t>20/120</t>
  </si>
  <si>
    <t>77Ф31.020.20</t>
  </si>
  <si>
    <t>20/108</t>
  </si>
  <si>
    <t>77Ф31.021.20</t>
  </si>
  <si>
    <t>20/109</t>
  </si>
  <si>
    <t>77Ч31.022.20</t>
  </si>
  <si>
    <t>77Ч31.023.20</t>
  </si>
  <si>
    <t>20/98</t>
  </si>
  <si>
    <t>20/91</t>
  </si>
  <si>
    <t>КТПН-131А</t>
  </si>
  <si>
    <t>77П31.024.20</t>
  </si>
  <si>
    <t>77П31.025.20</t>
  </si>
  <si>
    <t>20/92</t>
  </si>
  <si>
    <t>77Ф31.026.20</t>
  </si>
  <si>
    <t>77Ч31.027.20</t>
  </si>
  <si>
    <t>77Ф31.028.20</t>
  </si>
  <si>
    <t>77Ф31.029.20</t>
  </si>
  <si>
    <t>77П31.030.20</t>
  </si>
  <si>
    <t>20/105</t>
  </si>
  <si>
    <t>77П31.031.20</t>
  </si>
  <si>
    <t>20/106</t>
  </si>
  <si>
    <t>77Ф31.032.20</t>
  </si>
  <si>
    <t>77Ф31.033.20</t>
  </si>
  <si>
    <t>77Ф31.034.20</t>
  </si>
  <si>
    <t>20/97</t>
  </si>
  <si>
    <t>77Ф31.035.20</t>
  </si>
  <si>
    <t>77Ф31.036.20</t>
  </si>
  <si>
    <t>20/111</t>
  </si>
  <si>
    <t>77П31.037.20</t>
  </si>
  <si>
    <t>77П31.038.20</t>
  </si>
  <si>
    <t>20/113</t>
  </si>
  <si>
    <t>77П31.039.20</t>
  </si>
  <si>
    <t>77П31.040.20</t>
  </si>
  <si>
    <t>77П31.041.20</t>
  </si>
  <si>
    <t>77Ф31.042.20</t>
  </si>
  <si>
    <t>77Ф31.043.20</t>
  </si>
  <si>
    <t>77Ф31.044.20</t>
  </si>
  <si>
    <t>20/123</t>
  </si>
  <si>
    <t>77Ф31.045.20</t>
  </si>
  <si>
    <t>77Ф31.046.20</t>
  </si>
  <si>
    <t>20/126</t>
  </si>
  <si>
    <t>77П31.047.20</t>
  </si>
  <si>
    <t>77П31.048.20</t>
  </si>
  <si>
    <t>20/127</t>
  </si>
  <si>
    <t>77П31.049.20</t>
  </si>
  <si>
    <t>77П31.050.20</t>
  </si>
  <si>
    <t>77П31.051.20</t>
  </si>
  <si>
    <t>77П31.052.20</t>
  </si>
  <si>
    <t>20/131</t>
  </si>
  <si>
    <t>77П31.053.20</t>
  </si>
  <si>
    <t>20/132</t>
  </si>
  <si>
    <t>77П31.054.20</t>
  </si>
  <si>
    <t>77Ф31.055.20</t>
  </si>
  <si>
    <t>77Ф31.056.20</t>
  </si>
  <si>
    <t>77Ф31.057.20</t>
  </si>
  <si>
    <t>20/140</t>
  </si>
  <si>
    <t>77Ф31.058.20</t>
  </si>
  <si>
    <t>20/143</t>
  </si>
  <si>
    <t>77Ф31.059.20</t>
  </si>
  <si>
    <t>20/146</t>
  </si>
  <si>
    <t>77Ф31.060.20</t>
  </si>
  <si>
    <t>77Ф31.061.20</t>
  </si>
  <si>
    <t>20/145</t>
  </si>
  <si>
    <t>77Ф31.062.20</t>
  </si>
  <si>
    <t>20/153</t>
  </si>
  <si>
    <t>77Ф31.063.20</t>
  </si>
  <si>
    <t>20/154</t>
  </si>
  <si>
    <t>77Ф31.064.20</t>
  </si>
  <si>
    <t>20/156</t>
  </si>
  <si>
    <t>77Ф31.065.20</t>
  </si>
  <si>
    <t>77Ф31.066.20</t>
  </si>
  <si>
    <t>77П31.067.20</t>
  </si>
  <si>
    <t>77П31.068.20</t>
  </si>
  <si>
    <t>20/157</t>
  </si>
  <si>
    <t>77Ф31.069.20</t>
  </si>
  <si>
    <t>20/175</t>
  </si>
  <si>
    <t>77Ф31.070.20</t>
  </si>
  <si>
    <t>77П31.071.20</t>
  </si>
  <si>
    <t>Август 2020г.</t>
  </si>
  <si>
    <t>77П31.072.20</t>
  </si>
  <si>
    <t>20/192</t>
  </si>
  <si>
    <t>77Ч31.073.20</t>
  </si>
  <si>
    <t>20/193</t>
  </si>
  <si>
    <t>77Ч31.074.20</t>
  </si>
  <si>
    <t>20/191</t>
  </si>
  <si>
    <t>77Ф31.075.20</t>
  </si>
  <si>
    <t>20/199</t>
  </si>
  <si>
    <t>77Ф31.076.20</t>
  </si>
  <si>
    <t>77Ф31.077.20</t>
  </si>
  <si>
    <t>77Ф31.078.20</t>
  </si>
  <si>
    <t>РП-9</t>
  </si>
  <si>
    <t>77Ч31.079.20</t>
  </si>
  <si>
    <t>29.09.2020 заявка аннулирована</t>
  </si>
  <si>
    <t>20/203</t>
  </si>
  <si>
    <t>77П31.080.20</t>
  </si>
  <si>
    <t>20/212</t>
  </si>
  <si>
    <t>физ.л</t>
  </si>
  <si>
    <t>77Ф31.081.20</t>
  </si>
  <si>
    <t>77П31.082.20</t>
  </si>
  <si>
    <t>77Ф31.083.20</t>
  </si>
  <si>
    <t>77Ф31.084.20</t>
  </si>
  <si>
    <t>физ.лиц</t>
  </si>
  <si>
    <t>77П31.085.20</t>
  </si>
  <si>
    <t>77Ф31.086.20</t>
  </si>
  <si>
    <t>физ.лиц.</t>
  </si>
  <si>
    <t>77Ф31.087.20</t>
  </si>
  <si>
    <t>Сентябрь 2020г.</t>
  </si>
  <si>
    <t>77П31.088.20</t>
  </si>
  <si>
    <t>юр.лиц</t>
  </si>
  <si>
    <t>77Ч31.089.20.</t>
  </si>
  <si>
    <t>юр.лиц.</t>
  </si>
  <si>
    <t>77Ч31.090.20</t>
  </si>
  <si>
    <t>КТПН-23</t>
  </si>
  <si>
    <t>77Ф31.091.20</t>
  </si>
  <si>
    <t>77Ф31.092.20</t>
  </si>
  <si>
    <t>18.11.20</t>
  </si>
  <si>
    <t>77Ф31.093.20</t>
  </si>
  <si>
    <t>20/248</t>
  </si>
  <si>
    <t>77П31.094.20</t>
  </si>
  <si>
    <t>77Ч31.095.20</t>
  </si>
  <si>
    <t>20/249</t>
  </si>
  <si>
    <t>77П31.096.20</t>
  </si>
  <si>
    <t>20/250</t>
  </si>
  <si>
    <t>77Ф31.097.20</t>
  </si>
  <si>
    <t>КТПН-33</t>
  </si>
  <si>
    <t>77Ф31.098.20</t>
  </si>
  <si>
    <t>20/254</t>
  </si>
  <si>
    <t>77Ф31.099.20</t>
  </si>
  <si>
    <t>77Ф31.100.20</t>
  </si>
  <si>
    <t>77Ч31.101.20</t>
  </si>
  <si>
    <t>Октябрь 2020г.</t>
  </si>
  <si>
    <t>20/269</t>
  </si>
  <si>
    <t>77Ч31.102.20</t>
  </si>
  <si>
    <t>20/268</t>
  </si>
  <si>
    <t>77Ф31.103.20</t>
  </si>
  <si>
    <t>77Ч31.104.20</t>
  </si>
  <si>
    <t>77Ф31.105.20</t>
  </si>
  <si>
    <t>КТПН-191</t>
  </si>
  <si>
    <t>77Ф31.106.20</t>
  </si>
  <si>
    <t>77П31.107.20</t>
  </si>
  <si>
    <t>77Ф31.108.20</t>
  </si>
  <si>
    <t>Варьеган</t>
  </si>
  <si>
    <t>77Ч31.109.20</t>
  </si>
  <si>
    <t>20/312</t>
  </si>
  <si>
    <t>77Ф31.110.20</t>
  </si>
  <si>
    <t>20/314</t>
  </si>
  <si>
    <t>77Ф31.111.20</t>
  </si>
  <si>
    <t>20/313</t>
  </si>
  <si>
    <t>КТПН-2306</t>
  </si>
  <si>
    <t>77П31.112.20</t>
  </si>
  <si>
    <t>КТПН-104</t>
  </si>
  <si>
    <t>77Ф31.113.20</t>
  </si>
  <si>
    <t>20/311</t>
  </si>
  <si>
    <t>КТПН-148</t>
  </si>
  <si>
    <t>77Ч31.114.20</t>
  </si>
  <si>
    <t>КТПН-168</t>
  </si>
  <si>
    <t>77П31.115.20</t>
  </si>
  <si>
    <t>20/317</t>
  </si>
  <si>
    <t>77П31.116.20</t>
  </si>
  <si>
    <t>77П31.117.20</t>
  </si>
  <si>
    <t>77Ф31.118.20</t>
  </si>
  <si>
    <t>Ноябрь 2020г.</t>
  </si>
  <si>
    <t>20/326</t>
  </si>
  <si>
    <t>77Ф31.119.20</t>
  </si>
  <si>
    <t>77Ф31.120.20</t>
  </si>
  <si>
    <t>20/331</t>
  </si>
  <si>
    <t>77Ф31.121.20</t>
  </si>
  <si>
    <t>20/334</t>
  </si>
  <si>
    <t>77Ф31.122.20</t>
  </si>
  <si>
    <t>20/340</t>
  </si>
  <si>
    <t>77Ф31.123.20</t>
  </si>
  <si>
    <t>20/341</t>
  </si>
  <si>
    <t>77Ф31.124.20</t>
  </si>
  <si>
    <t>77П31.125.20</t>
  </si>
  <si>
    <t>77Ч31.126.20</t>
  </si>
  <si>
    <t>20/342</t>
  </si>
  <si>
    <t>77Ф31.127.20</t>
  </si>
  <si>
    <t>Декабрь 2020г.</t>
  </si>
  <si>
    <t>77Ф31.128.20</t>
  </si>
  <si>
    <t>77Ф31.126.20</t>
  </si>
  <si>
    <t>77Ч31.129.20</t>
  </si>
  <si>
    <t>20/378</t>
  </si>
  <si>
    <t>77Ф31.130.20</t>
  </si>
  <si>
    <t>ИТОГО</t>
  </si>
  <si>
    <t>150,00</t>
  </si>
  <si>
    <t>5,00</t>
  </si>
  <si>
    <t>10,00</t>
  </si>
  <si>
    <t>8,00</t>
  </si>
  <si>
    <t>250,00</t>
  </si>
  <si>
    <t>4,00</t>
  </si>
  <si>
    <t>11,00</t>
  </si>
  <si>
    <t>80,00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</si>
</sst>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#,##0.0"/>
    <numFmt numFmtId="166" formatCode="#,##0.000"/>
    <numFmt numFmtId="167" formatCode="#,##0.00_р_."/>
    <numFmt numFmtId="168" formatCode="dd/mm/yy"/>
  </numFmts>
  <fonts count="56">
    <font>
      <sz val="10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24"/>
      <color indexed="8"/>
      <name val="Arial Cyr"/>
      <family val="2"/>
      <charset val="204"/>
    </font>
    <font>
      <sz val="18"/>
      <color indexed="8"/>
      <name val="Arial Cyr"/>
      <family val="2"/>
      <charset val="204"/>
    </font>
    <font>
      <sz val="12"/>
      <color indexed="8"/>
      <name val="Arial Cyr"/>
      <family val="2"/>
      <charset val="204"/>
    </font>
    <font>
      <sz val="10"/>
      <color indexed="19"/>
      <name val="Arial Cyr"/>
      <family val="2"/>
      <charset val="204"/>
    </font>
    <font>
      <sz val="10"/>
      <color indexed="63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9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17"/>
      <name val="Arial"/>
      <family val="2"/>
      <charset val="204"/>
    </font>
    <font>
      <b/>
      <sz val="24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indexed="19"/>
      <name val="Arial"/>
      <family val="2"/>
      <charset val="204"/>
    </font>
    <font>
      <sz val="10"/>
      <color indexed="63"/>
      <name val="Arial"/>
      <family val="2"/>
      <charset val="204"/>
    </font>
    <font>
      <sz val="8"/>
      <name val="Arial"/>
      <family val="2"/>
    </font>
    <font>
      <sz val="10"/>
      <color rgb="FF000000"/>
      <name val="Arial1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Arial Cyr"/>
      <family val="2"/>
      <charset val="204"/>
    </font>
    <font>
      <b/>
      <sz val="14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Arial"/>
      <family val="2"/>
      <charset val="204"/>
    </font>
    <font>
      <sz val="9"/>
      <name val="Arial"/>
    </font>
    <font>
      <b/>
      <sz val="18"/>
      <name val="Times New Roman"/>
      <family val="1"/>
      <charset val="204"/>
    </font>
    <font>
      <b/>
      <sz val="16"/>
      <color rgb="FF003F2F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9"/>
      <name val="Arial"/>
      <family val="2"/>
      <charset val="204"/>
    </font>
    <font>
      <b/>
      <sz val="14"/>
      <name val="Arial"/>
      <family val="2"/>
      <charset val="204"/>
    </font>
    <font>
      <sz val="8"/>
      <name val="Arial"/>
      <family val="2"/>
      <charset val="204"/>
    </font>
    <font>
      <sz val="7"/>
      <name val="Arial Cyr"/>
      <family val="2"/>
      <charset val="204"/>
    </font>
    <font>
      <b/>
      <sz val="14"/>
      <name val="Arial Cyr"/>
      <charset val="204"/>
    </font>
    <font>
      <sz val="10"/>
      <color theme="1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64"/>
      </right>
      <top style="medium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0" fontId="1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9" fillId="2" borderId="0" applyNumberFormat="0" applyBorder="0" applyAlignment="0" applyProtection="0"/>
    <xf numFmtId="0" fontId="2" fillId="3" borderId="0" applyNumberFormat="0" applyBorder="0" applyAlignment="0" applyProtection="0"/>
    <xf numFmtId="0" fontId="19" fillId="3" borderId="0" applyNumberFormat="0" applyBorder="0" applyAlignment="0" applyProtection="0"/>
    <xf numFmtId="0" fontId="1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20" fillId="5" borderId="0" applyNumberFormat="0" applyBorder="0" applyAlignment="0" applyProtection="0"/>
    <xf numFmtId="0" fontId="4" fillId="6" borderId="0" applyNumberFormat="0" applyBorder="0" applyAlignment="0" applyProtection="0"/>
    <xf numFmtId="0" fontId="21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3" fillId="7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27" fillId="8" borderId="0" applyNumberFormat="0" applyBorder="0" applyAlignment="0" applyProtection="0"/>
    <xf numFmtId="0" fontId="11" fillId="8" borderId="1" applyNumberFormat="0" applyAlignment="0" applyProtection="0"/>
    <xf numFmtId="0" fontId="28" fillId="8" borderId="1" applyNumberFormat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6" fillId="0" borderId="0"/>
    <xf numFmtId="0" fontId="12" fillId="0" borderId="0"/>
    <xf numFmtId="0" fontId="12" fillId="0" borderId="0"/>
  </cellStyleXfs>
  <cellXfs count="380">
    <xf numFmtId="0" fontId="0" fillId="0" borderId="0" xfId="0"/>
    <xf numFmtId="0" fontId="12" fillId="0" borderId="0" xfId="35"/>
    <xf numFmtId="0" fontId="0" fillId="0" borderId="0" xfId="0" applyAlignment="1"/>
    <xf numFmtId="0" fontId="15" fillId="10" borderId="0" xfId="0" applyFont="1" applyFill="1" applyBorder="1" applyAlignment="1">
      <alignment horizontal="center" vertical="center"/>
    </xf>
    <xf numFmtId="14" fontId="15" fillId="10" borderId="0" xfId="0" applyNumberFormat="1" applyFont="1" applyFill="1" applyBorder="1" applyAlignment="1">
      <alignment horizontal="center" vertical="center"/>
    </xf>
    <xf numFmtId="0" fontId="15" fillId="10" borderId="0" xfId="0" quotePrefix="1" applyFont="1" applyFill="1" applyBorder="1" applyAlignment="1">
      <alignment horizontal="center" vertical="center"/>
    </xf>
    <xf numFmtId="167" fontId="15" fillId="10" borderId="0" xfId="0" applyNumberFormat="1" applyFont="1" applyFill="1" applyBorder="1" applyAlignment="1">
      <alignment horizontal="center" vertical="center"/>
    </xf>
    <xf numFmtId="0" fontId="12" fillId="0" borderId="0" xfId="35" applyAlignment="1">
      <alignment horizontal="center"/>
    </xf>
    <xf numFmtId="0" fontId="12" fillId="9" borderId="0" xfId="35" applyFill="1"/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3" fillId="0" borderId="0" xfId="35" applyFont="1" applyBorder="1" applyAlignment="1">
      <alignment horizontal="center" vertical="top" wrapText="1"/>
    </xf>
    <xf numFmtId="164" fontId="13" fillId="0" borderId="0" xfId="35" applyNumberFormat="1" applyFont="1" applyBorder="1" applyAlignment="1">
      <alignment horizontal="center" vertical="top" wrapText="1"/>
    </xf>
    <xf numFmtId="0" fontId="13" fillId="0" borderId="0" xfId="35" applyNumberFormat="1" applyFont="1" applyBorder="1" applyAlignment="1">
      <alignment horizontal="center" vertical="top" wrapText="1"/>
    </xf>
    <xf numFmtId="2" fontId="13" fillId="0" borderId="0" xfId="35" applyNumberFormat="1" applyFont="1" applyBorder="1" applyAlignment="1">
      <alignment horizontal="center" vertical="top" wrapText="1"/>
    </xf>
    <xf numFmtId="165" fontId="12" fillId="9" borderId="0" xfId="35" applyNumberFormat="1" applyFont="1" applyFill="1" applyBorder="1" applyAlignment="1">
      <alignment horizontal="right" vertical="center" wrapText="1"/>
    </xf>
    <xf numFmtId="0" fontId="0" fillId="0" borderId="0" xfId="35" applyFont="1"/>
    <xf numFmtId="0" fontId="12" fillId="0" borderId="0" xfId="35" applyFont="1" applyBorder="1" applyAlignment="1">
      <alignment horizontal="right" vertical="center" wrapText="1"/>
    </xf>
    <xf numFmtId="0" fontId="12" fillId="0" borderId="2" xfId="35" applyFont="1" applyBorder="1" applyAlignment="1">
      <alignment horizontal="center" vertical="center" wrapText="1"/>
    </xf>
    <xf numFmtId="0" fontId="12" fillId="0" borderId="0" xfId="35" applyBorder="1" applyAlignment="1">
      <alignment horizontal="center"/>
    </xf>
    <xf numFmtId="0" fontId="12" fillId="0" borderId="0" xfId="35" applyBorder="1"/>
    <xf numFmtId="0" fontId="15" fillId="0" borderId="0" xfId="0" applyFont="1" applyAlignment="1"/>
    <xf numFmtId="0" fontId="13" fillId="0" borderId="3" xfId="0" applyFont="1" applyBorder="1" applyAlignment="1">
      <alignment horizontal="center" wrapText="1"/>
    </xf>
    <xf numFmtId="0" fontId="12" fillId="10" borderId="0" xfId="35" applyFill="1"/>
    <xf numFmtId="0" fontId="13" fillId="10" borderId="0" xfId="35" applyFont="1" applyFill="1" applyBorder="1" applyAlignment="1">
      <alignment horizontal="center" vertical="top" wrapText="1"/>
    </xf>
    <xf numFmtId="2" fontId="14" fillId="11" borderId="0" xfId="35" applyNumberFormat="1" applyFont="1" applyFill="1"/>
    <xf numFmtId="0" fontId="14" fillId="10" borderId="0" xfId="35" applyFont="1" applyFill="1"/>
    <xf numFmtId="0" fontId="12" fillId="11" borderId="0" xfId="35" applyFill="1"/>
    <xf numFmtId="0" fontId="29" fillId="0" borderId="0" xfId="0" applyFont="1" applyFill="1" applyBorder="1"/>
    <xf numFmtId="0" fontId="17" fillId="13" borderId="4" xfId="0" applyFont="1" applyFill="1" applyBorder="1" applyAlignment="1">
      <alignment horizontal="center" vertical="center" wrapText="1"/>
    </xf>
    <xf numFmtId="0" fontId="32" fillId="0" borderId="0" xfId="0" applyFont="1" applyAlignment="1"/>
    <xf numFmtId="0" fontId="32" fillId="12" borderId="7" xfId="0" applyFont="1" applyFill="1" applyBorder="1" applyAlignment="1">
      <alignment horizontal="center" vertical="center"/>
    </xf>
    <xf numFmtId="0" fontId="32" fillId="10" borderId="0" xfId="0" applyFont="1" applyFill="1" applyBorder="1" applyAlignment="1">
      <alignment horizontal="center" vertical="center" wrapText="1"/>
    </xf>
    <xf numFmtId="1" fontId="32" fillId="10" borderId="0" xfId="0" quotePrefix="1" applyNumberFormat="1" applyFont="1" applyFill="1" applyBorder="1" applyAlignment="1">
      <alignment horizontal="center" vertical="center"/>
    </xf>
    <xf numFmtId="0" fontId="32" fillId="10" borderId="0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4" fillId="0" borderId="0" xfId="0" applyFont="1" applyAlignment="1"/>
    <xf numFmtId="0" fontId="33" fillId="0" borderId="0" xfId="0" applyFont="1"/>
    <xf numFmtId="0" fontId="12" fillId="14" borderId="24" xfId="0" applyNumberFormat="1" applyFont="1" applyFill="1" applyBorder="1" applyAlignment="1">
      <alignment horizontal="center" vertical="center" wrapText="1"/>
    </xf>
    <xf numFmtId="0" fontId="12" fillId="14" borderId="24" xfId="0" applyNumberFormat="1" applyFont="1" applyFill="1" applyBorder="1" applyAlignment="1">
      <alignment vertical="top" wrapText="1"/>
    </xf>
    <xf numFmtId="0" fontId="39" fillId="0" borderId="24" xfId="0" applyNumberFormat="1" applyFont="1" applyBorder="1" applyAlignment="1">
      <alignment horizontal="center" vertical="top" wrapText="1"/>
    </xf>
    <xf numFmtId="0" fontId="39" fillId="0" borderId="25" xfId="0" applyNumberFormat="1" applyFont="1" applyBorder="1" applyAlignment="1">
      <alignment horizontal="center" vertical="top" wrapText="1"/>
    </xf>
    <xf numFmtId="0" fontId="39" fillId="0" borderId="26" xfId="0" applyNumberFormat="1" applyFont="1" applyBorder="1" applyAlignment="1">
      <alignment horizontal="center" vertical="top" wrapText="1"/>
    </xf>
    <xf numFmtId="0" fontId="39" fillId="0" borderId="27" xfId="0" applyNumberFormat="1" applyFont="1" applyBorder="1" applyAlignment="1">
      <alignment horizontal="center" vertical="top" wrapText="1"/>
    </xf>
    <xf numFmtId="0" fontId="0" fillId="0" borderId="0" xfId="0" applyFill="1"/>
    <xf numFmtId="0" fontId="12" fillId="14" borderId="24" xfId="0" applyNumberFormat="1" applyFont="1" applyFill="1" applyBorder="1" applyAlignment="1">
      <alignment horizontal="center" vertical="top" wrapText="1"/>
    </xf>
    <xf numFmtId="0" fontId="36" fillId="0" borderId="0" xfId="0" applyFont="1"/>
    <xf numFmtId="0" fontId="37" fillId="0" borderId="0" xfId="0" applyFont="1"/>
    <xf numFmtId="0" fontId="0" fillId="10" borderId="5" xfId="0" applyFill="1" applyBorder="1"/>
    <xf numFmtId="0" fontId="30" fillId="0" borderId="6" xfId="0" applyFont="1" applyBorder="1"/>
    <xf numFmtId="2" fontId="0" fillId="10" borderId="5" xfId="0" applyNumberFormat="1" applyFill="1" applyBorder="1"/>
    <xf numFmtId="164" fontId="0" fillId="10" borderId="5" xfId="0" applyNumberFormat="1" applyFill="1" applyBorder="1"/>
    <xf numFmtId="0" fontId="42" fillId="0" borderId="7" xfId="0" applyFont="1" applyFill="1" applyBorder="1" applyAlignment="1">
      <alignment horizontal="center"/>
    </xf>
    <xf numFmtId="14" fontId="15" fillId="0" borderId="7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center" wrapText="1"/>
    </xf>
    <xf numFmtId="0" fontId="15" fillId="0" borderId="7" xfId="0" applyFont="1" applyFill="1" applyBorder="1" applyAlignment="1">
      <alignment horizontal="center" vertical="center"/>
    </xf>
    <xf numFmtId="0" fontId="0" fillId="0" borderId="0" xfId="0" applyFill="1" applyAlignment="1"/>
    <xf numFmtId="0" fontId="15" fillId="1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15" fillId="10" borderId="7" xfId="0" quotePrefix="1" applyFont="1" applyFill="1" applyBorder="1" applyAlignment="1">
      <alignment horizontal="center" vertical="center"/>
    </xf>
    <xf numFmtId="0" fontId="0" fillId="0" borderId="7" xfId="0" applyFill="1" applyBorder="1" applyAlignment="1"/>
    <xf numFmtId="0" fontId="0" fillId="0" borderId="7" xfId="0" applyFill="1" applyBorder="1" applyAlignment="1">
      <alignment horizontal="center" vertical="center"/>
    </xf>
    <xf numFmtId="49" fontId="15" fillId="10" borderId="7" xfId="0" applyNumberFormat="1" applyFont="1" applyFill="1" applyBorder="1" applyAlignment="1">
      <alignment horizontal="center" vertical="center"/>
    </xf>
    <xf numFmtId="49" fontId="15" fillId="0" borderId="7" xfId="0" applyNumberFormat="1" applyFont="1" applyFill="1" applyBorder="1" applyAlignment="1">
      <alignment horizontal="center" vertical="center"/>
    </xf>
    <xf numFmtId="14" fontId="15" fillId="10" borderId="7" xfId="0" applyNumberFormat="1" applyFont="1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 wrapText="1"/>
    </xf>
    <xf numFmtId="0" fontId="0" fillId="10" borderId="7" xfId="0" applyFill="1" applyBorder="1" applyAlignment="1"/>
    <xf numFmtId="0" fontId="0" fillId="10" borderId="7" xfId="0" applyFill="1" applyBorder="1" applyAlignment="1">
      <alignment horizontal="center" vertical="center"/>
    </xf>
    <xf numFmtId="14" fontId="0" fillId="10" borderId="7" xfId="0" applyNumberFormat="1" applyFill="1" applyBorder="1" applyAlignment="1">
      <alignment horizontal="center" vertical="center"/>
    </xf>
    <xf numFmtId="14" fontId="15" fillId="10" borderId="7" xfId="33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15" fillId="10" borderId="7" xfId="33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15" fillId="0" borderId="7" xfId="33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4" fontId="15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14" fontId="0" fillId="0" borderId="7" xfId="0" applyNumberForma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7" xfId="34" applyFont="1" applyFill="1" applyBorder="1" applyAlignment="1">
      <alignment horizontal="center" vertical="center"/>
    </xf>
    <xf numFmtId="14" fontId="15" fillId="10" borderId="7" xfId="34" applyNumberFormat="1" applyFont="1" applyFill="1" applyBorder="1" applyAlignment="1">
      <alignment horizontal="center" vertical="center"/>
    </xf>
    <xf numFmtId="14" fontId="15" fillId="0" borderId="7" xfId="0" applyNumberFormat="1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vertical="center" wrapText="1"/>
    </xf>
    <xf numFmtId="2" fontId="15" fillId="10" borderId="7" xfId="0" applyNumberFormat="1" applyFont="1" applyFill="1" applyBorder="1" applyAlignment="1">
      <alignment horizontal="center" vertical="center"/>
    </xf>
    <xf numFmtId="14" fontId="44" fillId="0" borderId="7" xfId="0" applyNumberFormat="1" applyFont="1" applyFill="1" applyBorder="1" applyAlignment="1">
      <alignment horizontal="center" vertical="center"/>
    </xf>
    <xf numFmtId="14" fontId="45" fillId="0" borderId="7" xfId="0" applyNumberFormat="1" applyFont="1" applyFill="1" applyBorder="1" applyAlignment="1">
      <alignment horizontal="center" vertical="center"/>
    </xf>
    <xf numFmtId="0" fontId="45" fillId="0" borderId="7" xfId="0" applyFont="1" applyFill="1" applyBorder="1" applyAlignment="1">
      <alignment horizontal="center" vertical="center"/>
    </xf>
    <xf numFmtId="14" fontId="44" fillId="10" borderId="7" xfId="0" applyNumberFormat="1" applyFont="1" applyFill="1" applyBorder="1" applyAlignment="1">
      <alignment horizontal="center" vertical="center"/>
    </xf>
    <xf numFmtId="0" fontId="15" fillId="0" borderId="7" xfId="0" quotePrefix="1" applyFont="1" applyFill="1" applyBorder="1" applyAlignment="1">
      <alignment horizontal="center" vertical="center"/>
    </xf>
    <xf numFmtId="1" fontId="15" fillId="0" borderId="7" xfId="0" applyNumberFormat="1" applyFont="1" applyFill="1" applyBorder="1" applyAlignment="1">
      <alignment horizontal="center" vertical="center"/>
    </xf>
    <xf numFmtId="0" fontId="0" fillId="10" borderId="0" xfId="0" applyFill="1" applyAlignment="1"/>
    <xf numFmtId="0" fontId="15" fillId="10" borderId="7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4" fontId="15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0" xfId="0" applyFill="1" applyBorder="1" applyAlignment="1"/>
    <xf numFmtId="14" fontId="46" fillId="0" borderId="7" xfId="0" applyNumberFormat="1" applyFont="1" applyFill="1" applyBorder="1" applyAlignment="1">
      <alignment horizontal="center" vertical="center" wrapText="1"/>
    </xf>
    <xf numFmtId="0" fontId="32" fillId="0" borderId="7" xfId="0" applyFont="1" applyBorder="1" applyAlignment="1"/>
    <xf numFmtId="0" fontId="12" fillId="14" borderId="24" xfId="0" applyNumberFormat="1" applyFont="1" applyFill="1" applyBorder="1" applyAlignment="1">
      <alignment horizontal="center" vertical="center" wrapText="1"/>
    </xf>
    <xf numFmtId="0" fontId="41" fillId="0" borderId="0" xfId="0" applyNumberFormat="1" applyFont="1" applyFill="1" applyBorder="1" applyAlignment="1">
      <alignment horizontal="center" vertical="top" wrapText="1"/>
    </xf>
    <xf numFmtId="0" fontId="35" fillId="0" borderId="0" xfId="0" applyFont="1" applyBorder="1" applyAlignment="1">
      <alignment horizont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9" fillId="0" borderId="24" xfId="0" applyNumberFormat="1" applyFont="1" applyBorder="1" applyAlignment="1">
      <alignment horizontal="center" vertical="top" wrapText="1"/>
    </xf>
    <xf numFmtId="0" fontId="12" fillId="14" borderId="28" xfId="0" applyNumberFormat="1" applyFont="1" applyFill="1" applyBorder="1" applyAlignment="1">
      <alignment horizontal="center" vertical="top" wrapText="1"/>
    </xf>
    <xf numFmtId="0" fontId="12" fillId="14" borderId="5" xfId="0" applyNumberFormat="1" applyFont="1" applyFill="1" applyBorder="1" applyAlignment="1">
      <alignment horizontal="center" vertical="top" wrapText="1"/>
    </xf>
    <xf numFmtId="0" fontId="37" fillId="0" borderId="0" xfId="0" applyNumberFormat="1" applyFont="1" applyAlignment="1">
      <alignment horizontal="center" vertical="top" wrapText="1"/>
    </xf>
    <xf numFmtId="0" fontId="12" fillId="14" borderId="29" xfId="0" applyNumberFormat="1" applyFont="1" applyFill="1" applyBorder="1" applyAlignment="1">
      <alignment horizontal="center" vertical="top" wrapText="1"/>
    </xf>
    <xf numFmtId="0" fontId="12" fillId="14" borderId="30" xfId="0" applyNumberFormat="1" applyFont="1" applyFill="1" applyBorder="1" applyAlignment="1">
      <alignment horizontal="center" vertical="top" wrapText="1"/>
    </xf>
    <xf numFmtId="0" fontId="12" fillId="14" borderId="31" xfId="0" applyNumberFormat="1" applyFont="1" applyFill="1" applyBorder="1" applyAlignment="1">
      <alignment horizontal="center" vertical="top" wrapText="1"/>
    </xf>
    <xf numFmtId="0" fontId="12" fillId="14" borderId="24" xfId="0" applyNumberFormat="1" applyFont="1" applyFill="1" applyBorder="1" applyAlignment="1">
      <alignment horizontal="center" vertical="top" wrapText="1"/>
    </xf>
    <xf numFmtId="0" fontId="37" fillId="0" borderId="0" xfId="0" applyFont="1" applyAlignment="1">
      <alignment horizontal="center"/>
    </xf>
    <xf numFmtId="0" fontId="12" fillId="14" borderId="33" xfId="0" applyNumberFormat="1" applyFont="1" applyFill="1" applyBorder="1" applyAlignment="1">
      <alignment horizontal="center" vertical="top" wrapText="1"/>
    </xf>
    <xf numFmtId="0" fontId="12" fillId="14" borderId="32" xfId="0" applyNumberFormat="1" applyFont="1" applyFill="1" applyBorder="1" applyAlignment="1">
      <alignment horizontal="center" vertical="top" wrapText="1"/>
    </xf>
    <xf numFmtId="0" fontId="40" fillId="0" borderId="0" xfId="0" applyFont="1" applyAlignment="1">
      <alignment horizontal="center" vertical="center"/>
    </xf>
    <xf numFmtId="0" fontId="12" fillId="0" borderId="2" xfId="35" applyFont="1" applyBorder="1" applyAlignment="1">
      <alignment horizontal="center" vertical="center"/>
    </xf>
    <xf numFmtId="0" fontId="12" fillId="0" borderId="2" xfId="35" applyFont="1" applyBorder="1" applyAlignment="1">
      <alignment horizontal="center" vertical="center" wrapText="1"/>
    </xf>
    <xf numFmtId="165" fontId="12" fillId="9" borderId="2" xfId="35" applyNumberFormat="1" applyFont="1" applyFill="1" applyBorder="1" applyAlignment="1">
      <alignment horizontal="center" vertical="center" wrapText="1"/>
    </xf>
    <xf numFmtId="0" fontId="38" fillId="0" borderId="0" xfId="35" applyFont="1" applyBorder="1" applyAlignment="1">
      <alignment horizontal="center" vertical="center" wrapText="1"/>
    </xf>
    <xf numFmtId="166" fontId="12" fillId="0" borderId="2" xfId="35" applyNumberFormat="1" applyFont="1" applyBorder="1" applyAlignment="1">
      <alignment horizontal="center" vertical="center" wrapText="1"/>
    </xf>
    <xf numFmtId="0" fontId="12" fillId="10" borderId="2" xfId="35" applyFont="1" applyFill="1" applyBorder="1" applyAlignment="1">
      <alignment horizontal="center" vertical="center" wrapText="1"/>
    </xf>
    <xf numFmtId="0" fontId="12" fillId="11" borderId="2" xfId="35" applyFont="1" applyFill="1" applyBorder="1" applyAlignment="1">
      <alignment horizontal="center" vertical="center" wrapText="1"/>
    </xf>
    <xf numFmtId="0" fontId="12" fillId="0" borderId="2" xfId="35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10" borderId="11" xfId="0" applyFill="1" applyBorder="1" applyAlignment="1">
      <alignment horizontal="center"/>
    </xf>
    <xf numFmtId="2" fontId="0" fillId="10" borderId="12" xfId="0" applyNumberFormat="1" applyFill="1" applyBorder="1" applyAlignment="1">
      <alignment horizontal="center"/>
    </xf>
    <xf numFmtId="2" fontId="0" fillId="10" borderId="13" xfId="0" applyNumberFormat="1" applyFill="1" applyBorder="1" applyAlignment="1">
      <alignment horizontal="center"/>
    </xf>
    <xf numFmtId="0" fontId="32" fillId="12" borderId="4" xfId="0" applyFont="1" applyFill="1" applyBorder="1" applyAlignment="1">
      <alignment horizontal="center" vertical="center" wrapText="1"/>
    </xf>
    <xf numFmtId="0" fontId="32" fillId="12" borderId="23" xfId="0" applyFont="1" applyFill="1" applyBorder="1" applyAlignment="1">
      <alignment horizontal="center" vertical="center" wrapText="1"/>
    </xf>
    <xf numFmtId="0" fontId="32" fillId="12" borderId="22" xfId="0" applyFont="1" applyFill="1" applyBorder="1" applyAlignment="1">
      <alignment horizontal="center" vertical="center" wrapText="1"/>
    </xf>
    <xf numFmtId="0" fontId="32" fillId="12" borderId="4" xfId="0" applyFont="1" applyFill="1" applyBorder="1" applyAlignment="1">
      <alignment horizontal="center" vertical="center"/>
    </xf>
    <xf numFmtId="0" fontId="32" fillId="12" borderId="23" xfId="0" applyFont="1" applyFill="1" applyBorder="1" applyAlignment="1">
      <alignment horizontal="center" vertical="center"/>
    </xf>
    <xf numFmtId="0" fontId="32" fillId="12" borderId="22" xfId="0" applyFont="1" applyFill="1" applyBorder="1" applyAlignment="1">
      <alignment horizontal="center" vertical="center"/>
    </xf>
    <xf numFmtId="0" fontId="32" fillId="12" borderId="14" xfId="0" applyFont="1" applyFill="1" applyBorder="1" applyAlignment="1">
      <alignment horizontal="center" vertical="center"/>
    </xf>
    <xf numFmtId="0" fontId="32" fillId="12" borderId="15" xfId="0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32" fillId="12" borderId="16" xfId="0" applyFont="1" applyFill="1" applyBorder="1" applyAlignment="1">
      <alignment horizontal="center" vertical="center" wrapText="1"/>
    </xf>
    <xf numFmtId="0" fontId="32" fillId="12" borderId="17" xfId="0" applyFont="1" applyFill="1" applyBorder="1" applyAlignment="1">
      <alignment horizontal="center" vertical="center" wrapText="1"/>
    </xf>
    <xf numFmtId="0" fontId="32" fillId="12" borderId="18" xfId="0" applyFont="1" applyFill="1" applyBorder="1" applyAlignment="1">
      <alignment horizontal="center" vertical="center" wrapText="1"/>
    </xf>
    <xf numFmtId="0" fontId="32" fillId="12" borderId="19" xfId="0" applyFont="1" applyFill="1" applyBorder="1" applyAlignment="1">
      <alignment horizontal="center" vertical="center" wrapText="1"/>
    </xf>
    <xf numFmtId="0" fontId="32" fillId="12" borderId="20" xfId="0" applyFont="1" applyFill="1" applyBorder="1" applyAlignment="1">
      <alignment horizontal="center" vertical="center" wrapText="1"/>
    </xf>
    <xf numFmtId="0" fontId="32" fillId="12" borderId="21" xfId="0" applyFont="1" applyFill="1" applyBorder="1" applyAlignment="1">
      <alignment horizontal="center" vertical="center" wrapText="1"/>
    </xf>
    <xf numFmtId="0" fontId="32" fillId="12" borderId="14" xfId="0" applyFont="1" applyFill="1" applyBorder="1" applyAlignment="1">
      <alignment horizontal="center" vertical="center" wrapText="1"/>
    </xf>
    <xf numFmtId="0" fontId="32" fillId="12" borderId="15" xfId="0" applyFont="1" applyFill="1" applyBorder="1" applyAlignment="1">
      <alignment horizontal="center" vertical="center" wrapText="1"/>
    </xf>
    <xf numFmtId="0" fontId="32" fillId="12" borderId="7" xfId="0" applyFont="1" applyFill="1" applyBorder="1" applyAlignment="1">
      <alignment horizontal="center" vertical="center" wrapText="1"/>
    </xf>
    <xf numFmtId="0" fontId="32" fillId="12" borderId="7" xfId="0" applyFont="1" applyFill="1" applyBorder="1" applyAlignment="1">
      <alignment horizontal="center" vertical="center"/>
    </xf>
    <xf numFmtId="0" fontId="33" fillId="0" borderId="34" xfId="35" applyFont="1" applyBorder="1" applyAlignment="1">
      <alignment horizontal="center" vertical="center" wrapText="1"/>
    </xf>
    <xf numFmtId="0" fontId="33" fillId="0" borderId="28" xfId="35" applyFont="1" applyBorder="1" applyAlignment="1">
      <alignment horizontal="center" vertical="center" wrapText="1"/>
    </xf>
    <xf numFmtId="0" fontId="12" fillId="0" borderId="35" xfId="35" applyBorder="1"/>
    <xf numFmtId="0" fontId="0" fillId="0" borderId="36" xfId="0" applyBorder="1" applyAlignment="1">
      <alignment horizontal="center" vertical="center"/>
    </xf>
    <xf numFmtId="14" fontId="12" fillId="0" borderId="24" xfId="0" applyNumberFormat="1" applyFont="1" applyBorder="1" applyAlignment="1">
      <alignment horizontal="center" vertical="center" wrapText="1"/>
    </xf>
    <xf numFmtId="49" fontId="12" fillId="0" borderId="24" xfId="0" applyNumberFormat="1" applyFont="1" applyBorder="1" applyAlignment="1">
      <alignment horizontal="center" vertical="center" wrapText="1"/>
    </xf>
    <xf numFmtId="1" fontId="0" fillId="0" borderId="24" xfId="0" applyNumberFormat="1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 wrapText="1"/>
    </xf>
    <xf numFmtId="0" fontId="12" fillId="10" borderId="24" xfId="0" applyFont="1" applyFill="1" applyBorder="1" applyAlignment="1">
      <alignment horizontal="center" vertical="center" wrapText="1"/>
    </xf>
    <xf numFmtId="14" fontId="0" fillId="11" borderId="24" xfId="0" applyNumberFormat="1" applyFont="1" applyFill="1" applyBorder="1" applyAlignment="1">
      <alignment horizontal="center" vertical="center"/>
    </xf>
    <xf numFmtId="1" fontId="12" fillId="9" borderId="24" xfId="0" applyNumberFormat="1" applyFont="1" applyFill="1" applyBorder="1" applyAlignment="1">
      <alignment horizontal="center" vertical="center"/>
    </xf>
    <xf numFmtId="2" fontId="0" fillId="0" borderId="24" xfId="0" applyNumberFormat="1" applyFont="1" applyBorder="1" applyAlignment="1">
      <alignment horizontal="center" vertical="center"/>
    </xf>
    <xf numFmtId="14" fontId="0" fillId="10" borderId="24" xfId="0" applyNumberFormat="1" applyFont="1" applyFill="1" applyBorder="1" applyAlignment="1">
      <alignment horizontal="center" vertical="center"/>
    </xf>
    <xf numFmtId="14" fontId="0" fillId="0" borderId="24" xfId="0" applyNumberFormat="1" applyFon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1" fontId="0" fillId="0" borderId="37" xfId="0" applyNumberFormat="1" applyBorder="1"/>
    <xf numFmtId="2" fontId="0" fillId="0" borderId="0" xfId="0" applyNumberFormat="1" applyFill="1" applyBorder="1" applyAlignment="1">
      <alignment horizontal="center" vertical="center"/>
    </xf>
    <xf numFmtId="1" fontId="0" fillId="0" borderId="0" xfId="0" applyNumberFormat="1" applyBorder="1"/>
    <xf numFmtId="0" fontId="0" fillId="0" borderId="0" xfId="0" applyBorder="1"/>
    <xf numFmtId="14" fontId="48" fillId="0" borderId="24" xfId="0" applyNumberFormat="1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48" fillId="10" borderId="24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Border="1"/>
    <xf numFmtId="0" fontId="0" fillId="0" borderId="24" xfId="0" applyBorder="1" applyAlignment="1">
      <alignment horizontal="center" vertical="center"/>
    </xf>
    <xf numFmtId="164" fontId="0" fillId="0" borderId="24" xfId="0" applyNumberFormat="1" applyFont="1" applyBorder="1" applyAlignment="1">
      <alignment horizontal="center" vertical="center"/>
    </xf>
    <xf numFmtId="164" fontId="12" fillId="9" borderId="24" xfId="0" applyNumberFormat="1" applyFont="1" applyFill="1" applyBorder="1" applyAlignment="1">
      <alignment horizontal="center" vertical="center"/>
    </xf>
    <xf numFmtId="164" fontId="0" fillId="0" borderId="24" xfId="0" applyNumberFormat="1" applyBorder="1" applyAlignment="1">
      <alignment horizontal="center" vertical="center"/>
    </xf>
    <xf numFmtId="2" fontId="0" fillId="0" borderId="0" xfId="0" applyNumberFormat="1" applyBorder="1"/>
    <xf numFmtId="0" fontId="49" fillId="0" borderId="36" xfId="0" applyFont="1" applyBorder="1" applyAlignment="1">
      <alignment horizontal="center" vertical="center"/>
    </xf>
    <xf numFmtId="14" fontId="49" fillId="0" borderId="24" xfId="0" applyNumberFormat="1" applyFont="1" applyBorder="1" applyAlignment="1">
      <alignment horizontal="center" vertical="center"/>
    </xf>
    <xf numFmtId="49" fontId="48" fillId="0" borderId="24" xfId="0" applyNumberFormat="1" applyFont="1" applyBorder="1" applyAlignment="1">
      <alignment horizontal="center" vertical="center" wrapText="1"/>
    </xf>
    <xf numFmtId="1" fontId="49" fillId="0" borderId="24" xfId="0" applyNumberFormat="1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14" fontId="49" fillId="11" borderId="24" xfId="0" applyNumberFormat="1" applyFont="1" applyFill="1" applyBorder="1" applyAlignment="1">
      <alignment horizontal="center" vertical="center"/>
    </xf>
    <xf numFmtId="1" fontId="48" fillId="9" borderId="24" xfId="0" applyNumberFormat="1" applyFont="1" applyFill="1" applyBorder="1" applyAlignment="1">
      <alignment horizontal="center" vertical="center"/>
    </xf>
    <xf numFmtId="2" fontId="49" fillId="0" borderId="24" xfId="0" applyNumberFormat="1" applyFont="1" applyBorder="1" applyAlignment="1">
      <alignment horizontal="center" vertical="center"/>
    </xf>
    <xf numFmtId="14" fontId="48" fillId="0" borderId="24" xfId="0" applyNumberFormat="1" applyFont="1" applyBorder="1" applyAlignment="1">
      <alignment horizontal="center" vertical="center" wrapText="1"/>
    </xf>
    <xf numFmtId="14" fontId="49" fillId="10" borderId="24" xfId="0" applyNumberFormat="1" applyFont="1" applyFill="1" applyBorder="1" applyAlignment="1">
      <alignment horizontal="center" vertical="center"/>
    </xf>
    <xf numFmtId="2" fontId="49" fillId="0" borderId="0" xfId="0" applyNumberFormat="1" applyFont="1" applyBorder="1" applyAlignment="1">
      <alignment horizontal="center"/>
    </xf>
    <xf numFmtId="164" fontId="49" fillId="0" borderId="0" xfId="0" applyNumberFormat="1" applyFont="1" applyBorder="1"/>
    <xf numFmtId="0" fontId="49" fillId="0" borderId="0" xfId="0" applyFont="1" applyBorder="1"/>
    <xf numFmtId="0" fontId="49" fillId="0" borderId="0" xfId="0" applyFont="1"/>
    <xf numFmtId="0" fontId="0" fillId="10" borderId="24" xfId="0" applyFont="1" applyFill="1" applyBorder="1" applyAlignment="1">
      <alignment horizontal="center" vertical="center" wrapText="1"/>
    </xf>
    <xf numFmtId="2" fontId="12" fillId="9" borderId="24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2" fillId="0" borderId="24" xfId="0" applyFont="1" applyBorder="1" applyAlignment="1">
      <alignment horizontal="center" vertical="center"/>
    </xf>
    <xf numFmtId="1" fontId="12" fillId="0" borderId="24" xfId="0" applyNumberFormat="1" applyFont="1" applyBorder="1" applyAlignment="1">
      <alignment horizontal="center" vertical="center"/>
    </xf>
    <xf numFmtId="14" fontId="12" fillId="0" borderId="24" xfId="0" applyNumberFormat="1" applyFont="1" applyBorder="1" applyAlignment="1">
      <alignment horizontal="center" vertical="center"/>
    </xf>
    <xf numFmtId="1" fontId="0" fillId="9" borderId="24" xfId="0" applyNumberFormat="1" applyFont="1" applyFill="1" applyBorder="1" applyAlignment="1">
      <alignment horizontal="center" vertical="center"/>
    </xf>
    <xf numFmtId="49" fontId="50" fillId="0" borderId="24" xfId="0" applyNumberFormat="1" applyFont="1" applyBorder="1" applyAlignment="1">
      <alignment horizontal="center" vertical="center" wrapText="1"/>
    </xf>
    <xf numFmtId="0" fontId="0" fillId="10" borderId="36" xfId="0" applyFill="1" applyBorder="1" applyAlignment="1">
      <alignment horizontal="center" vertical="center"/>
    </xf>
    <xf numFmtId="49" fontId="12" fillId="10" borderId="24" xfId="0" applyNumberFormat="1" applyFont="1" applyFill="1" applyBorder="1" applyAlignment="1">
      <alignment horizontal="center" vertical="center" wrapText="1"/>
    </xf>
    <xf numFmtId="1" fontId="0" fillId="10" borderId="24" xfId="0" applyNumberFormat="1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14" fontId="12" fillId="10" borderId="24" xfId="0" applyNumberFormat="1" applyFont="1" applyFill="1" applyBorder="1" applyAlignment="1">
      <alignment horizontal="center" vertical="center" wrapText="1"/>
    </xf>
    <xf numFmtId="1" fontId="12" fillId="11" borderId="24" xfId="0" applyNumberFormat="1" applyFont="1" applyFill="1" applyBorder="1" applyAlignment="1">
      <alignment horizontal="center" vertical="center"/>
    </xf>
    <xf numFmtId="2" fontId="0" fillId="10" borderId="24" xfId="0" applyNumberFormat="1" applyFont="1" applyFill="1" applyBorder="1" applyAlignment="1">
      <alignment horizontal="center" vertical="center"/>
    </xf>
    <xf numFmtId="1" fontId="0" fillId="10" borderId="24" xfId="0" applyNumberFormat="1" applyFill="1" applyBorder="1" applyAlignment="1">
      <alignment horizontal="center" vertical="center"/>
    </xf>
    <xf numFmtId="0" fontId="0" fillId="10" borderId="24" xfId="0" applyFill="1" applyBorder="1" applyAlignment="1">
      <alignment horizontal="center" vertical="center"/>
    </xf>
    <xf numFmtId="1" fontId="0" fillId="10" borderId="37" xfId="0" applyNumberFormat="1" applyFont="1" applyFill="1" applyBorder="1" applyAlignment="1">
      <alignment wrapText="1"/>
    </xf>
    <xf numFmtId="0" fontId="0" fillId="10" borderId="0" xfId="0" applyFill="1" applyBorder="1" applyAlignment="1">
      <alignment horizontal="center"/>
    </xf>
    <xf numFmtId="0" fontId="0" fillId="10" borderId="0" xfId="0" applyFill="1" applyBorder="1"/>
    <xf numFmtId="0" fontId="0" fillId="10" borderId="0" xfId="0" applyFill="1"/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1" fillId="0" borderId="36" xfId="0" applyFont="1" applyBorder="1" applyAlignment="1">
      <alignment horizontal="center" vertical="center" wrapText="1"/>
    </xf>
    <xf numFmtId="0" fontId="51" fillId="0" borderId="24" xfId="0" applyFont="1" applyBorder="1" applyAlignment="1">
      <alignment horizontal="center" vertical="center" wrapText="1"/>
    </xf>
    <xf numFmtId="1" fontId="0" fillId="0" borderId="24" xfId="35" applyNumberFormat="1" applyFont="1" applyBorder="1" applyAlignment="1">
      <alignment horizontal="center" vertical="center"/>
    </xf>
    <xf numFmtId="14" fontId="48" fillId="10" borderId="24" xfId="0" applyNumberFormat="1" applyFont="1" applyFill="1" applyBorder="1" applyAlignment="1">
      <alignment horizontal="center" vertical="center"/>
    </xf>
    <xf numFmtId="14" fontId="0" fillId="10" borderId="24" xfId="0" applyNumberFormat="1" applyFill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14" fontId="12" fillId="11" borderId="24" xfId="0" applyNumberFormat="1" applyFont="1" applyFill="1" applyBorder="1" applyAlignment="1">
      <alignment horizontal="center" vertical="center" wrapText="1"/>
    </xf>
    <xf numFmtId="1" fontId="0" fillId="0" borderId="37" xfId="0" applyNumberFormat="1" applyFont="1" applyBorder="1" applyAlignment="1">
      <alignment wrapText="1"/>
    </xf>
    <xf numFmtId="49" fontId="52" fillId="0" borderId="24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0" fillId="9" borderId="24" xfId="0" applyNumberFormat="1" applyFill="1" applyBorder="1" applyAlignment="1">
      <alignment horizontal="center" vertical="center"/>
    </xf>
    <xf numFmtId="1" fontId="0" fillId="10" borderId="37" xfId="0" applyNumberFormat="1" applyFill="1" applyBorder="1"/>
    <xf numFmtId="1" fontId="12" fillId="0" borderId="24" xfId="0" applyNumberFormat="1" applyFont="1" applyFill="1" applyBorder="1" applyAlignment="1">
      <alignment horizontal="center" vertical="center"/>
    </xf>
    <xf numFmtId="1" fontId="12" fillId="10" borderId="24" xfId="0" applyNumberFormat="1" applyFont="1" applyFill="1" applyBorder="1" applyAlignment="1">
      <alignment horizontal="center" vertical="center"/>
    </xf>
    <xf numFmtId="14" fontId="49" fillId="9" borderId="24" xfId="0" applyNumberFormat="1" applyFont="1" applyFill="1" applyBorder="1" applyAlignment="1">
      <alignment horizontal="center" vertical="center"/>
    </xf>
    <xf numFmtId="0" fontId="49" fillId="9" borderId="24" xfId="0" applyFont="1" applyFill="1" applyBorder="1" applyAlignment="1">
      <alignment horizontal="center" vertical="center"/>
    </xf>
    <xf numFmtId="0" fontId="53" fillId="0" borderId="24" xfId="0" applyFont="1" applyBorder="1" applyAlignment="1">
      <alignment horizontal="center" vertical="center" wrapText="1"/>
    </xf>
    <xf numFmtId="14" fontId="0" fillId="0" borderId="38" xfId="0" applyNumberFormat="1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1" fontId="0" fillId="0" borderId="38" xfId="0" applyNumberFormat="1" applyFont="1" applyBorder="1" applyAlignment="1">
      <alignment horizontal="center" vertical="center"/>
    </xf>
    <xf numFmtId="0" fontId="0" fillId="10" borderId="38" xfId="0" applyFont="1" applyFill="1" applyBorder="1" applyAlignment="1">
      <alignment horizontal="center" vertical="center"/>
    </xf>
    <xf numFmtId="14" fontId="0" fillId="11" borderId="38" xfId="0" applyNumberFormat="1" applyFont="1" applyFill="1" applyBorder="1" applyAlignment="1">
      <alignment horizontal="center" vertical="center"/>
    </xf>
    <xf numFmtId="1" fontId="12" fillId="9" borderId="38" xfId="0" applyNumberFormat="1" applyFont="1" applyFill="1" applyBorder="1" applyAlignment="1">
      <alignment horizontal="center" vertical="center"/>
    </xf>
    <xf numFmtId="2" fontId="0" fillId="0" borderId="38" xfId="0" applyNumberFormat="1" applyFont="1" applyBorder="1" applyAlignment="1">
      <alignment horizontal="center" vertical="center"/>
    </xf>
    <xf numFmtId="14" fontId="12" fillId="0" borderId="38" xfId="0" applyNumberFormat="1" applyFont="1" applyBorder="1" applyAlignment="1">
      <alignment horizontal="center" vertical="center" wrapText="1"/>
    </xf>
    <xf numFmtId="14" fontId="0" fillId="10" borderId="38" xfId="0" applyNumberFormat="1" applyFont="1" applyFill="1" applyBorder="1" applyAlignment="1">
      <alignment horizontal="center" vertical="center"/>
    </xf>
    <xf numFmtId="14" fontId="0" fillId="0" borderId="28" xfId="0" applyNumberFormat="1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1" fontId="0" fillId="0" borderId="28" xfId="0" applyNumberFormat="1" applyFont="1" applyBorder="1" applyAlignment="1">
      <alignment horizontal="center" vertical="center"/>
    </xf>
    <xf numFmtId="0" fontId="0" fillId="10" borderId="28" xfId="0" applyFont="1" applyFill="1" applyBorder="1" applyAlignment="1">
      <alignment horizontal="center" vertical="center"/>
    </xf>
    <xf numFmtId="14" fontId="0" fillId="11" borderId="28" xfId="0" applyNumberFormat="1" applyFont="1" applyFill="1" applyBorder="1" applyAlignment="1">
      <alignment horizontal="center" vertical="center"/>
    </xf>
    <xf numFmtId="1" fontId="12" fillId="9" borderId="28" xfId="0" applyNumberFormat="1" applyFont="1" applyFill="1" applyBorder="1" applyAlignment="1">
      <alignment horizontal="center" vertical="center"/>
    </xf>
    <xf numFmtId="2" fontId="0" fillId="0" borderId="28" xfId="0" applyNumberFormat="1" applyFont="1" applyBorder="1" applyAlignment="1">
      <alignment horizontal="center" vertical="center"/>
    </xf>
    <xf numFmtId="14" fontId="12" fillId="0" borderId="28" xfId="0" applyNumberFormat="1" applyFont="1" applyBorder="1" applyAlignment="1">
      <alignment horizontal="center" vertical="center" wrapText="1"/>
    </xf>
    <xf numFmtId="14" fontId="0" fillId="10" borderId="28" xfId="0" applyNumberFormat="1" applyFont="1" applyFill="1" applyBorder="1" applyAlignment="1">
      <alignment horizontal="center" vertical="center"/>
    </xf>
    <xf numFmtId="2" fontId="12" fillId="9" borderId="28" xfId="0" applyNumberFormat="1" applyFont="1" applyFill="1" applyBorder="1" applyAlignment="1">
      <alignment horizontal="center" vertical="center"/>
    </xf>
    <xf numFmtId="164" fontId="0" fillId="0" borderId="28" xfId="0" applyNumberFormat="1" applyFont="1" applyBorder="1" applyAlignment="1">
      <alignment horizontal="center" vertical="center"/>
    </xf>
    <xf numFmtId="164" fontId="12" fillId="9" borderId="28" xfId="0" applyNumberFormat="1" applyFont="1" applyFill="1" applyBorder="1" applyAlignment="1">
      <alignment horizontal="center" vertical="center"/>
    </xf>
    <xf numFmtId="168" fontId="0" fillId="0" borderId="28" xfId="0" applyNumberFormat="1" applyFont="1" applyBorder="1" applyAlignment="1">
      <alignment horizontal="center" vertical="center"/>
    </xf>
    <xf numFmtId="14" fontId="0" fillId="9" borderId="28" xfId="0" applyNumberFormat="1" applyFont="1" applyFill="1" applyBorder="1" applyAlignment="1">
      <alignment horizontal="center" vertical="center"/>
    </xf>
    <xf numFmtId="1" fontId="0" fillId="0" borderId="37" xfId="0" applyNumberFormat="1" applyBorder="1" applyAlignment="1">
      <alignment wrapText="1"/>
    </xf>
    <xf numFmtId="1" fontId="0" fillId="10" borderId="28" xfId="0" applyNumberFormat="1" applyFont="1" applyFill="1" applyBorder="1" applyAlignment="1">
      <alignment horizontal="center" vertical="center"/>
    </xf>
    <xf numFmtId="1" fontId="12" fillId="11" borderId="28" xfId="0" applyNumberFormat="1" applyFont="1" applyFill="1" applyBorder="1" applyAlignment="1">
      <alignment horizontal="center" vertical="center"/>
    </xf>
    <xf numFmtId="2" fontId="0" fillId="10" borderId="28" xfId="0" applyNumberFormat="1" applyFont="1" applyFill="1" applyBorder="1" applyAlignment="1">
      <alignment horizontal="center" vertical="center"/>
    </xf>
    <xf numFmtId="14" fontId="12" fillId="10" borderId="28" xfId="0" applyNumberFormat="1" applyFont="1" applyFill="1" applyBorder="1" applyAlignment="1">
      <alignment horizontal="center" vertical="center" wrapText="1"/>
    </xf>
    <xf numFmtId="49" fontId="0" fillId="0" borderId="28" xfId="0" applyNumberFormat="1" applyFont="1" applyBorder="1" applyAlignment="1">
      <alignment horizontal="center" vertical="center"/>
    </xf>
    <xf numFmtId="2" fontId="12" fillId="11" borderId="28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9" fontId="12" fillId="0" borderId="28" xfId="0" applyNumberFormat="1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14" fontId="0" fillId="0" borderId="7" xfId="0" applyNumberFormat="1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 wrapText="1"/>
    </xf>
    <xf numFmtId="2" fontId="12" fillId="9" borderId="7" xfId="0" applyNumberFormat="1" applyFont="1" applyFill="1" applyBorder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0" fontId="0" fillId="10" borderId="7" xfId="0" applyFont="1" applyFill="1" applyBorder="1" applyAlignment="1">
      <alignment horizontal="center" vertical="center"/>
    </xf>
    <xf numFmtId="14" fontId="0" fillId="11" borderId="7" xfId="0" applyNumberFormat="1" applyFont="1" applyFill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14" fontId="12" fillId="0" borderId="7" xfId="0" applyNumberFormat="1" applyFont="1" applyBorder="1" applyAlignment="1">
      <alignment horizontal="center" vertical="center" wrapText="1"/>
    </xf>
    <xf numFmtId="14" fontId="0" fillId="10" borderId="7" xfId="0" applyNumberFormat="1" applyFont="1" applyFill="1" applyBorder="1" applyAlignment="1">
      <alignment horizontal="center" vertical="center"/>
    </xf>
    <xf numFmtId="1" fontId="0" fillId="0" borderId="40" xfId="0" applyNumberFormat="1" applyBorder="1"/>
    <xf numFmtId="0" fontId="0" fillId="10" borderId="39" xfId="0" applyFill="1" applyBorder="1" applyAlignment="1">
      <alignment horizontal="center" vertical="center"/>
    </xf>
    <xf numFmtId="49" fontId="12" fillId="10" borderId="7" xfId="0" applyNumberFormat="1" applyFont="1" applyFill="1" applyBorder="1" applyAlignment="1">
      <alignment horizontal="center" vertical="center" wrapText="1"/>
    </xf>
    <xf numFmtId="2" fontId="12" fillId="11" borderId="7" xfId="0" applyNumberFormat="1" applyFont="1" applyFill="1" applyBorder="1" applyAlignment="1">
      <alignment horizontal="center" vertical="center"/>
    </xf>
    <xf numFmtId="1" fontId="0" fillId="10" borderId="7" xfId="0" applyNumberFormat="1" applyFont="1" applyFill="1" applyBorder="1" applyAlignment="1">
      <alignment horizontal="center" vertical="center"/>
    </xf>
    <xf numFmtId="2" fontId="0" fillId="10" borderId="7" xfId="0" applyNumberFormat="1" applyFont="1" applyFill="1" applyBorder="1" applyAlignment="1">
      <alignment horizontal="center" vertical="center"/>
    </xf>
    <xf numFmtId="14" fontId="12" fillId="10" borderId="7" xfId="0" applyNumberFormat="1" applyFont="1" applyFill="1" applyBorder="1" applyAlignment="1">
      <alignment horizontal="center" vertical="center" wrapText="1"/>
    </xf>
    <xf numFmtId="1" fontId="0" fillId="10" borderId="40" xfId="0" applyNumberFormat="1" applyFill="1" applyBorder="1"/>
    <xf numFmtId="0" fontId="0" fillId="0" borderId="15" xfId="0" applyFont="1" applyBorder="1" applyAlignment="1">
      <alignment horizontal="center" vertical="center"/>
    </xf>
    <xf numFmtId="49" fontId="0" fillId="10" borderId="28" xfId="0" applyNumberFormat="1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1" fontId="0" fillId="0" borderId="41" xfId="0" applyNumberFormat="1" applyBorder="1"/>
    <xf numFmtId="49" fontId="0" fillId="10" borderId="7" xfId="0" applyNumberFormat="1" applyFont="1" applyFill="1" applyBorder="1" applyAlignment="1">
      <alignment horizontal="center" vertical="center"/>
    </xf>
    <xf numFmtId="0" fontId="0" fillId="10" borderId="32" xfId="0" applyFont="1" applyFill="1" applyBorder="1" applyAlignment="1">
      <alignment horizontal="center" vertical="center"/>
    </xf>
    <xf numFmtId="49" fontId="0" fillId="0" borderId="7" xfId="0" applyNumberFormat="1" applyFont="1" applyBorder="1" applyAlignment="1">
      <alignment horizontal="center" vertical="center"/>
    </xf>
    <xf numFmtId="0" fontId="0" fillId="10" borderId="15" xfId="0" applyFont="1" applyFill="1" applyBorder="1" applyAlignment="1">
      <alignment horizontal="center" vertical="center"/>
    </xf>
    <xf numFmtId="0" fontId="0" fillId="10" borderId="34" xfId="0" applyFill="1" applyBorder="1" applyAlignment="1">
      <alignment horizontal="center" vertical="center"/>
    </xf>
    <xf numFmtId="0" fontId="0" fillId="10" borderId="42" xfId="0" applyFill="1" applyBorder="1" applyAlignment="1">
      <alignment horizontal="center" vertical="center"/>
    </xf>
    <xf numFmtId="14" fontId="0" fillId="10" borderId="4" xfId="0" applyNumberFormat="1" applyFont="1" applyFill="1" applyBorder="1" applyAlignment="1">
      <alignment horizontal="center" vertical="center"/>
    </xf>
    <xf numFmtId="49" fontId="12" fillId="10" borderId="4" xfId="0" applyNumberFormat="1" applyFont="1" applyFill="1" applyBorder="1" applyAlignment="1">
      <alignment horizontal="center" vertical="center" wrapText="1"/>
    </xf>
    <xf numFmtId="2" fontId="12" fillId="11" borderId="4" xfId="0" applyNumberFormat="1" applyFont="1" applyFill="1" applyBorder="1" applyAlignment="1">
      <alignment horizontal="center" vertical="center"/>
    </xf>
    <xf numFmtId="1" fontId="0" fillId="10" borderId="4" xfId="0" applyNumberFormat="1" applyFont="1" applyFill="1" applyBorder="1" applyAlignment="1">
      <alignment horizontal="center" vertical="center"/>
    </xf>
    <xf numFmtId="0" fontId="0" fillId="10" borderId="4" xfId="0" applyFont="1" applyFill="1" applyBorder="1" applyAlignment="1">
      <alignment horizontal="center" vertical="center"/>
    </xf>
    <xf numFmtId="2" fontId="0" fillId="10" borderId="4" xfId="0" applyNumberFormat="1" applyFont="1" applyFill="1" applyBorder="1" applyAlignment="1">
      <alignment horizontal="center" vertical="center"/>
    </xf>
    <xf numFmtId="14" fontId="12" fillId="10" borderId="4" xfId="0" applyNumberFormat="1" applyFont="1" applyFill="1" applyBorder="1" applyAlignment="1">
      <alignment horizontal="center" vertical="center" wrapText="1"/>
    </xf>
    <xf numFmtId="49" fontId="0" fillId="0" borderId="24" xfId="0" applyNumberFormat="1" applyFont="1" applyBorder="1" applyAlignment="1">
      <alignment horizontal="center" vertical="center"/>
    </xf>
    <xf numFmtId="49" fontId="0" fillId="10" borderId="24" xfId="0" applyNumberFormat="1" applyFont="1" applyFill="1" applyBorder="1" applyAlignment="1">
      <alignment horizontal="center" vertical="center"/>
    </xf>
    <xf numFmtId="2" fontId="12" fillId="11" borderId="24" xfId="0" applyNumberFormat="1" applyFont="1" applyFill="1" applyBorder="1" applyAlignment="1">
      <alignment horizontal="center" vertical="center"/>
    </xf>
    <xf numFmtId="49" fontId="12" fillId="10" borderId="28" xfId="0" applyNumberFormat="1" applyFont="1" applyFill="1" applyBorder="1" applyAlignment="1">
      <alignment horizontal="center" vertical="center" wrapText="1"/>
    </xf>
    <xf numFmtId="1" fontId="0" fillId="0" borderId="43" xfId="0" applyNumberFormat="1" applyBorder="1"/>
    <xf numFmtId="1" fontId="0" fillId="10" borderId="43" xfId="0" applyNumberFormat="1" applyFill="1" applyBorder="1"/>
    <xf numFmtId="49" fontId="0" fillId="10" borderId="4" xfId="0" applyNumberFormat="1" applyFont="1" applyFill="1" applyBorder="1" applyAlignment="1">
      <alignment horizontal="center" vertical="center"/>
    </xf>
    <xf numFmtId="0" fontId="54" fillId="10" borderId="44" xfId="0" applyFont="1" applyFill="1" applyBorder="1" applyAlignment="1">
      <alignment horizontal="center" vertical="center"/>
    </xf>
    <xf numFmtId="0" fontId="54" fillId="10" borderId="45" xfId="0" applyFont="1" applyFill="1" applyBorder="1" applyAlignment="1">
      <alignment horizontal="center" vertical="center"/>
    </xf>
    <xf numFmtId="0" fontId="54" fillId="10" borderId="17" xfId="0" applyFont="1" applyFill="1" applyBorder="1" applyAlignment="1">
      <alignment horizontal="center" vertical="center"/>
    </xf>
    <xf numFmtId="2" fontId="12" fillId="10" borderId="7" xfId="0" applyNumberFormat="1" applyFont="1" applyFill="1" applyBorder="1" applyAlignment="1">
      <alignment horizontal="center" vertical="center" wrapText="1"/>
    </xf>
    <xf numFmtId="0" fontId="51" fillId="10" borderId="36" xfId="0" applyFont="1" applyFill="1" applyBorder="1" applyAlignment="1">
      <alignment horizontal="center" vertical="center" wrapText="1"/>
    </xf>
    <xf numFmtId="0" fontId="51" fillId="10" borderId="24" xfId="0" applyFont="1" applyFill="1" applyBorder="1" applyAlignment="1">
      <alignment horizontal="center" vertical="center" wrapText="1"/>
    </xf>
    <xf numFmtId="0" fontId="47" fillId="10" borderId="39" xfId="0" applyFont="1" applyFill="1" applyBorder="1" applyAlignment="1">
      <alignment horizontal="center" vertical="center"/>
    </xf>
    <xf numFmtId="14" fontId="47" fillId="10" borderId="7" xfId="0" applyNumberFormat="1" applyFont="1" applyFill="1" applyBorder="1" applyAlignment="1">
      <alignment horizontal="center" vertical="center"/>
    </xf>
    <xf numFmtId="49" fontId="47" fillId="10" borderId="7" xfId="0" applyNumberFormat="1" applyFont="1" applyFill="1" applyBorder="1" applyAlignment="1">
      <alignment horizontal="center" vertical="center"/>
    </xf>
    <xf numFmtId="49" fontId="55" fillId="10" borderId="7" xfId="0" applyNumberFormat="1" applyFont="1" applyFill="1" applyBorder="1" applyAlignment="1">
      <alignment horizontal="center" vertical="center" wrapText="1"/>
    </xf>
    <xf numFmtId="2" fontId="55" fillId="11" borderId="7" xfId="0" applyNumberFormat="1" applyFont="1" applyFill="1" applyBorder="1" applyAlignment="1">
      <alignment horizontal="center" vertical="center"/>
    </xf>
    <xf numFmtId="1" fontId="47" fillId="10" borderId="7" xfId="0" applyNumberFormat="1" applyFont="1" applyFill="1" applyBorder="1" applyAlignment="1">
      <alignment horizontal="center" vertical="center"/>
    </xf>
    <xf numFmtId="0" fontId="47" fillId="10" borderId="7" xfId="0" applyFont="1" applyFill="1" applyBorder="1" applyAlignment="1">
      <alignment horizontal="center" vertical="center"/>
    </xf>
    <xf numFmtId="2" fontId="47" fillId="10" borderId="7" xfId="0" applyNumberFormat="1" applyFont="1" applyFill="1" applyBorder="1" applyAlignment="1">
      <alignment horizontal="center" vertical="center"/>
    </xf>
    <xf numFmtId="1" fontId="47" fillId="10" borderId="43" xfId="0" applyNumberFormat="1" applyFont="1" applyFill="1" applyBorder="1"/>
    <xf numFmtId="0" fontId="47" fillId="10" borderId="0" xfId="0" applyFont="1" applyFill="1" applyBorder="1" applyAlignment="1">
      <alignment horizontal="center"/>
    </xf>
    <xf numFmtId="0" fontId="47" fillId="10" borderId="0" xfId="0" applyFont="1" applyFill="1" applyBorder="1"/>
    <xf numFmtId="0" fontId="47" fillId="10" borderId="0" xfId="0" applyFont="1" applyFill="1"/>
    <xf numFmtId="0" fontId="55" fillId="10" borderId="0" xfId="35" applyFont="1" applyFill="1"/>
    <xf numFmtId="14" fontId="47" fillId="10" borderId="24" xfId="0" applyNumberFormat="1" applyFont="1" applyFill="1" applyBorder="1" applyAlignment="1">
      <alignment horizontal="center" vertical="center"/>
    </xf>
    <xf numFmtId="0" fontId="51" fillId="0" borderId="7" xfId="0" applyFont="1" applyBorder="1" applyAlignment="1">
      <alignment horizontal="center" vertical="center" wrapText="1"/>
    </xf>
    <xf numFmtId="0" fontId="51" fillId="0" borderId="41" xfId="0" applyFont="1" applyBorder="1" applyAlignment="1">
      <alignment vertical="center" wrapText="1"/>
    </xf>
    <xf numFmtId="0" fontId="0" fillId="10" borderId="46" xfId="0" applyFill="1" applyBorder="1" applyAlignment="1">
      <alignment horizontal="center" vertical="center"/>
    </xf>
    <xf numFmtId="14" fontId="0" fillId="10" borderId="5" xfId="0" applyNumberFormat="1" applyFont="1" applyFill="1" applyBorder="1" applyAlignment="1">
      <alignment horizontal="center" vertical="center"/>
    </xf>
    <xf numFmtId="49" fontId="0" fillId="10" borderId="5" xfId="0" applyNumberFormat="1" applyFont="1" applyFill="1" applyBorder="1" applyAlignment="1">
      <alignment horizontal="center" vertical="center"/>
    </xf>
    <xf numFmtId="49" fontId="12" fillId="10" borderId="5" xfId="0" applyNumberFormat="1" applyFont="1" applyFill="1" applyBorder="1" applyAlignment="1">
      <alignment horizontal="center" vertical="center" wrapText="1"/>
    </xf>
    <xf numFmtId="2" fontId="12" fillId="11" borderId="5" xfId="0" applyNumberFormat="1" applyFont="1" applyFill="1" applyBorder="1" applyAlignment="1">
      <alignment horizontal="center" vertical="center"/>
    </xf>
    <xf numFmtId="1" fontId="0" fillId="10" borderId="22" xfId="0" applyNumberFormat="1" applyFont="1" applyFill="1" applyBorder="1" applyAlignment="1">
      <alignment horizontal="center" vertical="center"/>
    </xf>
    <xf numFmtId="0" fontId="0" fillId="10" borderId="22" xfId="0" applyFont="1" applyFill="1" applyBorder="1" applyAlignment="1">
      <alignment horizontal="center" vertical="center"/>
    </xf>
    <xf numFmtId="2" fontId="0" fillId="10" borderId="5" xfId="0" applyNumberFormat="1" applyFont="1" applyFill="1" applyBorder="1" applyAlignment="1">
      <alignment horizontal="center" vertical="center"/>
    </xf>
    <xf numFmtId="0" fontId="0" fillId="10" borderId="5" xfId="0" applyFont="1" applyFill="1" applyBorder="1" applyAlignment="1">
      <alignment horizontal="center" vertical="center"/>
    </xf>
    <xf numFmtId="0" fontId="51" fillId="0" borderId="47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0" fillId="10" borderId="48" xfId="0" applyFill="1" applyBorder="1" applyAlignment="1">
      <alignment horizontal="center" vertical="center"/>
    </xf>
    <xf numFmtId="0" fontId="12" fillId="10" borderId="0" xfId="35" applyFill="1" applyAlignment="1">
      <alignment horizontal="center"/>
    </xf>
    <xf numFmtId="0" fontId="47" fillId="10" borderId="36" xfId="0" applyFont="1" applyFill="1" applyBorder="1" applyAlignment="1">
      <alignment horizontal="center" vertical="center"/>
    </xf>
    <xf numFmtId="49" fontId="47" fillId="10" borderId="24" xfId="0" applyNumberFormat="1" applyFont="1" applyFill="1" applyBorder="1" applyAlignment="1">
      <alignment horizontal="center" vertical="center"/>
    </xf>
    <xf numFmtId="49" fontId="55" fillId="10" borderId="24" xfId="0" applyNumberFormat="1" applyFont="1" applyFill="1" applyBorder="1" applyAlignment="1">
      <alignment horizontal="center" vertical="center" wrapText="1"/>
    </xf>
    <xf numFmtId="2" fontId="55" fillId="11" borderId="24" xfId="0" applyNumberFormat="1" applyFont="1" applyFill="1" applyBorder="1" applyAlignment="1">
      <alignment horizontal="center" vertical="center"/>
    </xf>
    <xf numFmtId="2" fontId="47" fillId="10" borderId="24" xfId="0" applyNumberFormat="1" applyFont="1" applyFill="1" applyBorder="1" applyAlignment="1">
      <alignment horizontal="center" vertical="center"/>
    </xf>
    <xf numFmtId="0" fontId="47" fillId="10" borderId="24" xfId="0" applyFont="1" applyFill="1" applyBorder="1" applyAlignment="1">
      <alignment horizontal="center" vertical="center"/>
    </xf>
    <xf numFmtId="0" fontId="55" fillId="0" borderId="0" xfId="35" applyFont="1" applyAlignment="1">
      <alignment horizontal="center"/>
    </xf>
    <xf numFmtId="0" fontId="55" fillId="0" borderId="0" xfId="35" applyFont="1"/>
    <xf numFmtId="1" fontId="0" fillId="10" borderId="7" xfId="0" applyNumberFormat="1" applyFill="1" applyBorder="1"/>
    <xf numFmtId="2" fontId="12" fillId="11" borderId="7" xfId="0" applyNumberFormat="1" applyFont="1" applyFill="1" applyBorder="1" applyAlignment="1">
      <alignment horizontal="left" vertical="center" indent="2"/>
    </xf>
    <xf numFmtId="0" fontId="12" fillId="0" borderId="7" xfId="35" applyBorder="1" applyAlignment="1">
      <alignment horizontal="center"/>
    </xf>
    <xf numFmtId="14" fontId="12" fillId="0" borderId="7" xfId="35" applyNumberFormat="1" applyBorder="1" applyAlignment="1">
      <alignment horizontal="center"/>
    </xf>
    <xf numFmtId="2" fontId="12" fillId="0" borderId="7" xfId="35" applyNumberFormat="1" applyBorder="1" applyAlignment="1">
      <alignment horizontal="center"/>
    </xf>
    <xf numFmtId="0" fontId="12" fillId="10" borderId="7" xfId="35" applyFill="1" applyBorder="1" applyAlignment="1">
      <alignment horizontal="center"/>
    </xf>
    <xf numFmtId="14" fontId="12" fillId="11" borderId="7" xfId="35" applyNumberFormat="1" applyFill="1" applyBorder="1" applyAlignment="1">
      <alignment horizontal="center"/>
    </xf>
    <xf numFmtId="0" fontId="12" fillId="11" borderId="7" xfId="35" applyFill="1" applyBorder="1" applyAlignment="1">
      <alignment horizontal="center"/>
    </xf>
    <xf numFmtId="14" fontId="12" fillId="10" borderId="7" xfId="35" applyNumberFormat="1" applyFill="1" applyBorder="1" applyAlignment="1">
      <alignment horizontal="center"/>
    </xf>
    <xf numFmtId="0" fontId="12" fillId="0" borderId="7" xfId="35" applyNumberFormat="1" applyBorder="1" applyAlignment="1">
      <alignment horizontal="center"/>
    </xf>
    <xf numFmtId="0" fontId="51" fillId="0" borderId="7" xfId="35" applyFont="1" applyBorder="1" applyAlignment="1">
      <alignment horizontal="center"/>
    </xf>
    <xf numFmtId="0" fontId="12" fillId="0" borderId="7" xfId="35" applyFont="1" applyBorder="1" applyAlignment="1">
      <alignment horizontal="center"/>
    </xf>
    <xf numFmtId="14" fontId="12" fillId="0" borderId="7" xfId="35" applyNumberFormat="1" applyFont="1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2" fontId="13" fillId="0" borderId="50" xfId="0" applyNumberFormat="1" applyFont="1" applyBorder="1" applyAlignment="1">
      <alignment horizontal="center" vertical="center"/>
    </xf>
    <xf numFmtId="0" fontId="13" fillId="10" borderId="50" xfId="0" applyFont="1" applyFill="1" applyBorder="1" applyAlignment="1">
      <alignment horizontal="center" vertical="center"/>
    </xf>
    <xf numFmtId="2" fontId="13" fillId="9" borderId="50" xfId="0" applyNumberFormat="1" applyFont="1" applyFill="1" applyBorder="1" applyAlignment="1">
      <alignment horizontal="center" vertical="center"/>
    </xf>
    <xf numFmtId="0" fontId="13" fillId="0" borderId="50" xfId="0" applyNumberFormat="1" applyFont="1" applyBorder="1" applyAlignment="1">
      <alignment horizontal="center" vertical="center"/>
    </xf>
    <xf numFmtId="1" fontId="0" fillId="0" borderId="51" xfId="0" applyNumberFormat="1" applyBorder="1"/>
    <xf numFmtId="0" fontId="50" fillId="0" borderId="24" xfId="0" applyNumberFormat="1" applyFont="1" applyBorder="1" applyAlignment="1">
      <alignment horizontal="center" vertical="center" wrapText="1"/>
    </xf>
    <xf numFmtId="0" fontId="50" fillId="0" borderId="24" xfId="0" applyNumberFormat="1" applyFont="1" applyBorder="1" applyAlignment="1">
      <alignment horizontal="center" vertical="center" wrapText="1"/>
    </xf>
    <xf numFmtId="0" fontId="50" fillId="0" borderId="24" xfId="0" applyNumberFormat="1" applyFont="1" applyBorder="1" applyAlignment="1">
      <alignment vertical="top" wrapText="1"/>
    </xf>
  </cellXfs>
  <cellStyles count="36">
    <cellStyle name="Accent" xfId="1"/>
    <cellStyle name="Accent 1" xfId="2"/>
    <cellStyle name="Accent 1 2" xfId="3"/>
    <cellStyle name="Accent 2" xfId="4"/>
    <cellStyle name="Accent 2 2" xfId="5"/>
    <cellStyle name="Accent 3" xfId="6"/>
    <cellStyle name="Accent 3 2" xfId="7"/>
    <cellStyle name="Accent 4" xfId="8"/>
    <cellStyle name="Bad" xfId="9"/>
    <cellStyle name="Bad 2" xfId="10"/>
    <cellStyle name="Error" xfId="11"/>
    <cellStyle name="Error 2" xfId="12"/>
    <cellStyle name="Footnote" xfId="13"/>
    <cellStyle name="Footnote 2" xfId="14"/>
    <cellStyle name="Good" xfId="15"/>
    <cellStyle name="Good 2" xfId="16"/>
    <cellStyle name="Heading" xfId="17"/>
    <cellStyle name="Heading 1" xfId="18"/>
    <cellStyle name="Heading 1 2" xfId="19"/>
    <cellStyle name="Heading 2" xfId="20"/>
    <cellStyle name="Heading 2 2" xfId="21"/>
    <cellStyle name="Heading 3" xfId="22"/>
    <cellStyle name="Neutral" xfId="23"/>
    <cellStyle name="Neutral 2" xfId="24"/>
    <cellStyle name="Note" xfId="25"/>
    <cellStyle name="Note 2" xfId="26"/>
    <cellStyle name="Status" xfId="27"/>
    <cellStyle name="Status 2" xfId="28"/>
    <cellStyle name="Text" xfId="29"/>
    <cellStyle name="Text 2" xfId="30"/>
    <cellStyle name="Warning" xfId="31"/>
    <cellStyle name="Warning 2" xfId="32"/>
    <cellStyle name="Обычный" xfId="0" builtinId="0"/>
    <cellStyle name="Обычный 3" xfId="33"/>
    <cellStyle name="Обычный 4" xfId="34"/>
    <cellStyle name="Обычный_Информация, согласно п.11 в, е2 стандартов раскрытия информации" xfId="3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Desktop/&#1076;&#1083;&#1103;%20&#1089;&#1072;&#1081;&#1090;&#1072;/&#1076;&#1072;&#1085;&#1099;&#1077;%20&#1076;&#1083;&#1103;%20&#1089;&#1072;&#1081;&#1090;&#1072;%202020&#1075;/08%20&#1072;&#1074;&#1075;&#1091;&#1089;&#1090;%2020/&#1044;&#1086;&#1082;&#1091;&#1084;&#1077;&#1085;&#1090;&#1099;%20&#1056;&#1043;&#1069;&#1057;/&#1043;&#1055;&#1056;&#1055;/&#1057;&#1074;&#1077;&#1076;&#1077;&#1085;&#1080;&#1103;/&#1074;%20&#1072;&#1089;&#1091;%20&#1074;&#1099;&#1089;&#1090;&#1072;&#1074;&#1080;&#1090;&#1100;%20&#1085;&#1072;%20&#1089;&#1072;&#1081;&#1090;%20&#1088;&#1075;&#1101;&#1089;/&#1048;&#1085;&#1092;&#1086;&#1088;&#1084;&#1072;&#1094;&#1080;&#1103;%20&#1086;%20&#1093;&#1086;&#1076;&#1077;%20&#1088;&#1077;&#1072;&#1083;&#1080;&#1079;&#1072;&#1094;&#1080;&#1080;%20&#1079;&#1072;&#1103;&#1074;&#1086;&#1082;%20&#1080;%20&#1079;&#1072;&#1082;&#1083;&#1102;&#1095;&#1077;&#1085;&#1085;&#1099;&#1093;%20&#1076;&#1086;&#1075;&#1086;&#1074;&#1086;&#1088;&#1072;&#1093;%20&#1085;&#1072;%20&#1058;&#105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pane ySplit="2" topLeftCell="A3" activePane="bottomLeft" state="frozen"/>
      <selection pane="bottomLeft" activeCell="E23" sqref="E23"/>
    </sheetView>
  </sheetViews>
  <sheetFormatPr defaultRowHeight="11.25"/>
  <cols>
    <col min="1" max="1" width="5" style="28" customWidth="1"/>
    <col min="2" max="2" width="4" style="28" customWidth="1"/>
    <col min="3" max="3" width="6" style="28" customWidth="1"/>
    <col min="4" max="4" width="25" style="28" customWidth="1"/>
    <col min="5" max="5" width="16" style="28" customWidth="1"/>
    <col min="6" max="6" width="4" style="28" customWidth="1"/>
    <col min="7" max="7" width="12" style="28" customWidth="1"/>
    <col min="8" max="8" width="16" style="28" customWidth="1"/>
    <col min="9" max="9" width="11.42578125" style="28" customWidth="1"/>
    <col min="10" max="10" width="12.5703125" style="28" customWidth="1"/>
    <col min="11" max="11" width="16" style="28" customWidth="1"/>
    <col min="12" max="12" width="13.5703125" style="28" customWidth="1"/>
    <col min="13" max="13" width="16" style="28" customWidth="1"/>
    <col min="14" max="256" width="9.140625" style="28" customWidth="1"/>
    <col min="257" max="257" width="5" style="28" customWidth="1"/>
    <col min="258" max="258" width="4" style="28" customWidth="1"/>
    <col min="259" max="259" width="6" style="28" customWidth="1"/>
    <col min="260" max="260" width="25" style="28" customWidth="1"/>
    <col min="261" max="261" width="16" style="28" customWidth="1"/>
    <col min="262" max="262" width="4" style="28" customWidth="1"/>
    <col min="263" max="263" width="12" style="28" customWidth="1"/>
    <col min="264" max="264" width="16" style="28" customWidth="1"/>
    <col min="265" max="265" width="11.42578125" style="28" customWidth="1"/>
    <col min="266" max="266" width="12.5703125" style="28" customWidth="1"/>
    <col min="267" max="267" width="16" style="28" customWidth="1"/>
    <col min="268" max="268" width="13.5703125" style="28" customWidth="1"/>
    <col min="269" max="269" width="16" style="28" customWidth="1"/>
    <col min="270" max="512" width="9.140625" style="28" customWidth="1"/>
    <col min="513" max="513" width="5" style="28" customWidth="1"/>
    <col min="514" max="514" width="4" style="28" customWidth="1"/>
    <col min="515" max="515" width="6" style="28" customWidth="1"/>
    <col min="516" max="516" width="25" style="28" customWidth="1"/>
    <col min="517" max="517" width="16" style="28" customWidth="1"/>
    <col min="518" max="518" width="4" style="28" customWidth="1"/>
    <col min="519" max="519" width="12" style="28" customWidth="1"/>
    <col min="520" max="520" width="16" style="28" customWidth="1"/>
    <col min="521" max="521" width="11.42578125" style="28" customWidth="1"/>
    <col min="522" max="522" width="12.5703125" style="28" customWidth="1"/>
    <col min="523" max="523" width="16" style="28" customWidth="1"/>
    <col min="524" max="524" width="13.5703125" style="28" customWidth="1"/>
    <col min="525" max="525" width="16" style="28" customWidth="1"/>
    <col min="526" max="768" width="9.140625" style="28" customWidth="1"/>
    <col min="769" max="769" width="5" style="28" customWidth="1"/>
    <col min="770" max="770" width="4" style="28" customWidth="1"/>
    <col min="771" max="771" width="6" style="28" customWidth="1"/>
    <col min="772" max="772" width="25" style="28" customWidth="1"/>
    <col min="773" max="773" width="16" style="28" customWidth="1"/>
    <col min="774" max="774" width="4" style="28" customWidth="1"/>
    <col min="775" max="775" width="12" style="28" customWidth="1"/>
    <col min="776" max="776" width="16" style="28" customWidth="1"/>
    <col min="777" max="777" width="11.42578125" style="28" customWidth="1"/>
    <col min="778" max="778" width="12.5703125" style="28" customWidth="1"/>
    <col min="779" max="779" width="16" style="28" customWidth="1"/>
    <col min="780" max="780" width="13.5703125" style="28" customWidth="1"/>
    <col min="781" max="781" width="16" style="28" customWidth="1"/>
    <col min="782" max="1024" width="9.140625" style="28" customWidth="1"/>
    <col min="1025" max="1025" width="5" style="28" customWidth="1"/>
    <col min="1026" max="1026" width="4" style="28" customWidth="1"/>
    <col min="1027" max="1027" width="6" style="28" customWidth="1"/>
    <col min="1028" max="1028" width="25" style="28" customWidth="1"/>
    <col min="1029" max="1029" width="16" style="28" customWidth="1"/>
    <col min="1030" max="1030" width="4" style="28" customWidth="1"/>
    <col min="1031" max="1031" width="12" style="28" customWidth="1"/>
    <col min="1032" max="1032" width="16" style="28" customWidth="1"/>
    <col min="1033" max="1033" width="11.42578125" style="28" customWidth="1"/>
    <col min="1034" max="1034" width="12.5703125" style="28" customWidth="1"/>
    <col min="1035" max="1035" width="16" style="28" customWidth="1"/>
    <col min="1036" max="1036" width="13.5703125" style="28" customWidth="1"/>
    <col min="1037" max="1037" width="16" style="28" customWidth="1"/>
    <col min="1038" max="1280" width="9.140625" style="28" customWidth="1"/>
    <col min="1281" max="1281" width="5" style="28" customWidth="1"/>
    <col min="1282" max="1282" width="4" style="28" customWidth="1"/>
    <col min="1283" max="1283" width="6" style="28" customWidth="1"/>
    <col min="1284" max="1284" width="25" style="28" customWidth="1"/>
    <col min="1285" max="1285" width="16" style="28" customWidth="1"/>
    <col min="1286" max="1286" width="4" style="28" customWidth="1"/>
    <col min="1287" max="1287" width="12" style="28" customWidth="1"/>
    <col min="1288" max="1288" width="16" style="28" customWidth="1"/>
    <col min="1289" max="1289" width="11.42578125" style="28" customWidth="1"/>
    <col min="1290" max="1290" width="12.5703125" style="28" customWidth="1"/>
    <col min="1291" max="1291" width="16" style="28" customWidth="1"/>
    <col min="1292" max="1292" width="13.5703125" style="28" customWidth="1"/>
    <col min="1293" max="1293" width="16" style="28" customWidth="1"/>
    <col min="1294" max="1536" width="9.140625" style="28" customWidth="1"/>
    <col min="1537" max="1537" width="5" style="28" customWidth="1"/>
    <col min="1538" max="1538" width="4" style="28" customWidth="1"/>
    <col min="1539" max="1539" width="6" style="28" customWidth="1"/>
    <col min="1540" max="1540" width="25" style="28" customWidth="1"/>
    <col min="1541" max="1541" width="16" style="28" customWidth="1"/>
    <col min="1542" max="1542" width="4" style="28" customWidth="1"/>
    <col min="1543" max="1543" width="12" style="28" customWidth="1"/>
    <col min="1544" max="1544" width="16" style="28" customWidth="1"/>
    <col min="1545" max="1545" width="11.42578125" style="28" customWidth="1"/>
    <col min="1546" max="1546" width="12.5703125" style="28" customWidth="1"/>
    <col min="1547" max="1547" width="16" style="28" customWidth="1"/>
    <col min="1548" max="1548" width="13.5703125" style="28" customWidth="1"/>
    <col min="1549" max="1549" width="16" style="28" customWidth="1"/>
    <col min="1550" max="1792" width="9.140625" style="28" customWidth="1"/>
    <col min="1793" max="1793" width="5" style="28" customWidth="1"/>
    <col min="1794" max="1794" width="4" style="28" customWidth="1"/>
    <col min="1795" max="1795" width="6" style="28" customWidth="1"/>
    <col min="1796" max="1796" width="25" style="28" customWidth="1"/>
    <col min="1797" max="1797" width="16" style="28" customWidth="1"/>
    <col min="1798" max="1798" width="4" style="28" customWidth="1"/>
    <col min="1799" max="1799" width="12" style="28" customWidth="1"/>
    <col min="1800" max="1800" width="16" style="28" customWidth="1"/>
    <col min="1801" max="1801" width="11.42578125" style="28" customWidth="1"/>
    <col min="1802" max="1802" width="12.5703125" style="28" customWidth="1"/>
    <col min="1803" max="1803" width="16" style="28" customWidth="1"/>
    <col min="1804" max="1804" width="13.5703125" style="28" customWidth="1"/>
    <col min="1805" max="1805" width="16" style="28" customWidth="1"/>
    <col min="1806" max="2048" width="9.140625" style="28" customWidth="1"/>
    <col min="2049" max="2049" width="5" style="28" customWidth="1"/>
    <col min="2050" max="2050" width="4" style="28" customWidth="1"/>
    <col min="2051" max="2051" width="6" style="28" customWidth="1"/>
    <col min="2052" max="2052" width="25" style="28" customWidth="1"/>
    <col min="2053" max="2053" width="16" style="28" customWidth="1"/>
    <col min="2054" max="2054" width="4" style="28" customWidth="1"/>
    <col min="2055" max="2055" width="12" style="28" customWidth="1"/>
    <col min="2056" max="2056" width="16" style="28" customWidth="1"/>
    <col min="2057" max="2057" width="11.42578125" style="28" customWidth="1"/>
    <col min="2058" max="2058" width="12.5703125" style="28" customWidth="1"/>
    <col min="2059" max="2059" width="16" style="28" customWidth="1"/>
    <col min="2060" max="2060" width="13.5703125" style="28" customWidth="1"/>
    <col min="2061" max="2061" width="16" style="28" customWidth="1"/>
    <col min="2062" max="2304" width="9.140625" style="28" customWidth="1"/>
    <col min="2305" max="2305" width="5" style="28" customWidth="1"/>
    <col min="2306" max="2306" width="4" style="28" customWidth="1"/>
    <col min="2307" max="2307" width="6" style="28" customWidth="1"/>
    <col min="2308" max="2308" width="25" style="28" customWidth="1"/>
    <col min="2309" max="2309" width="16" style="28" customWidth="1"/>
    <col min="2310" max="2310" width="4" style="28" customWidth="1"/>
    <col min="2311" max="2311" width="12" style="28" customWidth="1"/>
    <col min="2312" max="2312" width="16" style="28" customWidth="1"/>
    <col min="2313" max="2313" width="11.42578125" style="28" customWidth="1"/>
    <col min="2314" max="2314" width="12.5703125" style="28" customWidth="1"/>
    <col min="2315" max="2315" width="16" style="28" customWidth="1"/>
    <col min="2316" max="2316" width="13.5703125" style="28" customWidth="1"/>
    <col min="2317" max="2317" width="16" style="28" customWidth="1"/>
    <col min="2318" max="2560" width="9.140625" style="28" customWidth="1"/>
    <col min="2561" max="2561" width="5" style="28" customWidth="1"/>
    <col min="2562" max="2562" width="4" style="28" customWidth="1"/>
    <col min="2563" max="2563" width="6" style="28" customWidth="1"/>
    <col min="2564" max="2564" width="25" style="28" customWidth="1"/>
    <col min="2565" max="2565" width="16" style="28" customWidth="1"/>
    <col min="2566" max="2566" width="4" style="28" customWidth="1"/>
    <col min="2567" max="2567" width="12" style="28" customWidth="1"/>
    <col min="2568" max="2568" width="16" style="28" customWidth="1"/>
    <col min="2569" max="2569" width="11.42578125" style="28" customWidth="1"/>
    <col min="2570" max="2570" width="12.5703125" style="28" customWidth="1"/>
    <col min="2571" max="2571" width="16" style="28" customWidth="1"/>
    <col min="2572" max="2572" width="13.5703125" style="28" customWidth="1"/>
    <col min="2573" max="2573" width="16" style="28" customWidth="1"/>
    <col min="2574" max="2816" width="9.140625" style="28" customWidth="1"/>
    <col min="2817" max="2817" width="5" style="28" customWidth="1"/>
    <col min="2818" max="2818" width="4" style="28" customWidth="1"/>
    <col min="2819" max="2819" width="6" style="28" customWidth="1"/>
    <col min="2820" max="2820" width="25" style="28" customWidth="1"/>
    <col min="2821" max="2821" width="16" style="28" customWidth="1"/>
    <col min="2822" max="2822" width="4" style="28" customWidth="1"/>
    <col min="2823" max="2823" width="12" style="28" customWidth="1"/>
    <col min="2824" max="2824" width="16" style="28" customWidth="1"/>
    <col min="2825" max="2825" width="11.42578125" style="28" customWidth="1"/>
    <col min="2826" max="2826" width="12.5703125" style="28" customWidth="1"/>
    <col min="2827" max="2827" width="16" style="28" customWidth="1"/>
    <col min="2828" max="2828" width="13.5703125" style="28" customWidth="1"/>
    <col min="2829" max="2829" width="16" style="28" customWidth="1"/>
    <col min="2830" max="3072" width="9.140625" style="28" customWidth="1"/>
    <col min="3073" max="3073" width="5" style="28" customWidth="1"/>
    <col min="3074" max="3074" width="4" style="28" customWidth="1"/>
    <col min="3075" max="3075" width="6" style="28" customWidth="1"/>
    <col min="3076" max="3076" width="25" style="28" customWidth="1"/>
    <col min="3077" max="3077" width="16" style="28" customWidth="1"/>
    <col min="3078" max="3078" width="4" style="28" customWidth="1"/>
    <col min="3079" max="3079" width="12" style="28" customWidth="1"/>
    <col min="3080" max="3080" width="16" style="28" customWidth="1"/>
    <col min="3081" max="3081" width="11.42578125" style="28" customWidth="1"/>
    <col min="3082" max="3082" width="12.5703125" style="28" customWidth="1"/>
    <col min="3083" max="3083" width="16" style="28" customWidth="1"/>
    <col min="3084" max="3084" width="13.5703125" style="28" customWidth="1"/>
    <col min="3085" max="3085" width="16" style="28" customWidth="1"/>
    <col min="3086" max="3328" width="9.140625" style="28" customWidth="1"/>
    <col min="3329" max="3329" width="5" style="28" customWidth="1"/>
    <col min="3330" max="3330" width="4" style="28" customWidth="1"/>
    <col min="3331" max="3331" width="6" style="28" customWidth="1"/>
    <col min="3332" max="3332" width="25" style="28" customWidth="1"/>
    <col min="3333" max="3333" width="16" style="28" customWidth="1"/>
    <col min="3334" max="3334" width="4" style="28" customWidth="1"/>
    <col min="3335" max="3335" width="12" style="28" customWidth="1"/>
    <col min="3336" max="3336" width="16" style="28" customWidth="1"/>
    <col min="3337" max="3337" width="11.42578125" style="28" customWidth="1"/>
    <col min="3338" max="3338" width="12.5703125" style="28" customWidth="1"/>
    <col min="3339" max="3339" width="16" style="28" customWidth="1"/>
    <col min="3340" max="3340" width="13.5703125" style="28" customWidth="1"/>
    <col min="3341" max="3341" width="16" style="28" customWidth="1"/>
    <col min="3342" max="3584" width="9.140625" style="28" customWidth="1"/>
    <col min="3585" max="3585" width="5" style="28" customWidth="1"/>
    <col min="3586" max="3586" width="4" style="28" customWidth="1"/>
    <col min="3587" max="3587" width="6" style="28" customWidth="1"/>
    <col min="3588" max="3588" width="25" style="28" customWidth="1"/>
    <col min="3589" max="3589" width="16" style="28" customWidth="1"/>
    <col min="3590" max="3590" width="4" style="28" customWidth="1"/>
    <col min="3591" max="3591" width="12" style="28" customWidth="1"/>
    <col min="3592" max="3592" width="16" style="28" customWidth="1"/>
    <col min="3593" max="3593" width="11.42578125" style="28" customWidth="1"/>
    <col min="3594" max="3594" width="12.5703125" style="28" customWidth="1"/>
    <col min="3595" max="3595" width="16" style="28" customWidth="1"/>
    <col min="3596" max="3596" width="13.5703125" style="28" customWidth="1"/>
    <col min="3597" max="3597" width="16" style="28" customWidth="1"/>
    <col min="3598" max="3840" width="9.140625" style="28" customWidth="1"/>
    <col min="3841" max="3841" width="5" style="28" customWidth="1"/>
    <col min="3842" max="3842" width="4" style="28" customWidth="1"/>
    <col min="3843" max="3843" width="6" style="28" customWidth="1"/>
    <col min="3844" max="3844" width="25" style="28" customWidth="1"/>
    <col min="3845" max="3845" width="16" style="28" customWidth="1"/>
    <col min="3846" max="3846" width="4" style="28" customWidth="1"/>
    <col min="3847" max="3847" width="12" style="28" customWidth="1"/>
    <col min="3848" max="3848" width="16" style="28" customWidth="1"/>
    <col min="3849" max="3849" width="11.42578125" style="28" customWidth="1"/>
    <col min="3850" max="3850" width="12.5703125" style="28" customWidth="1"/>
    <col min="3851" max="3851" width="16" style="28" customWidth="1"/>
    <col min="3852" max="3852" width="13.5703125" style="28" customWidth="1"/>
    <col min="3853" max="3853" width="16" style="28" customWidth="1"/>
    <col min="3854" max="4096" width="9.140625" style="28" customWidth="1"/>
    <col min="4097" max="4097" width="5" style="28" customWidth="1"/>
    <col min="4098" max="4098" width="4" style="28" customWidth="1"/>
    <col min="4099" max="4099" width="6" style="28" customWidth="1"/>
    <col min="4100" max="4100" width="25" style="28" customWidth="1"/>
    <col min="4101" max="4101" width="16" style="28" customWidth="1"/>
    <col min="4102" max="4102" width="4" style="28" customWidth="1"/>
    <col min="4103" max="4103" width="12" style="28" customWidth="1"/>
    <col min="4104" max="4104" width="16" style="28" customWidth="1"/>
    <col min="4105" max="4105" width="11.42578125" style="28" customWidth="1"/>
    <col min="4106" max="4106" width="12.5703125" style="28" customWidth="1"/>
    <col min="4107" max="4107" width="16" style="28" customWidth="1"/>
    <col min="4108" max="4108" width="13.5703125" style="28" customWidth="1"/>
    <col min="4109" max="4109" width="16" style="28" customWidth="1"/>
    <col min="4110" max="4352" width="9.140625" style="28" customWidth="1"/>
    <col min="4353" max="4353" width="5" style="28" customWidth="1"/>
    <col min="4354" max="4354" width="4" style="28" customWidth="1"/>
    <col min="4355" max="4355" width="6" style="28" customWidth="1"/>
    <col min="4356" max="4356" width="25" style="28" customWidth="1"/>
    <col min="4357" max="4357" width="16" style="28" customWidth="1"/>
    <col min="4358" max="4358" width="4" style="28" customWidth="1"/>
    <col min="4359" max="4359" width="12" style="28" customWidth="1"/>
    <col min="4360" max="4360" width="16" style="28" customWidth="1"/>
    <col min="4361" max="4361" width="11.42578125" style="28" customWidth="1"/>
    <col min="4362" max="4362" width="12.5703125" style="28" customWidth="1"/>
    <col min="4363" max="4363" width="16" style="28" customWidth="1"/>
    <col min="4364" max="4364" width="13.5703125" style="28" customWidth="1"/>
    <col min="4365" max="4365" width="16" style="28" customWidth="1"/>
    <col min="4366" max="4608" width="9.140625" style="28" customWidth="1"/>
    <col min="4609" max="4609" width="5" style="28" customWidth="1"/>
    <col min="4610" max="4610" width="4" style="28" customWidth="1"/>
    <col min="4611" max="4611" width="6" style="28" customWidth="1"/>
    <col min="4612" max="4612" width="25" style="28" customWidth="1"/>
    <col min="4613" max="4613" width="16" style="28" customWidth="1"/>
    <col min="4614" max="4614" width="4" style="28" customWidth="1"/>
    <col min="4615" max="4615" width="12" style="28" customWidth="1"/>
    <col min="4616" max="4616" width="16" style="28" customWidth="1"/>
    <col min="4617" max="4617" width="11.42578125" style="28" customWidth="1"/>
    <col min="4618" max="4618" width="12.5703125" style="28" customWidth="1"/>
    <col min="4619" max="4619" width="16" style="28" customWidth="1"/>
    <col min="4620" max="4620" width="13.5703125" style="28" customWidth="1"/>
    <col min="4621" max="4621" width="16" style="28" customWidth="1"/>
    <col min="4622" max="4864" width="9.140625" style="28" customWidth="1"/>
    <col min="4865" max="4865" width="5" style="28" customWidth="1"/>
    <col min="4866" max="4866" width="4" style="28" customWidth="1"/>
    <col min="4867" max="4867" width="6" style="28" customWidth="1"/>
    <col min="4868" max="4868" width="25" style="28" customWidth="1"/>
    <col min="4869" max="4869" width="16" style="28" customWidth="1"/>
    <col min="4870" max="4870" width="4" style="28" customWidth="1"/>
    <col min="4871" max="4871" width="12" style="28" customWidth="1"/>
    <col min="4872" max="4872" width="16" style="28" customWidth="1"/>
    <col min="4873" max="4873" width="11.42578125" style="28" customWidth="1"/>
    <col min="4874" max="4874" width="12.5703125" style="28" customWidth="1"/>
    <col min="4875" max="4875" width="16" style="28" customWidth="1"/>
    <col min="4876" max="4876" width="13.5703125" style="28" customWidth="1"/>
    <col min="4877" max="4877" width="16" style="28" customWidth="1"/>
    <col min="4878" max="5120" width="9.140625" style="28" customWidth="1"/>
    <col min="5121" max="5121" width="5" style="28" customWidth="1"/>
    <col min="5122" max="5122" width="4" style="28" customWidth="1"/>
    <col min="5123" max="5123" width="6" style="28" customWidth="1"/>
    <col min="5124" max="5124" width="25" style="28" customWidth="1"/>
    <col min="5125" max="5125" width="16" style="28" customWidth="1"/>
    <col min="5126" max="5126" width="4" style="28" customWidth="1"/>
    <col min="5127" max="5127" width="12" style="28" customWidth="1"/>
    <col min="5128" max="5128" width="16" style="28" customWidth="1"/>
    <col min="5129" max="5129" width="11.42578125" style="28" customWidth="1"/>
    <col min="5130" max="5130" width="12.5703125" style="28" customWidth="1"/>
    <col min="5131" max="5131" width="16" style="28" customWidth="1"/>
    <col min="5132" max="5132" width="13.5703125" style="28" customWidth="1"/>
    <col min="5133" max="5133" width="16" style="28" customWidth="1"/>
    <col min="5134" max="5376" width="9.140625" style="28" customWidth="1"/>
    <col min="5377" max="5377" width="5" style="28" customWidth="1"/>
    <col min="5378" max="5378" width="4" style="28" customWidth="1"/>
    <col min="5379" max="5379" width="6" style="28" customWidth="1"/>
    <col min="5380" max="5380" width="25" style="28" customWidth="1"/>
    <col min="5381" max="5381" width="16" style="28" customWidth="1"/>
    <col min="5382" max="5382" width="4" style="28" customWidth="1"/>
    <col min="5383" max="5383" width="12" style="28" customWidth="1"/>
    <col min="5384" max="5384" width="16" style="28" customWidth="1"/>
    <col min="5385" max="5385" width="11.42578125" style="28" customWidth="1"/>
    <col min="5386" max="5386" width="12.5703125" style="28" customWidth="1"/>
    <col min="5387" max="5387" width="16" style="28" customWidth="1"/>
    <col min="5388" max="5388" width="13.5703125" style="28" customWidth="1"/>
    <col min="5389" max="5389" width="16" style="28" customWidth="1"/>
    <col min="5390" max="5632" width="9.140625" style="28" customWidth="1"/>
    <col min="5633" max="5633" width="5" style="28" customWidth="1"/>
    <col min="5634" max="5634" width="4" style="28" customWidth="1"/>
    <col min="5635" max="5635" width="6" style="28" customWidth="1"/>
    <col min="5636" max="5636" width="25" style="28" customWidth="1"/>
    <col min="5637" max="5637" width="16" style="28" customWidth="1"/>
    <col min="5638" max="5638" width="4" style="28" customWidth="1"/>
    <col min="5639" max="5639" width="12" style="28" customWidth="1"/>
    <col min="5640" max="5640" width="16" style="28" customWidth="1"/>
    <col min="5641" max="5641" width="11.42578125" style="28" customWidth="1"/>
    <col min="5642" max="5642" width="12.5703125" style="28" customWidth="1"/>
    <col min="5643" max="5643" width="16" style="28" customWidth="1"/>
    <col min="5644" max="5644" width="13.5703125" style="28" customWidth="1"/>
    <col min="5645" max="5645" width="16" style="28" customWidth="1"/>
    <col min="5646" max="5888" width="9.140625" style="28" customWidth="1"/>
    <col min="5889" max="5889" width="5" style="28" customWidth="1"/>
    <col min="5890" max="5890" width="4" style="28" customWidth="1"/>
    <col min="5891" max="5891" width="6" style="28" customWidth="1"/>
    <col min="5892" max="5892" width="25" style="28" customWidth="1"/>
    <col min="5893" max="5893" width="16" style="28" customWidth="1"/>
    <col min="5894" max="5894" width="4" style="28" customWidth="1"/>
    <col min="5895" max="5895" width="12" style="28" customWidth="1"/>
    <col min="5896" max="5896" width="16" style="28" customWidth="1"/>
    <col min="5897" max="5897" width="11.42578125" style="28" customWidth="1"/>
    <col min="5898" max="5898" width="12.5703125" style="28" customWidth="1"/>
    <col min="5899" max="5899" width="16" style="28" customWidth="1"/>
    <col min="5900" max="5900" width="13.5703125" style="28" customWidth="1"/>
    <col min="5901" max="5901" width="16" style="28" customWidth="1"/>
    <col min="5902" max="6144" width="9.140625" style="28" customWidth="1"/>
    <col min="6145" max="6145" width="5" style="28" customWidth="1"/>
    <col min="6146" max="6146" width="4" style="28" customWidth="1"/>
    <col min="6147" max="6147" width="6" style="28" customWidth="1"/>
    <col min="6148" max="6148" width="25" style="28" customWidth="1"/>
    <col min="6149" max="6149" width="16" style="28" customWidth="1"/>
    <col min="6150" max="6150" width="4" style="28" customWidth="1"/>
    <col min="6151" max="6151" width="12" style="28" customWidth="1"/>
    <col min="6152" max="6152" width="16" style="28" customWidth="1"/>
    <col min="6153" max="6153" width="11.42578125" style="28" customWidth="1"/>
    <col min="6154" max="6154" width="12.5703125" style="28" customWidth="1"/>
    <col min="6155" max="6155" width="16" style="28" customWidth="1"/>
    <col min="6156" max="6156" width="13.5703125" style="28" customWidth="1"/>
    <col min="6157" max="6157" width="16" style="28" customWidth="1"/>
    <col min="6158" max="6400" width="9.140625" style="28" customWidth="1"/>
    <col min="6401" max="6401" width="5" style="28" customWidth="1"/>
    <col min="6402" max="6402" width="4" style="28" customWidth="1"/>
    <col min="6403" max="6403" width="6" style="28" customWidth="1"/>
    <col min="6404" max="6404" width="25" style="28" customWidth="1"/>
    <col min="6405" max="6405" width="16" style="28" customWidth="1"/>
    <col min="6406" max="6406" width="4" style="28" customWidth="1"/>
    <col min="6407" max="6407" width="12" style="28" customWidth="1"/>
    <col min="6408" max="6408" width="16" style="28" customWidth="1"/>
    <col min="6409" max="6409" width="11.42578125" style="28" customWidth="1"/>
    <col min="6410" max="6410" width="12.5703125" style="28" customWidth="1"/>
    <col min="6411" max="6411" width="16" style="28" customWidth="1"/>
    <col min="6412" max="6412" width="13.5703125" style="28" customWidth="1"/>
    <col min="6413" max="6413" width="16" style="28" customWidth="1"/>
    <col min="6414" max="6656" width="9.140625" style="28" customWidth="1"/>
    <col min="6657" max="6657" width="5" style="28" customWidth="1"/>
    <col min="6658" max="6658" width="4" style="28" customWidth="1"/>
    <col min="6659" max="6659" width="6" style="28" customWidth="1"/>
    <col min="6660" max="6660" width="25" style="28" customWidth="1"/>
    <col min="6661" max="6661" width="16" style="28" customWidth="1"/>
    <col min="6662" max="6662" width="4" style="28" customWidth="1"/>
    <col min="6663" max="6663" width="12" style="28" customWidth="1"/>
    <col min="6664" max="6664" width="16" style="28" customWidth="1"/>
    <col min="6665" max="6665" width="11.42578125" style="28" customWidth="1"/>
    <col min="6666" max="6666" width="12.5703125" style="28" customWidth="1"/>
    <col min="6667" max="6667" width="16" style="28" customWidth="1"/>
    <col min="6668" max="6668" width="13.5703125" style="28" customWidth="1"/>
    <col min="6669" max="6669" width="16" style="28" customWidth="1"/>
    <col min="6670" max="6912" width="9.140625" style="28" customWidth="1"/>
    <col min="6913" max="6913" width="5" style="28" customWidth="1"/>
    <col min="6914" max="6914" width="4" style="28" customWidth="1"/>
    <col min="6915" max="6915" width="6" style="28" customWidth="1"/>
    <col min="6916" max="6916" width="25" style="28" customWidth="1"/>
    <col min="6917" max="6917" width="16" style="28" customWidth="1"/>
    <col min="6918" max="6918" width="4" style="28" customWidth="1"/>
    <col min="6919" max="6919" width="12" style="28" customWidth="1"/>
    <col min="6920" max="6920" width="16" style="28" customWidth="1"/>
    <col min="6921" max="6921" width="11.42578125" style="28" customWidth="1"/>
    <col min="6922" max="6922" width="12.5703125" style="28" customWidth="1"/>
    <col min="6923" max="6923" width="16" style="28" customWidth="1"/>
    <col min="6924" max="6924" width="13.5703125" style="28" customWidth="1"/>
    <col min="6925" max="6925" width="16" style="28" customWidth="1"/>
    <col min="6926" max="7168" width="9.140625" style="28" customWidth="1"/>
    <col min="7169" max="7169" width="5" style="28" customWidth="1"/>
    <col min="7170" max="7170" width="4" style="28" customWidth="1"/>
    <col min="7171" max="7171" width="6" style="28" customWidth="1"/>
    <col min="7172" max="7172" width="25" style="28" customWidth="1"/>
    <col min="7173" max="7173" width="16" style="28" customWidth="1"/>
    <col min="7174" max="7174" width="4" style="28" customWidth="1"/>
    <col min="7175" max="7175" width="12" style="28" customWidth="1"/>
    <col min="7176" max="7176" width="16" style="28" customWidth="1"/>
    <col min="7177" max="7177" width="11.42578125" style="28" customWidth="1"/>
    <col min="7178" max="7178" width="12.5703125" style="28" customWidth="1"/>
    <col min="7179" max="7179" width="16" style="28" customWidth="1"/>
    <col min="7180" max="7180" width="13.5703125" style="28" customWidth="1"/>
    <col min="7181" max="7181" width="16" style="28" customWidth="1"/>
    <col min="7182" max="7424" width="9.140625" style="28" customWidth="1"/>
    <col min="7425" max="7425" width="5" style="28" customWidth="1"/>
    <col min="7426" max="7426" width="4" style="28" customWidth="1"/>
    <col min="7427" max="7427" width="6" style="28" customWidth="1"/>
    <col min="7428" max="7428" width="25" style="28" customWidth="1"/>
    <col min="7429" max="7429" width="16" style="28" customWidth="1"/>
    <col min="7430" max="7430" width="4" style="28" customWidth="1"/>
    <col min="7431" max="7431" width="12" style="28" customWidth="1"/>
    <col min="7432" max="7432" width="16" style="28" customWidth="1"/>
    <col min="7433" max="7433" width="11.42578125" style="28" customWidth="1"/>
    <col min="7434" max="7434" width="12.5703125" style="28" customWidth="1"/>
    <col min="7435" max="7435" width="16" style="28" customWidth="1"/>
    <col min="7436" max="7436" width="13.5703125" style="28" customWidth="1"/>
    <col min="7437" max="7437" width="16" style="28" customWidth="1"/>
    <col min="7438" max="7680" width="9.140625" style="28" customWidth="1"/>
    <col min="7681" max="7681" width="5" style="28" customWidth="1"/>
    <col min="7682" max="7682" width="4" style="28" customWidth="1"/>
    <col min="7683" max="7683" width="6" style="28" customWidth="1"/>
    <col min="7684" max="7684" width="25" style="28" customWidth="1"/>
    <col min="7685" max="7685" width="16" style="28" customWidth="1"/>
    <col min="7686" max="7686" width="4" style="28" customWidth="1"/>
    <col min="7687" max="7687" width="12" style="28" customWidth="1"/>
    <col min="7688" max="7688" width="16" style="28" customWidth="1"/>
    <col min="7689" max="7689" width="11.42578125" style="28" customWidth="1"/>
    <col min="7690" max="7690" width="12.5703125" style="28" customWidth="1"/>
    <col min="7691" max="7691" width="16" style="28" customWidth="1"/>
    <col min="7692" max="7692" width="13.5703125" style="28" customWidth="1"/>
    <col min="7693" max="7693" width="16" style="28" customWidth="1"/>
    <col min="7694" max="7936" width="9.140625" style="28" customWidth="1"/>
    <col min="7937" max="7937" width="5" style="28" customWidth="1"/>
    <col min="7938" max="7938" width="4" style="28" customWidth="1"/>
    <col min="7939" max="7939" width="6" style="28" customWidth="1"/>
    <col min="7940" max="7940" width="25" style="28" customWidth="1"/>
    <col min="7941" max="7941" width="16" style="28" customWidth="1"/>
    <col min="7942" max="7942" width="4" style="28" customWidth="1"/>
    <col min="7943" max="7943" width="12" style="28" customWidth="1"/>
    <col min="7944" max="7944" width="16" style="28" customWidth="1"/>
    <col min="7945" max="7945" width="11.42578125" style="28" customWidth="1"/>
    <col min="7946" max="7946" width="12.5703125" style="28" customWidth="1"/>
    <col min="7947" max="7947" width="16" style="28" customWidth="1"/>
    <col min="7948" max="7948" width="13.5703125" style="28" customWidth="1"/>
    <col min="7949" max="7949" width="16" style="28" customWidth="1"/>
    <col min="7950" max="8192" width="9.140625" style="28" customWidth="1"/>
    <col min="8193" max="8193" width="5" style="28" customWidth="1"/>
    <col min="8194" max="8194" width="4" style="28" customWidth="1"/>
    <col min="8195" max="8195" width="6" style="28" customWidth="1"/>
    <col min="8196" max="8196" width="25" style="28" customWidth="1"/>
    <col min="8197" max="8197" width="16" style="28" customWidth="1"/>
    <col min="8198" max="8198" width="4" style="28" customWidth="1"/>
    <col min="8199" max="8199" width="12" style="28" customWidth="1"/>
    <col min="8200" max="8200" width="16" style="28" customWidth="1"/>
    <col min="8201" max="8201" width="11.42578125" style="28" customWidth="1"/>
    <col min="8202" max="8202" width="12.5703125" style="28" customWidth="1"/>
    <col min="8203" max="8203" width="16" style="28" customWidth="1"/>
    <col min="8204" max="8204" width="13.5703125" style="28" customWidth="1"/>
    <col min="8205" max="8205" width="16" style="28" customWidth="1"/>
    <col min="8206" max="8448" width="9.140625" style="28" customWidth="1"/>
    <col min="8449" max="8449" width="5" style="28" customWidth="1"/>
    <col min="8450" max="8450" width="4" style="28" customWidth="1"/>
    <col min="8451" max="8451" width="6" style="28" customWidth="1"/>
    <col min="8452" max="8452" width="25" style="28" customWidth="1"/>
    <col min="8453" max="8453" width="16" style="28" customWidth="1"/>
    <col min="8454" max="8454" width="4" style="28" customWidth="1"/>
    <col min="8455" max="8455" width="12" style="28" customWidth="1"/>
    <col min="8456" max="8456" width="16" style="28" customWidth="1"/>
    <col min="8457" max="8457" width="11.42578125" style="28" customWidth="1"/>
    <col min="8458" max="8458" width="12.5703125" style="28" customWidth="1"/>
    <col min="8459" max="8459" width="16" style="28" customWidth="1"/>
    <col min="8460" max="8460" width="13.5703125" style="28" customWidth="1"/>
    <col min="8461" max="8461" width="16" style="28" customWidth="1"/>
    <col min="8462" max="8704" width="9.140625" style="28" customWidth="1"/>
    <col min="8705" max="8705" width="5" style="28" customWidth="1"/>
    <col min="8706" max="8706" width="4" style="28" customWidth="1"/>
    <col min="8707" max="8707" width="6" style="28" customWidth="1"/>
    <col min="8708" max="8708" width="25" style="28" customWidth="1"/>
    <col min="8709" max="8709" width="16" style="28" customWidth="1"/>
    <col min="8710" max="8710" width="4" style="28" customWidth="1"/>
    <col min="8711" max="8711" width="12" style="28" customWidth="1"/>
    <col min="8712" max="8712" width="16" style="28" customWidth="1"/>
    <col min="8713" max="8713" width="11.42578125" style="28" customWidth="1"/>
    <col min="8714" max="8714" width="12.5703125" style="28" customWidth="1"/>
    <col min="8715" max="8715" width="16" style="28" customWidth="1"/>
    <col min="8716" max="8716" width="13.5703125" style="28" customWidth="1"/>
    <col min="8717" max="8717" width="16" style="28" customWidth="1"/>
    <col min="8718" max="8960" width="9.140625" style="28" customWidth="1"/>
    <col min="8961" max="8961" width="5" style="28" customWidth="1"/>
    <col min="8962" max="8962" width="4" style="28" customWidth="1"/>
    <col min="8963" max="8963" width="6" style="28" customWidth="1"/>
    <col min="8964" max="8964" width="25" style="28" customWidth="1"/>
    <col min="8965" max="8965" width="16" style="28" customWidth="1"/>
    <col min="8966" max="8966" width="4" style="28" customWidth="1"/>
    <col min="8967" max="8967" width="12" style="28" customWidth="1"/>
    <col min="8968" max="8968" width="16" style="28" customWidth="1"/>
    <col min="8969" max="8969" width="11.42578125" style="28" customWidth="1"/>
    <col min="8970" max="8970" width="12.5703125" style="28" customWidth="1"/>
    <col min="8971" max="8971" width="16" style="28" customWidth="1"/>
    <col min="8972" max="8972" width="13.5703125" style="28" customWidth="1"/>
    <col min="8973" max="8973" width="16" style="28" customWidth="1"/>
    <col min="8974" max="9216" width="9.140625" style="28" customWidth="1"/>
    <col min="9217" max="9217" width="5" style="28" customWidth="1"/>
    <col min="9218" max="9218" width="4" style="28" customWidth="1"/>
    <col min="9219" max="9219" width="6" style="28" customWidth="1"/>
    <col min="9220" max="9220" width="25" style="28" customWidth="1"/>
    <col min="9221" max="9221" width="16" style="28" customWidth="1"/>
    <col min="9222" max="9222" width="4" style="28" customWidth="1"/>
    <col min="9223" max="9223" width="12" style="28" customWidth="1"/>
    <col min="9224" max="9224" width="16" style="28" customWidth="1"/>
    <col min="9225" max="9225" width="11.42578125" style="28" customWidth="1"/>
    <col min="9226" max="9226" width="12.5703125" style="28" customWidth="1"/>
    <col min="9227" max="9227" width="16" style="28" customWidth="1"/>
    <col min="9228" max="9228" width="13.5703125" style="28" customWidth="1"/>
    <col min="9229" max="9229" width="16" style="28" customWidth="1"/>
    <col min="9230" max="9472" width="9.140625" style="28" customWidth="1"/>
    <col min="9473" max="9473" width="5" style="28" customWidth="1"/>
    <col min="9474" max="9474" width="4" style="28" customWidth="1"/>
    <col min="9475" max="9475" width="6" style="28" customWidth="1"/>
    <col min="9476" max="9476" width="25" style="28" customWidth="1"/>
    <col min="9477" max="9477" width="16" style="28" customWidth="1"/>
    <col min="9478" max="9478" width="4" style="28" customWidth="1"/>
    <col min="9479" max="9479" width="12" style="28" customWidth="1"/>
    <col min="9480" max="9480" width="16" style="28" customWidth="1"/>
    <col min="9481" max="9481" width="11.42578125" style="28" customWidth="1"/>
    <col min="9482" max="9482" width="12.5703125" style="28" customWidth="1"/>
    <col min="9483" max="9483" width="16" style="28" customWidth="1"/>
    <col min="9484" max="9484" width="13.5703125" style="28" customWidth="1"/>
    <col min="9485" max="9485" width="16" style="28" customWidth="1"/>
    <col min="9486" max="9728" width="9.140625" style="28" customWidth="1"/>
    <col min="9729" max="9729" width="5" style="28" customWidth="1"/>
    <col min="9730" max="9730" width="4" style="28" customWidth="1"/>
    <col min="9731" max="9731" width="6" style="28" customWidth="1"/>
    <col min="9732" max="9732" width="25" style="28" customWidth="1"/>
    <col min="9733" max="9733" width="16" style="28" customWidth="1"/>
    <col min="9734" max="9734" width="4" style="28" customWidth="1"/>
    <col min="9735" max="9735" width="12" style="28" customWidth="1"/>
    <col min="9736" max="9736" width="16" style="28" customWidth="1"/>
    <col min="9737" max="9737" width="11.42578125" style="28" customWidth="1"/>
    <col min="9738" max="9738" width="12.5703125" style="28" customWidth="1"/>
    <col min="9739" max="9739" width="16" style="28" customWidth="1"/>
    <col min="9740" max="9740" width="13.5703125" style="28" customWidth="1"/>
    <col min="9741" max="9741" width="16" style="28" customWidth="1"/>
    <col min="9742" max="9984" width="9.140625" style="28" customWidth="1"/>
    <col min="9985" max="9985" width="5" style="28" customWidth="1"/>
    <col min="9986" max="9986" width="4" style="28" customWidth="1"/>
    <col min="9987" max="9987" width="6" style="28" customWidth="1"/>
    <col min="9988" max="9988" width="25" style="28" customWidth="1"/>
    <col min="9989" max="9989" width="16" style="28" customWidth="1"/>
    <col min="9990" max="9990" width="4" style="28" customWidth="1"/>
    <col min="9991" max="9991" width="12" style="28" customWidth="1"/>
    <col min="9992" max="9992" width="16" style="28" customWidth="1"/>
    <col min="9993" max="9993" width="11.42578125" style="28" customWidth="1"/>
    <col min="9994" max="9994" width="12.5703125" style="28" customWidth="1"/>
    <col min="9995" max="9995" width="16" style="28" customWidth="1"/>
    <col min="9996" max="9996" width="13.5703125" style="28" customWidth="1"/>
    <col min="9997" max="9997" width="16" style="28" customWidth="1"/>
    <col min="9998" max="10240" width="9.140625" style="28" customWidth="1"/>
    <col min="10241" max="10241" width="5" style="28" customWidth="1"/>
    <col min="10242" max="10242" width="4" style="28" customWidth="1"/>
    <col min="10243" max="10243" width="6" style="28" customWidth="1"/>
    <col min="10244" max="10244" width="25" style="28" customWidth="1"/>
    <col min="10245" max="10245" width="16" style="28" customWidth="1"/>
    <col min="10246" max="10246" width="4" style="28" customWidth="1"/>
    <col min="10247" max="10247" width="12" style="28" customWidth="1"/>
    <col min="10248" max="10248" width="16" style="28" customWidth="1"/>
    <col min="10249" max="10249" width="11.42578125" style="28" customWidth="1"/>
    <col min="10250" max="10250" width="12.5703125" style="28" customWidth="1"/>
    <col min="10251" max="10251" width="16" style="28" customWidth="1"/>
    <col min="10252" max="10252" width="13.5703125" style="28" customWidth="1"/>
    <col min="10253" max="10253" width="16" style="28" customWidth="1"/>
    <col min="10254" max="10496" width="9.140625" style="28" customWidth="1"/>
    <col min="10497" max="10497" width="5" style="28" customWidth="1"/>
    <col min="10498" max="10498" width="4" style="28" customWidth="1"/>
    <col min="10499" max="10499" width="6" style="28" customWidth="1"/>
    <col min="10500" max="10500" width="25" style="28" customWidth="1"/>
    <col min="10501" max="10501" width="16" style="28" customWidth="1"/>
    <col min="10502" max="10502" width="4" style="28" customWidth="1"/>
    <col min="10503" max="10503" width="12" style="28" customWidth="1"/>
    <col min="10504" max="10504" width="16" style="28" customWidth="1"/>
    <col min="10505" max="10505" width="11.42578125" style="28" customWidth="1"/>
    <col min="10506" max="10506" width="12.5703125" style="28" customWidth="1"/>
    <col min="10507" max="10507" width="16" style="28" customWidth="1"/>
    <col min="10508" max="10508" width="13.5703125" style="28" customWidth="1"/>
    <col min="10509" max="10509" width="16" style="28" customWidth="1"/>
    <col min="10510" max="10752" width="9.140625" style="28" customWidth="1"/>
    <col min="10753" max="10753" width="5" style="28" customWidth="1"/>
    <col min="10754" max="10754" width="4" style="28" customWidth="1"/>
    <col min="10755" max="10755" width="6" style="28" customWidth="1"/>
    <col min="10756" max="10756" width="25" style="28" customWidth="1"/>
    <col min="10757" max="10757" width="16" style="28" customWidth="1"/>
    <col min="10758" max="10758" width="4" style="28" customWidth="1"/>
    <col min="10759" max="10759" width="12" style="28" customWidth="1"/>
    <col min="10760" max="10760" width="16" style="28" customWidth="1"/>
    <col min="10761" max="10761" width="11.42578125" style="28" customWidth="1"/>
    <col min="10762" max="10762" width="12.5703125" style="28" customWidth="1"/>
    <col min="10763" max="10763" width="16" style="28" customWidth="1"/>
    <col min="10764" max="10764" width="13.5703125" style="28" customWidth="1"/>
    <col min="10765" max="10765" width="16" style="28" customWidth="1"/>
    <col min="10766" max="11008" width="9.140625" style="28" customWidth="1"/>
    <col min="11009" max="11009" width="5" style="28" customWidth="1"/>
    <col min="11010" max="11010" width="4" style="28" customWidth="1"/>
    <col min="11011" max="11011" width="6" style="28" customWidth="1"/>
    <col min="11012" max="11012" width="25" style="28" customWidth="1"/>
    <col min="11013" max="11013" width="16" style="28" customWidth="1"/>
    <col min="11014" max="11014" width="4" style="28" customWidth="1"/>
    <col min="11015" max="11015" width="12" style="28" customWidth="1"/>
    <col min="11016" max="11016" width="16" style="28" customWidth="1"/>
    <col min="11017" max="11017" width="11.42578125" style="28" customWidth="1"/>
    <col min="11018" max="11018" width="12.5703125" style="28" customWidth="1"/>
    <col min="11019" max="11019" width="16" style="28" customWidth="1"/>
    <col min="11020" max="11020" width="13.5703125" style="28" customWidth="1"/>
    <col min="11021" max="11021" width="16" style="28" customWidth="1"/>
    <col min="11022" max="11264" width="9.140625" style="28" customWidth="1"/>
    <col min="11265" max="11265" width="5" style="28" customWidth="1"/>
    <col min="11266" max="11266" width="4" style="28" customWidth="1"/>
    <col min="11267" max="11267" width="6" style="28" customWidth="1"/>
    <col min="11268" max="11268" width="25" style="28" customWidth="1"/>
    <col min="11269" max="11269" width="16" style="28" customWidth="1"/>
    <col min="11270" max="11270" width="4" style="28" customWidth="1"/>
    <col min="11271" max="11271" width="12" style="28" customWidth="1"/>
    <col min="11272" max="11272" width="16" style="28" customWidth="1"/>
    <col min="11273" max="11273" width="11.42578125" style="28" customWidth="1"/>
    <col min="11274" max="11274" width="12.5703125" style="28" customWidth="1"/>
    <col min="11275" max="11275" width="16" style="28" customWidth="1"/>
    <col min="11276" max="11276" width="13.5703125" style="28" customWidth="1"/>
    <col min="11277" max="11277" width="16" style="28" customWidth="1"/>
    <col min="11278" max="11520" width="9.140625" style="28" customWidth="1"/>
    <col min="11521" max="11521" width="5" style="28" customWidth="1"/>
    <col min="11522" max="11522" width="4" style="28" customWidth="1"/>
    <col min="11523" max="11523" width="6" style="28" customWidth="1"/>
    <col min="11524" max="11524" width="25" style="28" customWidth="1"/>
    <col min="11525" max="11525" width="16" style="28" customWidth="1"/>
    <col min="11526" max="11526" width="4" style="28" customWidth="1"/>
    <col min="11527" max="11527" width="12" style="28" customWidth="1"/>
    <col min="11528" max="11528" width="16" style="28" customWidth="1"/>
    <col min="11529" max="11529" width="11.42578125" style="28" customWidth="1"/>
    <col min="11530" max="11530" width="12.5703125" style="28" customWidth="1"/>
    <col min="11531" max="11531" width="16" style="28" customWidth="1"/>
    <col min="11532" max="11532" width="13.5703125" style="28" customWidth="1"/>
    <col min="11533" max="11533" width="16" style="28" customWidth="1"/>
    <col min="11534" max="11776" width="9.140625" style="28" customWidth="1"/>
    <col min="11777" max="11777" width="5" style="28" customWidth="1"/>
    <col min="11778" max="11778" width="4" style="28" customWidth="1"/>
    <col min="11779" max="11779" width="6" style="28" customWidth="1"/>
    <col min="11780" max="11780" width="25" style="28" customWidth="1"/>
    <col min="11781" max="11781" width="16" style="28" customWidth="1"/>
    <col min="11782" max="11782" width="4" style="28" customWidth="1"/>
    <col min="11783" max="11783" width="12" style="28" customWidth="1"/>
    <col min="11784" max="11784" width="16" style="28" customWidth="1"/>
    <col min="11785" max="11785" width="11.42578125" style="28" customWidth="1"/>
    <col min="11786" max="11786" width="12.5703125" style="28" customWidth="1"/>
    <col min="11787" max="11787" width="16" style="28" customWidth="1"/>
    <col min="11788" max="11788" width="13.5703125" style="28" customWidth="1"/>
    <col min="11789" max="11789" width="16" style="28" customWidth="1"/>
    <col min="11790" max="12032" width="9.140625" style="28" customWidth="1"/>
    <col min="12033" max="12033" width="5" style="28" customWidth="1"/>
    <col min="12034" max="12034" width="4" style="28" customWidth="1"/>
    <col min="12035" max="12035" width="6" style="28" customWidth="1"/>
    <col min="12036" max="12036" width="25" style="28" customWidth="1"/>
    <col min="12037" max="12037" width="16" style="28" customWidth="1"/>
    <col min="12038" max="12038" width="4" style="28" customWidth="1"/>
    <col min="12039" max="12039" width="12" style="28" customWidth="1"/>
    <col min="12040" max="12040" width="16" style="28" customWidth="1"/>
    <col min="12041" max="12041" width="11.42578125" style="28" customWidth="1"/>
    <col min="12042" max="12042" width="12.5703125" style="28" customWidth="1"/>
    <col min="12043" max="12043" width="16" style="28" customWidth="1"/>
    <col min="12044" max="12044" width="13.5703125" style="28" customWidth="1"/>
    <col min="12045" max="12045" width="16" style="28" customWidth="1"/>
    <col min="12046" max="12288" width="9.140625" style="28" customWidth="1"/>
    <col min="12289" max="12289" width="5" style="28" customWidth="1"/>
    <col min="12290" max="12290" width="4" style="28" customWidth="1"/>
    <col min="12291" max="12291" width="6" style="28" customWidth="1"/>
    <col min="12292" max="12292" width="25" style="28" customWidth="1"/>
    <col min="12293" max="12293" width="16" style="28" customWidth="1"/>
    <col min="12294" max="12294" width="4" style="28" customWidth="1"/>
    <col min="12295" max="12295" width="12" style="28" customWidth="1"/>
    <col min="12296" max="12296" width="16" style="28" customWidth="1"/>
    <col min="12297" max="12297" width="11.42578125" style="28" customWidth="1"/>
    <col min="12298" max="12298" width="12.5703125" style="28" customWidth="1"/>
    <col min="12299" max="12299" width="16" style="28" customWidth="1"/>
    <col min="12300" max="12300" width="13.5703125" style="28" customWidth="1"/>
    <col min="12301" max="12301" width="16" style="28" customWidth="1"/>
    <col min="12302" max="12544" width="9.140625" style="28" customWidth="1"/>
    <col min="12545" max="12545" width="5" style="28" customWidth="1"/>
    <col min="12546" max="12546" width="4" style="28" customWidth="1"/>
    <col min="12547" max="12547" width="6" style="28" customWidth="1"/>
    <col min="12548" max="12548" width="25" style="28" customWidth="1"/>
    <col min="12549" max="12549" width="16" style="28" customWidth="1"/>
    <col min="12550" max="12550" width="4" style="28" customWidth="1"/>
    <col min="12551" max="12551" width="12" style="28" customWidth="1"/>
    <col min="12552" max="12552" width="16" style="28" customWidth="1"/>
    <col min="12553" max="12553" width="11.42578125" style="28" customWidth="1"/>
    <col min="12554" max="12554" width="12.5703125" style="28" customWidth="1"/>
    <col min="12555" max="12555" width="16" style="28" customWidth="1"/>
    <col min="12556" max="12556" width="13.5703125" style="28" customWidth="1"/>
    <col min="12557" max="12557" width="16" style="28" customWidth="1"/>
    <col min="12558" max="12800" width="9.140625" style="28" customWidth="1"/>
    <col min="12801" max="12801" width="5" style="28" customWidth="1"/>
    <col min="12802" max="12802" width="4" style="28" customWidth="1"/>
    <col min="12803" max="12803" width="6" style="28" customWidth="1"/>
    <col min="12804" max="12804" width="25" style="28" customWidth="1"/>
    <col min="12805" max="12805" width="16" style="28" customWidth="1"/>
    <col min="12806" max="12806" width="4" style="28" customWidth="1"/>
    <col min="12807" max="12807" width="12" style="28" customWidth="1"/>
    <col min="12808" max="12808" width="16" style="28" customWidth="1"/>
    <col min="12809" max="12809" width="11.42578125" style="28" customWidth="1"/>
    <col min="12810" max="12810" width="12.5703125" style="28" customWidth="1"/>
    <col min="12811" max="12811" width="16" style="28" customWidth="1"/>
    <col min="12812" max="12812" width="13.5703125" style="28" customWidth="1"/>
    <col min="12813" max="12813" width="16" style="28" customWidth="1"/>
    <col min="12814" max="13056" width="9.140625" style="28" customWidth="1"/>
    <col min="13057" max="13057" width="5" style="28" customWidth="1"/>
    <col min="13058" max="13058" width="4" style="28" customWidth="1"/>
    <col min="13059" max="13059" width="6" style="28" customWidth="1"/>
    <col min="13060" max="13060" width="25" style="28" customWidth="1"/>
    <col min="13061" max="13061" width="16" style="28" customWidth="1"/>
    <col min="13062" max="13062" width="4" style="28" customWidth="1"/>
    <col min="13063" max="13063" width="12" style="28" customWidth="1"/>
    <col min="13064" max="13064" width="16" style="28" customWidth="1"/>
    <col min="13065" max="13065" width="11.42578125" style="28" customWidth="1"/>
    <col min="13066" max="13066" width="12.5703125" style="28" customWidth="1"/>
    <col min="13067" max="13067" width="16" style="28" customWidth="1"/>
    <col min="13068" max="13068" width="13.5703125" style="28" customWidth="1"/>
    <col min="13069" max="13069" width="16" style="28" customWidth="1"/>
    <col min="13070" max="13312" width="9.140625" style="28" customWidth="1"/>
    <col min="13313" max="13313" width="5" style="28" customWidth="1"/>
    <col min="13314" max="13314" width="4" style="28" customWidth="1"/>
    <col min="13315" max="13315" width="6" style="28" customWidth="1"/>
    <col min="13316" max="13316" width="25" style="28" customWidth="1"/>
    <col min="13317" max="13317" width="16" style="28" customWidth="1"/>
    <col min="13318" max="13318" width="4" style="28" customWidth="1"/>
    <col min="13319" max="13319" width="12" style="28" customWidth="1"/>
    <col min="13320" max="13320" width="16" style="28" customWidth="1"/>
    <col min="13321" max="13321" width="11.42578125" style="28" customWidth="1"/>
    <col min="13322" max="13322" width="12.5703125" style="28" customWidth="1"/>
    <col min="13323" max="13323" width="16" style="28" customWidth="1"/>
    <col min="13324" max="13324" width="13.5703125" style="28" customWidth="1"/>
    <col min="13325" max="13325" width="16" style="28" customWidth="1"/>
    <col min="13326" max="13568" width="9.140625" style="28" customWidth="1"/>
    <col min="13569" max="13569" width="5" style="28" customWidth="1"/>
    <col min="13570" max="13570" width="4" style="28" customWidth="1"/>
    <col min="13571" max="13571" width="6" style="28" customWidth="1"/>
    <col min="13572" max="13572" width="25" style="28" customWidth="1"/>
    <col min="13573" max="13573" width="16" style="28" customWidth="1"/>
    <col min="13574" max="13574" width="4" style="28" customWidth="1"/>
    <col min="13575" max="13575" width="12" style="28" customWidth="1"/>
    <col min="13576" max="13576" width="16" style="28" customWidth="1"/>
    <col min="13577" max="13577" width="11.42578125" style="28" customWidth="1"/>
    <col min="13578" max="13578" width="12.5703125" style="28" customWidth="1"/>
    <col min="13579" max="13579" width="16" style="28" customWidth="1"/>
    <col min="13580" max="13580" width="13.5703125" style="28" customWidth="1"/>
    <col min="13581" max="13581" width="16" style="28" customWidth="1"/>
    <col min="13582" max="13824" width="9.140625" style="28" customWidth="1"/>
    <col min="13825" max="13825" width="5" style="28" customWidth="1"/>
    <col min="13826" max="13826" width="4" style="28" customWidth="1"/>
    <col min="13827" max="13827" width="6" style="28" customWidth="1"/>
    <col min="13828" max="13828" width="25" style="28" customWidth="1"/>
    <col min="13829" max="13829" width="16" style="28" customWidth="1"/>
    <col min="13830" max="13830" width="4" style="28" customWidth="1"/>
    <col min="13831" max="13831" width="12" style="28" customWidth="1"/>
    <col min="13832" max="13832" width="16" style="28" customWidth="1"/>
    <col min="13833" max="13833" width="11.42578125" style="28" customWidth="1"/>
    <col min="13834" max="13834" width="12.5703125" style="28" customWidth="1"/>
    <col min="13835" max="13835" width="16" style="28" customWidth="1"/>
    <col min="13836" max="13836" width="13.5703125" style="28" customWidth="1"/>
    <col min="13837" max="13837" width="16" style="28" customWidth="1"/>
    <col min="13838" max="14080" width="9.140625" style="28" customWidth="1"/>
    <col min="14081" max="14081" width="5" style="28" customWidth="1"/>
    <col min="14082" max="14082" width="4" style="28" customWidth="1"/>
    <col min="14083" max="14083" width="6" style="28" customWidth="1"/>
    <col min="14084" max="14084" width="25" style="28" customWidth="1"/>
    <col min="14085" max="14085" width="16" style="28" customWidth="1"/>
    <col min="14086" max="14086" width="4" style="28" customWidth="1"/>
    <col min="14087" max="14087" width="12" style="28" customWidth="1"/>
    <col min="14088" max="14088" width="16" style="28" customWidth="1"/>
    <col min="14089" max="14089" width="11.42578125" style="28" customWidth="1"/>
    <col min="14090" max="14090" width="12.5703125" style="28" customWidth="1"/>
    <col min="14091" max="14091" width="16" style="28" customWidth="1"/>
    <col min="14092" max="14092" width="13.5703125" style="28" customWidth="1"/>
    <col min="14093" max="14093" width="16" style="28" customWidth="1"/>
    <col min="14094" max="14336" width="9.140625" style="28" customWidth="1"/>
    <col min="14337" max="14337" width="5" style="28" customWidth="1"/>
    <col min="14338" max="14338" width="4" style="28" customWidth="1"/>
    <col min="14339" max="14339" width="6" style="28" customWidth="1"/>
    <col min="14340" max="14340" width="25" style="28" customWidth="1"/>
    <col min="14341" max="14341" width="16" style="28" customWidth="1"/>
    <col min="14342" max="14342" width="4" style="28" customWidth="1"/>
    <col min="14343" max="14343" width="12" style="28" customWidth="1"/>
    <col min="14344" max="14344" width="16" style="28" customWidth="1"/>
    <col min="14345" max="14345" width="11.42578125" style="28" customWidth="1"/>
    <col min="14346" max="14346" width="12.5703125" style="28" customWidth="1"/>
    <col min="14347" max="14347" width="16" style="28" customWidth="1"/>
    <col min="14348" max="14348" width="13.5703125" style="28" customWidth="1"/>
    <col min="14349" max="14349" width="16" style="28" customWidth="1"/>
    <col min="14350" max="14592" width="9.140625" style="28" customWidth="1"/>
    <col min="14593" max="14593" width="5" style="28" customWidth="1"/>
    <col min="14594" max="14594" width="4" style="28" customWidth="1"/>
    <col min="14595" max="14595" width="6" style="28" customWidth="1"/>
    <col min="14596" max="14596" width="25" style="28" customWidth="1"/>
    <col min="14597" max="14597" width="16" style="28" customWidth="1"/>
    <col min="14598" max="14598" width="4" style="28" customWidth="1"/>
    <col min="14599" max="14599" width="12" style="28" customWidth="1"/>
    <col min="14600" max="14600" width="16" style="28" customWidth="1"/>
    <col min="14601" max="14601" width="11.42578125" style="28" customWidth="1"/>
    <col min="14602" max="14602" width="12.5703125" style="28" customWidth="1"/>
    <col min="14603" max="14603" width="16" style="28" customWidth="1"/>
    <col min="14604" max="14604" width="13.5703125" style="28" customWidth="1"/>
    <col min="14605" max="14605" width="16" style="28" customWidth="1"/>
    <col min="14606" max="14848" width="9.140625" style="28" customWidth="1"/>
    <col min="14849" max="14849" width="5" style="28" customWidth="1"/>
    <col min="14850" max="14850" width="4" style="28" customWidth="1"/>
    <col min="14851" max="14851" width="6" style="28" customWidth="1"/>
    <col min="14852" max="14852" width="25" style="28" customWidth="1"/>
    <col min="14853" max="14853" width="16" style="28" customWidth="1"/>
    <col min="14854" max="14854" width="4" style="28" customWidth="1"/>
    <col min="14855" max="14855" width="12" style="28" customWidth="1"/>
    <col min="14856" max="14856" width="16" style="28" customWidth="1"/>
    <col min="14857" max="14857" width="11.42578125" style="28" customWidth="1"/>
    <col min="14858" max="14858" width="12.5703125" style="28" customWidth="1"/>
    <col min="14859" max="14859" width="16" style="28" customWidth="1"/>
    <col min="14860" max="14860" width="13.5703125" style="28" customWidth="1"/>
    <col min="14861" max="14861" width="16" style="28" customWidth="1"/>
    <col min="14862" max="15104" width="9.140625" style="28" customWidth="1"/>
    <col min="15105" max="15105" width="5" style="28" customWidth="1"/>
    <col min="15106" max="15106" width="4" style="28" customWidth="1"/>
    <col min="15107" max="15107" width="6" style="28" customWidth="1"/>
    <col min="15108" max="15108" width="25" style="28" customWidth="1"/>
    <col min="15109" max="15109" width="16" style="28" customWidth="1"/>
    <col min="15110" max="15110" width="4" style="28" customWidth="1"/>
    <col min="15111" max="15111" width="12" style="28" customWidth="1"/>
    <col min="15112" max="15112" width="16" style="28" customWidth="1"/>
    <col min="15113" max="15113" width="11.42578125" style="28" customWidth="1"/>
    <col min="15114" max="15114" width="12.5703125" style="28" customWidth="1"/>
    <col min="15115" max="15115" width="16" style="28" customWidth="1"/>
    <col min="15116" max="15116" width="13.5703125" style="28" customWidth="1"/>
    <col min="15117" max="15117" width="16" style="28" customWidth="1"/>
    <col min="15118" max="15360" width="9.140625" style="28" customWidth="1"/>
    <col min="15361" max="15361" width="5" style="28" customWidth="1"/>
    <col min="15362" max="15362" width="4" style="28" customWidth="1"/>
    <col min="15363" max="15363" width="6" style="28" customWidth="1"/>
    <col min="15364" max="15364" width="25" style="28" customWidth="1"/>
    <col min="15365" max="15365" width="16" style="28" customWidth="1"/>
    <col min="15366" max="15366" width="4" style="28" customWidth="1"/>
    <col min="15367" max="15367" width="12" style="28" customWidth="1"/>
    <col min="15368" max="15368" width="16" style="28" customWidth="1"/>
    <col min="15369" max="15369" width="11.42578125" style="28" customWidth="1"/>
    <col min="15370" max="15370" width="12.5703125" style="28" customWidth="1"/>
    <col min="15371" max="15371" width="16" style="28" customWidth="1"/>
    <col min="15372" max="15372" width="13.5703125" style="28" customWidth="1"/>
    <col min="15373" max="15373" width="16" style="28" customWidth="1"/>
    <col min="15374" max="15616" width="9.140625" style="28" customWidth="1"/>
    <col min="15617" max="15617" width="5" style="28" customWidth="1"/>
    <col min="15618" max="15618" width="4" style="28" customWidth="1"/>
    <col min="15619" max="15619" width="6" style="28" customWidth="1"/>
    <col min="15620" max="15620" width="25" style="28" customWidth="1"/>
    <col min="15621" max="15621" width="16" style="28" customWidth="1"/>
    <col min="15622" max="15622" width="4" style="28" customWidth="1"/>
    <col min="15623" max="15623" width="12" style="28" customWidth="1"/>
    <col min="15624" max="15624" width="16" style="28" customWidth="1"/>
    <col min="15625" max="15625" width="11.42578125" style="28" customWidth="1"/>
    <col min="15626" max="15626" width="12.5703125" style="28" customWidth="1"/>
    <col min="15627" max="15627" width="16" style="28" customWidth="1"/>
    <col min="15628" max="15628" width="13.5703125" style="28" customWidth="1"/>
    <col min="15629" max="15629" width="16" style="28" customWidth="1"/>
    <col min="15630" max="15872" width="9.140625" style="28" customWidth="1"/>
    <col min="15873" max="15873" width="5" style="28" customWidth="1"/>
    <col min="15874" max="15874" width="4" style="28" customWidth="1"/>
    <col min="15875" max="15875" width="6" style="28" customWidth="1"/>
    <col min="15876" max="15876" width="25" style="28" customWidth="1"/>
    <col min="15877" max="15877" width="16" style="28" customWidth="1"/>
    <col min="15878" max="15878" width="4" style="28" customWidth="1"/>
    <col min="15879" max="15879" width="12" style="28" customWidth="1"/>
    <col min="15880" max="15880" width="16" style="28" customWidth="1"/>
    <col min="15881" max="15881" width="11.42578125" style="28" customWidth="1"/>
    <col min="15882" max="15882" width="12.5703125" style="28" customWidth="1"/>
    <col min="15883" max="15883" width="16" style="28" customWidth="1"/>
    <col min="15884" max="15884" width="13.5703125" style="28" customWidth="1"/>
    <col min="15885" max="15885" width="16" style="28" customWidth="1"/>
    <col min="15886" max="16128" width="9.140625" style="28" customWidth="1"/>
    <col min="16129" max="16129" width="5" style="28" customWidth="1"/>
    <col min="16130" max="16130" width="4" style="28" customWidth="1"/>
    <col min="16131" max="16131" width="6" style="28" customWidth="1"/>
    <col min="16132" max="16132" width="25" style="28" customWidth="1"/>
    <col min="16133" max="16133" width="16" style="28" customWidth="1"/>
    <col min="16134" max="16134" width="4" style="28" customWidth="1"/>
    <col min="16135" max="16135" width="12" style="28" customWidth="1"/>
    <col min="16136" max="16136" width="16" style="28" customWidth="1"/>
    <col min="16137" max="16137" width="11.42578125" style="28" customWidth="1"/>
    <col min="16138" max="16138" width="12.5703125" style="28" customWidth="1"/>
    <col min="16139" max="16139" width="16" style="28" customWidth="1"/>
    <col min="16140" max="16140" width="13.5703125" style="28" customWidth="1"/>
    <col min="16141" max="16141" width="16" style="28" customWidth="1"/>
    <col min="16142" max="16384" width="9.140625" style="28" customWidth="1"/>
  </cols>
  <sheetData>
    <row r="1" spans="1:13" ht="9.9499999999999993" customHeight="1"/>
    <row r="2" spans="1:13" ht="41.25" customHeight="1">
      <c r="A2" s="103" t="s">
        <v>5235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</row>
    <row r="3" spans="1:13" ht="9.9499999999999993" customHeight="1"/>
    <row r="4" spans="1:13" customFormat="1" ht="36.75" customHeight="1">
      <c r="A4" s="38" t="s">
        <v>0</v>
      </c>
      <c r="B4" s="102" t="s">
        <v>2</v>
      </c>
      <c r="C4" s="102"/>
      <c r="D4" s="38" t="s">
        <v>3</v>
      </c>
      <c r="E4" s="38" t="s">
        <v>4</v>
      </c>
      <c r="F4" s="102" t="s">
        <v>5</v>
      </c>
      <c r="G4" s="102"/>
      <c r="H4" s="38" t="s">
        <v>6</v>
      </c>
      <c r="I4" s="38" t="s">
        <v>71</v>
      </c>
      <c r="J4" s="38" t="s">
        <v>8</v>
      </c>
      <c r="K4" s="38" t="s">
        <v>9</v>
      </c>
      <c r="L4" s="39" t="s">
        <v>10</v>
      </c>
      <c r="M4" s="38" t="s">
        <v>11</v>
      </c>
    </row>
    <row r="5" spans="1:13" customFormat="1" ht="45.75" customHeight="1">
      <c r="A5" s="377" t="s">
        <v>12</v>
      </c>
      <c r="B5" s="378" t="s">
        <v>4895</v>
      </c>
      <c r="C5" s="378"/>
      <c r="D5" s="377" t="s">
        <v>5308</v>
      </c>
      <c r="E5" s="377" t="s">
        <v>80</v>
      </c>
      <c r="F5" s="378" t="s">
        <v>90</v>
      </c>
      <c r="G5" s="378"/>
      <c r="H5" s="377" t="s">
        <v>7829</v>
      </c>
      <c r="I5" s="377" t="s">
        <v>7829</v>
      </c>
      <c r="J5" s="377" t="s">
        <v>82</v>
      </c>
      <c r="K5" s="377" t="s">
        <v>83</v>
      </c>
      <c r="L5" s="379" t="s">
        <v>5260</v>
      </c>
      <c r="M5" s="377" t="s">
        <v>86</v>
      </c>
    </row>
    <row r="6" spans="1:13" customFormat="1" ht="23.25" customHeight="1">
      <c r="A6" s="377" t="s">
        <v>85</v>
      </c>
      <c r="B6" s="378" t="s">
        <v>132</v>
      </c>
      <c r="C6" s="378"/>
      <c r="D6" s="377" t="s">
        <v>78</v>
      </c>
      <c r="E6" s="377" t="s">
        <v>80</v>
      </c>
      <c r="F6" s="378" t="s">
        <v>7830</v>
      </c>
      <c r="G6" s="378"/>
      <c r="H6" s="377" t="s">
        <v>7831</v>
      </c>
      <c r="I6" s="377" t="s">
        <v>81</v>
      </c>
      <c r="J6" s="377" t="s">
        <v>82</v>
      </c>
      <c r="K6" s="377" t="s">
        <v>83</v>
      </c>
      <c r="L6" s="379" t="s">
        <v>5153</v>
      </c>
      <c r="M6" s="377" t="s">
        <v>84</v>
      </c>
    </row>
    <row r="7" spans="1:13" customFormat="1" ht="23.25" customHeight="1">
      <c r="A7" s="377" t="s">
        <v>87</v>
      </c>
      <c r="B7" s="378" t="s">
        <v>1727</v>
      </c>
      <c r="C7" s="378"/>
      <c r="D7" s="377" t="s">
        <v>123</v>
      </c>
      <c r="E7" s="377" t="s">
        <v>80</v>
      </c>
      <c r="F7" s="378" t="s">
        <v>90</v>
      </c>
      <c r="G7" s="378"/>
      <c r="H7" s="377" t="s">
        <v>7832</v>
      </c>
      <c r="I7" s="377" t="s">
        <v>7832</v>
      </c>
      <c r="J7" s="377" t="s">
        <v>82</v>
      </c>
      <c r="K7" s="377" t="s">
        <v>83</v>
      </c>
      <c r="L7" s="379" t="s">
        <v>5241</v>
      </c>
      <c r="M7" s="377" t="s">
        <v>84</v>
      </c>
    </row>
    <row r="8" spans="1:13" customFormat="1" ht="34.5" customHeight="1">
      <c r="A8" s="377" t="s">
        <v>89</v>
      </c>
      <c r="B8" s="378" t="s">
        <v>4933</v>
      </c>
      <c r="C8" s="378"/>
      <c r="D8" s="377" t="s">
        <v>5312</v>
      </c>
      <c r="E8" s="377" t="s">
        <v>80</v>
      </c>
      <c r="F8" s="378" t="s">
        <v>90</v>
      </c>
      <c r="G8" s="378"/>
      <c r="H8" s="377" t="s">
        <v>7833</v>
      </c>
      <c r="I8" s="377" t="s">
        <v>7833</v>
      </c>
      <c r="J8" s="377" t="s">
        <v>82</v>
      </c>
      <c r="K8" s="377" t="s">
        <v>83</v>
      </c>
      <c r="L8" s="379"/>
      <c r="M8" s="377" t="s">
        <v>84</v>
      </c>
    </row>
    <row r="9" spans="1:13" customFormat="1" ht="23.25" customHeight="1">
      <c r="A9" s="377" t="s">
        <v>92</v>
      </c>
      <c r="B9" s="378" t="s">
        <v>1727</v>
      </c>
      <c r="C9" s="378"/>
      <c r="D9" s="377" t="s">
        <v>164</v>
      </c>
      <c r="E9" s="377" t="s">
        <v>80</v>
      </c>
      <c r="F9" s="378" t="s">
        <v>90</v>
      </c>
      <c r="G9" s="378"/>
      <c r="H9" s="377" t="s">
        <v>7829</v>
      </c>
      <c r="I9" s="377" t="s">
        <v>7829</v>
      </c>
      <c r="J9" s="377" t="s">
        <v>82</v>
      </c>
      <c r="K9" s="377" t="s">
        <v>99</v>
      </c>
      <c r="L9" s="379" t="s">
        <v>4916</v>
      </c>
      <c r="M9" s="377" t="s">
        <v>84</v>
      </c>
    </row>
    <row r="10" spans="1:13" customFormat="1" ht="23.25" customHeight="1">
      <c r="A10" s="377" t="s">
        <v>94</v>
      </c>
      <c r="B10" s="378" t="s">
        <v>5153</v>
      </c>
      <c r="C10" s="378"/>
      <c r="D10" s="377" t="s">
        <v>5303</v>
      </c>
      <c r="E10" s="377" t="s">
        <v>80</v>
      </c>
      <c r="F10" s="378" t="s">
        <v>90</v>
      </c>
      <c r="G10" s="378"/>
      <c r="H10" s="377" t="s">
        <v>81</v>
      </c>
      <c r="I10" s="377" t="s">
        <v>81</v>
      </c>
      <c r="J10" s="377" t="s">
        <v>82</v>
      </c>
      <c r="K10" s="377" t="s">
        <v>83</v>
      </c>
      <c r="L10" s="379"/>
      <c r="M10" s="377" t="s">
        <v>93</v>
      </c>
    </row>
    <row r="11" spans="1:13" customFormat="1" ht="23.25" customHeight="1">
      <c r="A11" s="377" t="s">
        <v>95</v>
      </c>
      <c r="B11" s="378" t="s">
        <v>5153</v>
      </c>
      <c r="C11" s="378"/>
      <c r="D11" s="377" t="s">
        <v>78</v>
      </c>
      <c r="E11" s="377" t="s">
        <v>80</v>
      </c>
      <c r="F11" s="378" t="s">
        <v>7834</v>
      </c>
      <c r="G11" s="378"/>
      <c r="H11" s="377" t="s">
        <v>7835</v>
      </c>
      <c r="I11" s="377" t="s">
        <v>81</v>
      </c>
      <c r="J11" s="377" t="s">
        <v>82</v>
      </c>
      <c r="K11" s="377" t="s">
        <v>83</v>
      </c>
      <c r="L11" s="379" t="s">
        <v>4970</v>
      </c>
      <c r="M11" s="377" t="s">
        <v>84</v>
      </c>
    </row>
    <row r="12" spans="1:13" customFormat="1" ht="23.25" customHeight="1">
      <c r="A12" s="377" t="s">
        <v>96</v>
      </c>
      <c r="B12" s="378" t="s">
        <v>4895</v>
      </c>
      <c r="C12" s="378"/>
      <c r="D12" s="377" t="s">
        <v>5305</v>
      </c>
      <c r="E12" s="377" t="s">
        <v>80</v>
      </c>
      <c r="F12" s="378" t="s">
        <v>90</v>
      </c>
      <c r="G12" s="378"/>
      <c r="H12" s="377" t="s">
        <v>7836</v>
      </c>
      <c r="I12" s="377" t="s">
        <v>7836</v>
      </c>
      <c r="J12" s="377" t="s">
        <v>82</v>
      </c>
      <c r="K12" s="377" t="s">
        <v>83</v>
      </c>
      <c r="L12" s="379"/>
      <c r="M12" s="377" t="s">
        <v>93</v>
      </c>
    </row>
    <row r="13" spans="1:13" customFormat="1" ht="23.25" customHeight="1">
      <c r="A13" s="377" t="s">
        <v>97</v>
      </c>
      <c r="B13" s="378" t="s">
        <v>5246</v>
      </c>
      <c r="C13" s="378"/>
      <c r="D13" s="377" t="s">
        <v>5300</v>
      </c>
      <c r="E13" s="377" t="s">
        <v>80</v>
      </c>
      <c r="F13" s="378" t="s">
        <v>90</v>
      </c>
      <c r="G13" s="378"/>
      <c r="H13" s="377" t="s">
        <v>81</v>
      </c>
      <c r="I13" s="377" t="s">
        <v>81</v>
      </c>
      <c r="J13" s="377" t="s">
        <v>91</v>
      </c>
      <c r="K13" s="377" t="s">
        <v>83</v>
      </c>
      <c r="L13" s="379" t="s">
        <v>4895</v>
      </c>
      <c r="M13" s="377" t="s">
        <v>86</v>
      </c>
    </row>
  </sheetData>
  <mergeCells count="21">
    <mergeCell ref="B12:C12"/>
    <mergeCell ref="F12:G12"/>
    <mergeCell ref="B13:C13"/>
    <mergeCell ref="F13:G13"/>
    <mergeCell ref="B9:C9"/>
    <mergeCell ref="F9:G9"/>
    <mergeCell ref="B10:C10"/>
    <mergeCell ref="F10:G10"/>
    <mergeCell ref="B11:C11"/>
    <mergeCell ref="F11:G11"/>
    <mergeCell ref="B6:C6"/>
    <mergeCell ref="F6:G6"/>
    <mergeCell ref="B7:C7"/>
    <mergeCell ref="F7:G7"/>
    <mergeCell ref="B8:C8"/>
    <mergeCell ref="F8:G8"/>
    <mergeCell ref="B4:C4"/>
    <mergeCell ref="F4:G4"/>
    <mergeCell ref="A2:M2"/>
    <mergeCell ref="B5:C5"/>
    <mergeCell ref="F5:G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D23" sqref="D23"/>
    </sheetView>
  </sheetViews>
  <sheetFormatPr defaultRowHeight="12.75" customHeight="1"/>
  <cols>
    <col min="1" max="1" width="12.7109375" style="1" customWidth="1"/>
    <col min="2" max="2" width="17.85546875" style="1" customWidth="1"/>
    <col min="3" max="3" width="12.5703125" style="1" customWidth="1"/>
    <col min="4" max="4" width="15.28515625" style="1" customWidth="1"/>
    <col min="5" max="5" width="15.140625" style="1" customWidth="1"/>
    <col min="6" max="6" width="15.85546875" style="1" customWidth="1"/>
    <col min="7" max="16384" width="9.140625" style="1"/>
  </cols>
  <sheetData>
    <row r="1" spans="1:6" ht="65.25" customHeight="1">
      <c r="A1" s="104" t="s">
        <v>5236</v>
      </c>
      <c r="B1" s="104"/>
      <c r="C1" s="104"/>
      <c r="D1" s="104"/>
      <c r="E1" s="104"/>
      <c r="F1" s="104"/>
    </row>
    <row r="2" spans="1:6" ht="12.75" customHeight="1" thickBot="1"/>
    <row r="3" spans="1:6" ht="12.75" customHeight="1" thickBot="1">
      <c r="A3" s="105" t="s">
        <v>31</v>
      </c>
      <c r="B3" s="105"/>
      <c r="C3" s="106" t="s">
        <v>32</v>
      </c>
      <c r="D3" s="106"/>
      <c r="E3" s="105" t="s">
        <v>33</v>
      </c>
      <c r="F3" s="105"/>
    </row>
    <row r="4" spans="1:6" ht="59.25" customHeight="1" thickBot="1">
      <c r="A4" s="9" t="s">
        <v>34</v>
      </c>
      <c r="B4" s="10" t="s">
        <v>35</v>
      </c>
      <c r="C4" s="9" t="s">
        <v>34</v>
      </c>
      <c r="D4" s="10" t="s">
        <v>35</v>
      </c>
      <c r="E4" s="9" t="s">
        <v>34</v>
      </c>
      <c r="F4" s="10" t="s">
        <v>35</v>
      </c>
    </row>
    <row r="5" spans="1:6" ht="12.75" customHeight="1">
      <c r="A5" s="48">
        <v>945</v>
      </c>
      <c r="B5" s="49">
        <v>26156.49</v>
      </c>
      <c r="C5" s="48">
        <v>898</v>
      </c>
      <c r="D5" s="50">
        <v>17925.89</v>
      </c>
      <c r="E5" s="48">
        <v>32</v>
      </c>
      <c r="F5" s="51">
        <v>8150.6</v>
      </c>
    </row>
    <row r="8" spans="1:6" ht="12.75" customHeight="1">
      <c r="A8" s="104" t="s">
        <v>5237</v>
      </c>
      <c r="B8" s="104"/>
      <c r="C8" s="104"/>
      <c r="D8" s="104"/>
      <c r="E8" s="104"/>
      <c r="F8" s="104"/>
    </row>
    <row r="9" spans="1:6" ht="52.5" customHeight="1">
      <c r="A9" s="104"/>
      <c r="B9" s="104"/>
      <c r="C9" s="104"/>
      <c r="D9" s="104"/>
      <c r="E9" s="104"/>
      <c r="F9" s="104"/>
    </row>
    <row r="10" spans="1:6" ht="12.75" customHeight="1" thickBot="1">
      <c r="A10" s="22"/>
      <c r="B10" s="22"/>
      <c r="C10" s="22"/>
      <c r="D10" s="22"/>
      <c r="E10" s="22"/>
      <c r="F10" s="22"/>
    </row>
    <row r="11" spans="1:6" ht="12.75" customHeight="1" thickBot="1">
      <c r="A11" s="105" t="s">
        <v>31</v>
      </c>
      <c r="B11" s="105"/>
      <c r="C11" s="106" t="s">
        <v>32</v>
      </c>
      <c r="D11" s="106"/>
      <c r="E11" s="105" t="s">
        <v>33</v>
      </c>
      <c r="F11" s="105"/>
    </row>
    <row r="12" spans="1:6" ht="54.75" customHeight="1" thickBot="1">
      <c r="A12" s="9" t="s">
        <v>34</v>
      </c>
      <c r="B12" s="10" t="s">
        <v>35</v>
      </c>
      <c r="C12" s="9" t="s">
        <v>34</v>
      </c>
      <c r="D12" s="10" t="s">
        <v>35</v>
      </c>
      <c r="E12" s="9" t="s">
        <v>34</v>
      </c>
      <c r="F12" s="10" t="s">
        <v>35</v>
      </c>
    </row>
    <row r="13" spans="1:6" ht="12.75" customHeight="1">
      <c r="A13" s="48">
        <v>950</v>
      </c>
      <c r="B13" s="49">
        <v>26230.49</v>
      </c>
      <c r="C13" s="48">
        <v>905</v>
      </c>
      <c r="D13" s="50">
        <v>18011.89</v>
      </c>
      <c r="E13" s="48">
        <v>33</v>
      </c>
      <c r="F13" s="51">
        <v>8156.6</v>
      </c>
    </row>
  </sheetData>
  <sheetProtection selectLockedCells="1" selectUnlockedCells="1"/>
  <mergeCells count="8">
    <mergeCell ref="A1:F1"/>
    <mergeCell ref="A3:B3"/>
    <mergeCell ref="C3:D3"/>
    <mergeCell ref="E3:F3"/>
    <mergeCell ref="A11:B11"/>
    <mergeCell ref="C11:D11"/>
    <mergeCell ref="E11:F11"/>
    <mergeCell ref="A8:F9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D29" sqref="D29"/>
    </sheetView>
  </sheetViews>
  <sheetFormatPr defaultRowHeight="12.75"/>
  <cols>
    <col min="1" max="1" width="5" style="2" customWidth="1"/>
    <col min="2" max="2" width="10" style="2" customWidth="1"/>
    <col min="3" max="3" width="21.85546875" style="2" customWidth="1"/>
    <col min="4" max="4" width="21.140625" style="2" customWidth="1"/>
    <col min="5" max="5" width="13.28515625" style="2" customWidth="1"/>
    <col min="6" max="6" width="14.42578125" style="2" customWidth="1"/>
    <col min="7" max="7" width="11.7109375" style="2" customWidth="1"/>
    <col min="8" max="8" width="12.42578125" style="2" customWidth="1"/>
    <col min="9" max="9" width="11" style="2" customWidth="1"/>
    <col min="10" max="10" width="13.42578125" style="2" customWidth="1"/>
    <col min="11" max="11" width="16.5703125" style="2" customWidth="1"/>
    <col min="12" max="251" width="8.85546875" style="2" customWidth="1"/>
    <col min="252" max="16384" width="9.140625" style="2"/>
  </cols>
  <sheetData>
    <row r="1" spans="1:11" ht="10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1" s="36" customFormat="1" ht="20.25">
      <c r="A4" s="107" t="s">
        <v>61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</row>
    <row r="5" spans="1:11" s="36" customFormat="1" ht="20.25">
      <c r="A5" s="107" t="s">
        <v>5238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</row>
    <row r="6" spans="1:11" ht="3.75" customHeight="1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11" ht="41.25" customHeight="1">
      <c r="A7" s="29" t="s">
        <v>1</v>
      </c>
      <c r="B7" s="29" t="s">
        <v>2</v>
      </c>
      <c r="C7" s="29" t="s">
        <v>3</v>
      </c>
      <c r="D7" s="29" t="s">
        <v>4</v>
      </c>
      <c r="E7" s="29" t="s">
        <v>5</v>
      </c>
      <c r="F7" s="29" t="s">
        <v>6</v>
      </c>
      <c r="G7" s="29" t="s">
        <v>7</v>
      </c>
      <c r="H7" s="29" t="s">
        <v>8</v>
      </c>
      <c r="I7" s="29" t="s">
        <v>9</v>
      </c>
      <c r="J7" s="29" t="s">
        <v>10</v>
      </c>
      <c r="K7" s="29" t="s">
        <v>11</v>
      </c>
    </row>
    <row r="8" spans="1:11" s="57" customFormat="1" ht="12" customHeight="1">
      <c r="A8" s="52">
        <v>1</v>
      </c>
      <c r="B8" s="53">
        <v>44168</v>
      </c>
      <c r="C8" s="54" t="s">
        <v>5315</v>
      </c>
      <c r="D8" s="55" t="s">
        <v>5316</v>
      </c>
      <c r="E8" s="56">
        <v>0</v>
      </c>
      <c r="F8" s="56">
        <v>271.39999999999998</v>
      </c>
      <c r="G8" s="56">
        <v>271.39999999999998</v>
      </c>
      <c r="H8" s="56">
        <v>0.4</v>
      </c>
      <c r="I8" s="56">
        <v>2</v>
      </c>
      <c r="J8" s="53">
        <v>44174</v>
      </c>
      <c r="K8" s="55" t="s">
        <v>5317</v>
      </c>
    </row>
    <row r="9" spans="1:11" s="57" customFormat="1">
      <c r="A9" s="52">
        <v>2</v>
      </c>
      <c r="B9" s="53">
        <v>44172</v>
      </c>
      <c r="C9" s="54" t="s">
        <v>5040</v>
      </c>
      <c r="D9" s="55" t="s">
        <v>5316</v>
      </c>
      <c r="E9" s="56">
        <v>15</v>
      </c>
      <c r="F9" s="56">
        <v>35</v>
      </c>
      <c r="G9" s="56">
        <v>50</v>
      </c>
      <c r="H9" s="56">
        <v>0.4</v>
      </c>
      <c r="I9" s="56">
        <v>3</v>
      </c>
      <c r="J9" s="53">
        <v>44173</v>
      </c>
      <c r="K9" s="55" t="s">
        <v>5317</v>
      </c>
    </row>
    <row r="10" spans="1:11" s="57" customFormat="1">
      <c r="A10" s="52">
        <v>3</v>
      </c>
      <c r="B10" s="53">
        <v>44168</v>
      </c>
      <c r="C10" s="54" t="s">
        <v>5318</v>
      </c>
      <c r="D10" s="55" t="s">
        <v>5316</v>
      </c>
      <c r="E10" s="56">
        <v>0</v>
      </c>
      <c r="F10" s="56">
        <v>15</v>
      </c>
      <c r="G10" s="56">
        <v>15</v>
      </c>
      <c r="H10" s="56">
        <v>0.4</v>
      </c>
      <c r="I10" s="56">
        <v>3</v>
      </c>
      <c r="J10" s="56"/>
      <c r="K10" s="55" t="s">
        <v>5319</v>
      </c>
    </row>
    <row r="11" spans="1:11" s="57" customFormat="1">
      <c r="A11" s="52">
        <v>4</v>
      </c>
      <c r="B11" s="53">
        <v>44175</v>
      </c>
      <c r="C11" s="54" t="s">
        <v>75</v>
      </c>
      <c r="D11" s="55" t="s">
        <v>5316</v>
      </c>
      <c r="E11" s="56">
        <v>7</v>
      </c>
      <c r="F11" s="56">
        <v>8</v>
      </c>
      <c r="G11" s="56">
        <v>15</v>
      </c>
      <c r="H11" s="56">
        <v>0.4</v>
      </c>
      <c r="I11" s="56">
        <v>3</v>
      </c>
      <c r="J11" s="53">
        <v>44179</v>
      </c>
      <c r="K11" s="55" t="s">
        <v>5317</v>
      </c>
    </row>
    <row r="12" spans="1:11" s="57" customFormat="1">
      <c r="A12" s="52">
        <v>5</v>
      </c>
      <c r="B12" s="53">
        <v>44175</v>
      </c>
      <c r="C12" s="54" t="s">
        <v>75</v>
      </c>
      <c r="D12" s="55" t="s">
        <v>5316</v>
      </c>
      <c r="E12" s="56">
        <v>7</v>
      </c>
      <c r="F12" s="56">
        <v>8</v>
      </c>
      <c r="G12" s="56">
        <v>15</v>
      </c>
      <c r="H12" s="56">
        <v>0.4</v>
      </c>
      <c r="I12" s="56">
        <v>3</v>
      </c>
      <c r="J12" s="56"/>
      <c r="K12" s="55" t="s">
        <v>5319</v>
      </c>
    </row>
    <row r="13" spans="1:11" s="57" customFormat="1">
      <c r="A13" s="52">
        <v>6</v>
      </c>
      <c r="B13" s="53">
        <v>44167</v>
      </c>
      <c r="C13" s="54" t="s">
        <v>4401</v>
      </c>
      <c r="D13" s="55" t="s">
        <v>5316</v>
      </c>
      <c r="E13" s="56">
        <v>0</v>
      </c>
      <c r="F13" s="56">
        <v>15</v>
      </c>
      <c r="G13" s="56">
        <v>15</v>
      </c>
      <c r="H13" s="56">
        <v>0.4</v>
      </c>
      <c r="I13" s="56">
        <v>3</v>
      </c>
      <c r="J13" s="53">
        <v>44181</v>
      </c>
      <c r="K13" s="55" t="s">
        <v>5317</v>
      </c>
    </row>
    <row r="14" spans="1:11" s="57" customFormat="1">
      <c r="A14" s="52">
        <v>7</v>
      </c>
      <c r="B14" s="53">
        <v>44180</v>
      </c>
      <c r="C14" s="54" t="s">
        <v>5320</v>
      </c>
      <c r="D14" s="55" t="s">
        <v>5316</v>
      </c>
      <c r="E14" s="56">
        <v>0</v>
      </c>
      <c r="F14" s="56">
        <v>15</v>
      </c>
      <c r="G14" s="56">
        <v>15</v>
      </c>
      <c r="H14" s="56">
        <v>0.22</v>
      </c>
      <c r="I14" s="56">
        <v>3</v>
      </c>
      <c r="J14" s="56"/>
      <c r="K14" s="55" t="s">
        <v>5319</v>
      </c>
    </row>
    <row r="15" spans="1:11" s="57" customFormat="1">
      <c r="A15" s="52">
        <v>8</v>
      </c>
      <c r="B15" s="53">
        <v>44180</v>
      </c>
      <c r="C15" s="54" t="s">
        <v>5320</v>
      </c>
      <c r="D15" s="55" t="s">
        <v>5316</v>
      </c>
      <c r="E15" s="56">
        <v>0</v>
      </c>
      <c r="F15" s="56">
        <v>15</v>
      </c>
      <c r="G15" s="56">
        <v>15</v>
      </c>
      <c r="H15" s="56">
        <v>0.4</v>
      </c>
      <c r="I15" s="56">
        <v>3</v>
      </c>
      <c r="J15" s="56"/>
      <c r="K15" s="55" t="s">
        <v>5319</v>
      </c>
    </row>
    <row r="16" spans="1:11" s="57" customFormat="1" ht="22.5">
      <c r="A16" s="52">
        <v>9</v>
      </c>
      <c r="B16" s="53">
        <v>44181</v>
      </c>
      <c r="C16" s="54" t="s">
        <v>5321</v>
      </c>
      <c r="D16" s="55" t="s">
        <v>5316</v>
      </c>
      <c r="E16" s="56">
        <v>7</v>
      </c>
      <c r="F16" s="56">
        <v>8</v>
      </c>
      <c r="G16" s="56">
        <v>15</v>
      </c>
      <c r="H16" s="56">
        <v>0.4</v>
      </c>
      <c r="I16" s="56">
        <v>3</v>
      </c>
      <c r="J16" s="56"/>
      <c r="K16" s="55" t="s">
        <v>5319</v>
      </c>
    </row>
    <row r="17" spans="1:11" s="57" customFormat="1">
      <c r="A17" s="52">
        <v>10</v>
      </c>
      <c r="B17" s="53">
        <v>44186</v>
      </c>
      <c r="C17" s="54" t="s">
        <v>4401</v>
      </c>
      <c r="D17" s="55" t="s">
        <v>5316</v>
      </c>
      <c r="E17" s="56">
        <v>0</v>
      </c>
      <c r="F17" s="56">
        <v>50</v>
      </c>
      <c r="G17" s="56">
        <v>50</v>
      </c>
      <c r="H17" s="56">
        <v>0.4</v>
      </c>
      <c r="I17" s="56">
        <v>3</v>
      </c>
      <c r="J17" s="56"/>
      <c r="K17" s="55" t="s">
        <v>5319</v>
      </c>
    </row>
    <row r="18" spans="1:11" s="57" customFormat="1">
      <c r="A18" s="52">
        <v>11</v>
      </c>
      <c r="B18" s="53">
        <v>44186</v>
      </c>
      <c r="C18" s="54" t="s">
        <v>5322</v>
      </c>
      <c r="D18" s="52" t="s">
        <v>5316</v>
      </c>
      <c r="E18" s="56">
        <v>0</v>
      </c>
      <c r="F18" s="56">
        <v>15</v>
      </c>
      <c r="G18" s="56">
        <v>15</v>
      </c>
      <c r="H18" s="56">
        <v>0.4</v>
      </c>
      <c r="I18" s="56">
        <v>3</v>
      </c>
      <c r="J18" s="56"/>
      <c r="K18" s="55" t="s">
        <v>5319</v>
      </c>
    </row>
    <row r="19" spans="1:11" s="57" customFormat="1">
      <c r="A19" s="52">
        <v>12</v>
      </c>
      <c r="B19" s="53">
        <v>44186</v>
      </c>
      <c r="C19" s="54" t="s">
        <v>5322</v>
      </c>
      <c r="D19" s="52" t="s">
        <v>5316</v>
      </c>
      <c r="E19" s="56">
        <v>7</v>
      </c>
      <c r="F19" s="56">
        <v>8</v>
      </c>
      <c r="G19" s="56">
        <v>15</v>
      </c>
      <c r="H19" s="56">
        <v>0.4</v>
      </c>
      <c r="I19" s="56">
        <v>3</v>
      </c>
      <c r="J19" s="56"/>
      <c r="K19" s="55" t="s">
        <v>5319</v>
      </c>
    </row>
    <row r="20" spans="1:11" s="57" customFormat="1">
      <c r="A20" s="52">
        <v>13</v>
      </c>
      <c r="B20" s="53">
        <v>44187</v>
      </c>
      <c r="C20" s="54" t="s">
        <v>5323</v>
      </c>
      <c r="D20" s="52" t="s">
        <v>5316</v>
      </c>
      <c r="E20" s="56">
        <v>0</v>
      </c>
      <c r="F20" s="56">
        <v>6</v>
      </c>
      <c r="G20" s="56">
        <v>6</v>
      </c>
      <c r="H20" s="56">
        <v>0.4</v>
      </c>
      <c r="I20" s="56">
        <v>3</v>
      </c>
      <c r="J20" s="56"/>
      <c r="K20" s="55" t="s">
        <v>5319</v>
      </c>
    </row>
    <row r="21" spans="1:11" s="57" customFormat="1">
      <c r="A21" s="52">
        <v>14</v>
      </c>
      <c r="B21" s="53">
        <v>44187</v>
      </c>
      <c r="C21" s="54" t="s">
        <v>5324</v>
      </c>
      <c r="D21" s="52" t="s">
        <v>5316</v>
      </c>
      <c r="E21" s="56">
        <v>0</v>
      </c>
      <c r="F21" s="56">
        <v>89</v>
      </c>
      <c r="G21" s="56">
        <v>89</v>
      </c>
      <c r="H21" s="56">
        <v>0.4</v>
      </c>
      <c r="I21" s="56">
        <v>2</v>
      </c>
      <c r="J21" s="56"/>
      <c r="K21" s="55" t="s">
        <v>5319</v>
      </c>
    </row>
    <row r="22" spans="1:11" s="57" customFormat="1">
      <c r="A22" s="52">
        <v>15</v>
      </c>
      <c r="B22" s="53">
        <v>44187</v>
      </c>
      <c r="C22" s="54" t="s">
        <v>5324</v>
      </c>
      <c r="D22" s="52" t="s">
        <v>5316</v>
      </c>
      <c r="E22" s="56">
        <v>0</v>
      </c>
      <c r="F22" s="56">
        <v>89</v>
      </c>
      <c r="G22" s="56">
        <v>89</v>
      </c>
      <c r="H22" s="56">
        <v>0.4</v>
      </c>
      <c r="I22" s="56">
        <v>2</v>
      </c>
      <c r="J22" s="56"/>
      <c r="K22" s="52" t="s">
        <v>5319</v>
      </c>
    </row>
    <row r="23" spans="1:11" s="57" customFormat="1">
      <c r="A23" s="52">
        <v>16</v>
      </c>
      <c r="B23" s="53">
        <v>44187</v>
      </c>
      <c r="C23" s="54" t="s">
        <v>5320</v>
      </c>
      <c r="D23" s="52" t="s">
        <v>5316</v>
      </c>
      <c r="E23" s="56">
        <v>0</v>
      </c>
      <c r="F23" s="56">
        <v>15</v>
      </c>
      <c r="G23" s="56">
        <v>15</v>
      </c>
      <c r="H23" s="56">
        <v>0.4</v>
      </c>
      <c r="I23" s="56">
        <v>3</v>
      </c>
      <c r="J23" s="56"/>
      <c r="K23" s="52" t="s">
        <v>5319</v>
      </c>
    </row>
    <row r="24" spans="1:11" s="57" customFormat="1">
      <c r="A24" s="52">
        <v>17</v>
      </c>
      <c r="B24" s="53">
        <v>44188</v>
      </c>
      <c r="C24" s="54" t="s">
        <v>5325</v>
      </c>
      <c r="D24" s="52" t="s">
        <v>5316</v>
      </c>
      <c r="E24" s="56">
        <v>0</v>
      </c>
      <c r="F24" s="56">
        <v>1</v>
      </c>
      <c r="G24" s="56">
        <v>1</v>
      </c>
      <c r="H24" s="56">
        <v>0.22</v>
      </c>
      <c r="I24" s="56">
        <v>3</v>
      </c>
      <c r="J24" s="56"/>
      <c r="K24" s="52" t="s">
        <v>5319</v>
      </c>
    </row>
    <row r="25" spans="1:11" s="57" customFormat="1">
      <c r="A25" s="52">
        <v>18</v>
      </c>
      <c r="B25" s="53">
        <v>44188</v>
      </c>
      <c r="C25" s="54" t="s">
        <v>5325</v>
      </c>
      <c r="D25" s="52" t="s">
        <v>5316</v>
      </c>
      <c r="E25" s="56">
        <v>0</v>
      </c>
      <c r="F25" s="56">
        <v>1</v>
      </c>
      <c r="G25" s="56">
        <v>1</v>
      </c>
      <c r="H25" s="56">
        <v>0.22</v>
      </c>
      <c r="I25" s="56">
        <v>3</v>
      </c>
      <c r="J25" s="56"/>
      <c r="K25" s="52" t="s">
        <v>5319</v>
      </c>
    </row>
  </sheetData>
  <mergeCells count="2">
    <mergeCell ref="A4:K4"/>
    <mergeCell ref="A5:K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8"/>
  <sheetViews>
    <sheetView topLeftCell="A928" zoomScale="80" zoomScaleNormal="80" workbookViewId="0">
      <selection activeCell="D909" sqref="D909"/>
    </sheetView>
  </sheetViews>
  <sheetFormatPr defaultColWidth="9.140625" defaultRowHeight="12.75"/>
  <cols>
    <col min="1" max="1" width="5" customWidth="1"/>
    <col min="2" max="2" width="4" customWidth="1"/>
    <col min="3" max="3" width="9.140625" customWidth="1"/>
    <col min="4" max="4" width="16" customWidth="1"/>
    <col min="5" max="5" width="12" customWidth="1"/>
    <col min="6" max="6" width="14.28515625" customWidth="1"/>
    <col min="7" max="7" width="0.7109375" customWidth="1"/>
    <col min="8" max="8" width="1.28515625" customWidth="1"/>
    <col min="9" max="9" width="11.5703125" customWidth="1"/>
    <col min="10" max="10" width="13.5703125" customWidth="1"/>
    <col min="11" max="12" width="12" customWidth="1"/>
    <col min="13" max="13" width="25" customWidth="1"/>
    <col min="14" max="16" width="16" customWidth="1"/>
    <col min="17" max="17" width="14.5703125" customWidth="1"/>
    <col min="18" max="18" width="11.5703125" customWidth="1"/>
    <col min="19" max="19" width="14.7109375" customWidth="1"/>
    <col min="20" max="21" width="12" customWidth="1"/>
    <col min="22" max="22" width="13.5703125" customWidth="1"/>
    <col min="23" max="23" width="25" customWidth="1"/>
    <col min="24" max="24" width="12.42578125" customWidth="1"/>
    <col min="25" max="27" width="10" customWidth="1"/>
  </cols>
  <sheetData>
    <row r="1" spans="1:27" ht="9.9499999999999993" customHeight="1"/>
    <row r="2" spans="1:27" s="46" customFormat="1" ht="30" customHeight="1">
      <c r="A2" s="111" t="s">
        <v>62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</row>
    <row r="3" spans="1:27" ht="9.9499999999999993" customHeight="1"/>
    <row r="4" spans="1:27" s="44" customFormat="1" ht="24.75" customHeight="1">
      <c r="A4" s="109" t="s">
        <v>73</v>
      </c>
      <c r="B4" s="117" t="s">
        <v>28</v>
      </c>
      <c r="C4" s="118"/>
      <c r="D4" s="109" t="s">
        <v>4</v>
      </c>
      <c r="E4" s="109" t="s">
        <v>11</v>
      </c>
      <c r="F4" s="109" t="s">
        <v>13</v>
      </c>
      <c r="G4" s="109" t="s">
        <v>10</v>
      </c>
      <c r="H4" s="109"/>
      <c r="I4" s="109"/>
      <c r="J4" s="109" t="s">
        <v>14</v>
      </c>
      <c r="K4" s="109" t="s">
        <v>68</v>
      </c>
      <c r="L4" s="109" t="s">
        <v>16</v>
      </c>
      <c r="M4" s="109" t="s">
        <v>3</v>
      </c>
      <c r="N4" s="109" t="s">
        <v>17</v>
      </c>
      <c r="O4" s="109" t="s">
        <v>18</v>
      </c>
      <c r="P4" s="109" t="s">
        <v>19</v>
      </c>
      <c r="Q4" s="109" t="s">
        <v>69</v>
      </c>
      <c r="R4" s="109" t="s">
        <v>21</v>
      </c>
      <c r="S4" s="109" t="s">
        <v>74</v>
      </c>
      <c r="T4" s="109" t="s">
        <v>23</v>
      </c>
      <c r="U4" s="109" t="s">
        <v>9</v>
      </c>
      <c r="V4" s="109" t="s">
        <v>24</v>
      </c>
      <c r="W4" s="109" t="s">
        <v>25</v>
      </c>
      <c r="X4" s="115" t="s">
        <v>26</v>
      </c>
      <c r="Y4" s="115"/>
      <c r="Z4" s="115" t="s">
        <v>27</v>
      </c>
      <c r="AA4" s="115"/>
    </row>
    <row r="5" spans="1:27" s="44" customFormat="1" ht="24" customHeight="1">
      <c r="A5" s="110"/>
      <c r="B5" s="112"/>
      <c r="C5" s="114"/>
      <c r="D5" s="110"/>
      <c r="E5" s="110"/>
      <c r="F5" s="110"/>
      <c r="G5" s="112"/>
      <c r="H5" s="113"/>
      <c r="I5" s="114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45" t="s">
        <v>29</v>
      </c>
      <c r="Y5" s="45" t="s">
        <v>28</v>
      </c>
      <c r="Z5" s="45" t="s">
        <v>29</v>
      </c>
      <c r="AA5" s="45" t="s">
        <v>28</v>
      </c>
    </row>
    <row r="6" spans="1:27" ht="23.25" customHeight="1">
      <c r="A6" s="40" t="s">
        <v>12</v>
      </c>
      <c r="B6" s="108" t="s">
        <v>167</v>
      </c>
      <c r="C6" s="108"/>
      <c r="D6" s="40" t="s">
        <v>80</v>
      </c>
      <c r="E6" s="40" t="s">
        <v>168</v>
      </c>
      <c r="F6" s="40" t="s">
        <v>169</v>
      </c>
      <c r="G6" s="108" t="s">
        <v>169</v>
      </c>
      <c r="H6" s="108"/>
      <c r="I6" s="108"/>
      <c r="J6" s="40" t="s">
        <v>170</v>
      </c>
      <c r="K6" s="40" t="s">
        <v>171</v>
      </c>
      <c r="L6" s="40" t="s">
        <v>172</v>
      </c>
      <c r="M6" s="40" t="s">
        <v>78</v>
      </c>
      <c r="N6" s="40" t="s">
        <v>98</v>
      </c>
      <c r="O6" s="40" t="s">
        <v>92</v>
      </c>
      <c r="P6" s="40" t="s">
        <v>104</v>
      </c>
      <c r="Q6" s="40" t="s">
        <v>104</v>
      </c>
      <c r="R6" s="40"/>
      <c r="S6" s="40" t="s">
        <v>90</v>
      </c>
      <c r="T6" s="40" t="s">
        <v>82</v>
      </c>
      <c r="U6" s="40" t="s">
        <v>83</v>
      </c>
      <c r="V6" s="40" t="s">
        <v>173</v>
      </c>
      <c r="W6" s="40" t="s">
        <v>174</v>
      </c>
      <c r="X6" s="40" t="s">
        <v>175</v>
      </c>
      <c r="Y6" s="40" t="s">
        <v>167</v>
      </c>
      <c r="Z6" s="40"/>
      <c r="AA6" s="40"/>
    </row>
    <row r="7" spans="1:27" ht="68.25" customHeight="1">
      <c r="A7" s="40" t="s">
        <v>85</v>
      </c>
      <c r="B7" s="108" t="s">
        <v>167</v>
      </c>
      <c r="C7" s="108"/>
      <c r="D7" s="40" t="s">
        <v>80</v>
      </c>
      <c r="E7" s="40" t="s">
        <v>86</v>
      </c>
      <c r="F7" s="40" t="s">
        <v>176</v>
      </c>
      <c r="G7" s="108" t="s">
        <v>177</v>
      </c>
      <c r="H7" s="108"/>
      <c r="I7" s="108"/>
      <c r="J7" s="40" t="s">
        <v>178</v>
      </c>
      <c r="K7" s="40" t="s">
        <v>179</v>
      </c>
      <c r="L7" s="40" t="s">
        <v>180</v>
      </c>
      <c r="M7" s="40" t="s">
        <v>181</v>
      </c>
      <c r="N7" s="40" t="s">
        <v>90</v>
      </c>
      <c r="O7" s="40" t="s">
        <v>98</v>
      </c>
      <c r="P7" s="40" t="s">
        <v>98</v>
      </c>
      <c r="Q7" s="40" t="s">
        <v>98</v>
      </c>
      <c r="R7" s="40" t="s">
        <v>98</v>
      </c>
      <c r="S7" s="40" t="s">
        <v>90</v>
      </c>
      <c r="T7" s="40" t="s">
        <v>82</v>
      </c>
      <c r="U7" s="40" t="s">
        <v>83</v>
      </c>
      <c r="V7" s="40" t="s">
        <v>173</v>
      </c>
      <c r="W7" s="40" t="s">
        <v>182</v>
      </c>
      <c r="X7" s="40" t="s">
        <v>183</v>
      </c>
      <c r="Y7" s="40" t="s">
        <v>184</v>
      </c>
      <c r="Z7" s="40" t="s">
        <v>185</v>
      </c>
      <c r="AA7" s="40" t="s">
        <v>179</v>
      </c>
    </row>
    <row r="8" spans="1:27" ht="45.75" customHeight="1">
      <c r="A8" s="40" t="s">
        <v>87</v>
      </c>
      <c r="B8" s="108" t="s">
        <v>167</v>
      </c>
      <c r="C8" s="108"/>
      <c r="D8" s="40" t="s">
        <v>80</v>
      </c>
      <c r="E8" s="40" t="s">
        <v>86</v>
      </c>
      <c r="F8" s="40" t="s">
        <v>186</v>
      </c>
      <c r="G8" s="108" t="s">
        <v>186</v>
      </c>
      <c r="H8" s="108"/>
      <c r="I8" s="108"/>
      <c r="J8" s="40" t="s">
        <v>187</v>
      </c>
      <c r="K8" s="40" t="s">
        <v>188</v>
      </c>
      <c r="L8" s="40" t="s">
        <v>189</v>
      </c>
      <c r="M8" s="40" t="s">
        <v>190</v>
      </c>
      <c r="N8" s="40" t="s">
        <v>191</v>
      </c>
      <c r="O8" s="40" t="s">
        <v>192</v>
      </c>
      <c r="P8" s="40" t="s">
        <v>104</v>
      </c>
      <c r="Q8" s="40" t="s">
        <v>104</v>
      </c>
      <c r="R8" s="40" t="s">
        <v>104</v>
      </c>
      <c r="S8" s="40" t="s">
        <v>90</v>
      </c>
      <c r="T8" s="40" t="s">
        <v>82</v>
      </c>
      <c r="U8" s="40" t="s">
        <v>83</v>
      </c>
      <c r="V8" s="40" t="s">
        <v>193</v>
      </c>
      <c r="W8" s="40" t="s">
        <v>194</v>
      </c>
      <c r="X8" s="40" t="s">
        <v>195</v>
      </c>
      <c r="Y8" s="40" t="s">
        <v>184</v>
      </c>
      <c r="Z8" s="40" t="s">
        <v>196</v>
      </c>
      <c r="AA8" s="40" t="s">
        <v>188</v>
      </c>
    </row>
    <row r="9" spans="1:27" ht="23.25" customHeight="1">
      <c r="A9" s="40" t="s">
        <v>89</v>
      </c>
      <c r="B9" s="108" t="s">
        <v>167</v>
      </c>
      <c r="C9" s="108"/>
      <c r="D9" s="40" t="s">
        <v>80</v>
      </c>
      <c r="E9" s="40" t="s">
        <v>86</v>
      </c>
      <c r="F9" s="40" t="s">
        <v>176</v>
      </c>
      <c r="G9" s="108" t="s">
        <v>197</v>
      </c>
      <c r="H9" s="108"/>
      <c r="I9" s="108"/>
      <c r="J9" s="40" t="s">
        <v>198</v>
      </c>
      <c r="K9" s="40" t="s">
        <v>199</v>
      </c>
      <c r="L9" s="40" t="s">
        <v>200</v>
      </c>
      <c r="M9" s="40" t="s">
        <v>78</v>
      </c>
      <c r="N9" s="40" t="s">
        <v>89</v>
      </c>
      <c r="O9" s="40" t="s">
        <v>100</v>
      </c>
      <c r="P9" s="40" t="s">
        <v>104</v>
      </c>
      <c r="Q9" s="40" t="s">
        <v>104</v>
      </c>
      <c r="R9" s="40" t="s">
        <v>104</v>
      </c>
      <c r="S9" s="40" t="s">
        <v>90</v>
      </c>
      <c r="T9" s="40" t="s">
        <v>82</v>
      </c>
      <c r="U9" s="40" t="s">
        <v>83</v>
      </c>
      <c r="V9" s="40" t="s">
        <v>173</v>
      </c>
      <c r="W9" s="40" t="s">
        <v>201</v>
      </c>
      <c r="X9" s="40" t="s">
        <v>202</v>
      </c>
      <c r="Y9" s="40" t="s">
        <v>167</v>
      </c>
      <c r="Z9" s="40" t="s">
        <v>203</v>
      </c>
      <c r="AA9" s="40" t="s">
        <v>199</v>
      </c>
    </row>
    <row r="10" spans="1:27" ht="57" customHeight="1">
      <c r="A10" s="40" t="s">
        <v>92</v>
      </c>
      <c r="B10" s="108" t="s">
        <v>176</v>
      </c>
      <c r="C10" s="108"/>
      <c r="D10" s="40" t="s">
        <v>80</v>
      </c>
      <c r="E10" s="40" t="s">
        <v>86</v>
      </c>
      <c r="F10" s="40" t="s">
        <v>204</v>
      </c>
      <c r="G10" s="108" t="s">
        <v>205</v>
      </c>
      <c r="H10" s="108"/>
      <c r="I10" s="108"/>
      <c r="J10" s="40" t="s">
        <v>206</v>
      </c>
      <c r="K10" s="40" t="s">
        <v>207</v>
      </c>
      <c r="L10" s="40" t="s">
        <v>207</v>
      </c>
      <c r="M10" s="40" t="s">
        <v>208</v>
      </c>
      <c r="N10" s="40" t="s">
        <v>90</v>
      </c>
      <c r="O10" s="40" t="s">
        <v>104</v>
      </c>
      <c r="P10" s="40" t="s">
        <v>104</v>
      </c>
      <c r="Q10" s="40" t="s">
        <v>104</v>
      </c>
      <c r="R10" s="40" t="s">
        <v>104</v>
      </c>
      <c r="S10" s="40" t="s">
        <v>90</v>
      </c>
      <c r="T10" s="40" t="s">
        <v>82</v>
      </c>
      <c r="U10" s="40" t="s">
        <v>83</v>
      </c>
      <c r="V10" s="40" t="s">
        <v>173</v>
      </c>
      <c r="W10" s="40" t="s">
        <v>209</v>
      </c>
      <c r="X10" s="40" t="s">
        <v>210</v>
      </c>
      <c r="Y10" s="40" t="s">
        <v>186</v>
      </c>
      <c r="Z10" s="40" t="s">
        <v>211</v>
      </c>
      <c r="AA10" s="40" t="s">
        <v>207</v>
      </c>
    </row>
    <row r="11" spans="1:27" ht="68.25" customHeight="1">
      <c r="A11" s="40" t="s">
        <v>94</v>
      </c>
      <c r="B11" s="108" t="s">
        <v>176</v>
      </c>
      <c r="C11" s="108"/>
      <c r="D11" s="40" t="s">
        <v>80</v>
      </c>
      <c r="E11" s="40" t="s">
        <v>86</v>
      </c>
      <c r="F11" s="40" t="s">
        <v>204</v>
      </c>
      <c r="G11" s="108" t="s">
        <v>205</v>
      </c>
      <c r="H11" s="108"/>
      <c r="I11" s="108"/>
      <c r="J11" s="40" t="s">
        <v>206</v>
      </c>
      <c r="K11" s="40" t="s">
        <v>207</v>
      </c>
      <c r="L11" s="40" t="s">
        <v>207</v>
      </c>
      <c r="M11" s="40" t="s">
        <v>212</v>
      </c>
      <c r="N11" s="40" t="s">
        <v>90</v>
      </c>
      <c r="O11" s="40" t="s">
        <v>104</v>
      </c>
      <c r="P11" s="40" t="s">
        <v>104</v>
      </c>
      <c r="Q11" s="40" t="s">
        <v>104</v>
      </c>
      <c r="R11" s="40" t="s">
        <v>104</v>
      </c>
      <c r="S11" s="40" t="s">
        <v>90</v>
      </c>
      <c r="T11" s="40" t="s">
        <v>82</v>
      </c>
      <c r="U11" s="40" t="s">
        <v>83</v>
      </c>
      <c r="V11" s="40" t="s">
        <v>213</v>
      </c>
      <c r="W11" s="40" t="s">
        <v>214</v>
      </c>
      <c r="X11" s="40" t="s">
        <v>215</v>
      </c>
      <c r="Y11" s="40" t="s">
        <v>186</v>
      </c>
      <c r="Z11" s="40" t="s">
        <v>216</v>
      </c>
      <c r="AA11" s="40" t="s">
        <v>207</v>
      </c>
    </row>
    <row r="12" spans="1:27" ht="23.25" customHeight="1">
      <c r="A12" s="40" t="s">
        <v>95</v>
      </c>
      <c r="B12" s="108" t="s">
        <v>186</v>
      </c>
      <c r="C12" s="108"/>
      <c r="D12" s="40" t="s">
        <v>80</v>
      </c>
      <c r="E12" s="40" t="s">
        <v>86</v>
      </c>
      <c r="F12" s="40" t="s">
        <v>197</v>
      </c>
      <c r="G12" s="108" t="s">
        <v>207</v>
      </c>
      <c r="H12" s="108"/>
      <c r="I12" s="108"/>
      <c r="J12" s="40" t="s">
        <v>217</v>
      </c>
      <c r="K12" s="40" t="s">
        <v>218</v>
      </c>
      <c r="L12" s="40" t="s">
        <v>219</v>
      </c>
      <c r="M12" s="40" t="s">
        <v>220</v>
      </c>
      <c r="N12" s="40" t="s">
        <v>90</v>
      </c>
      <c r="O12" s="40" t="s">
        <v>221</v>
      </c>
      <c r="P12" s="40" t="s">
        <v>221</v>
      </c>
      <c r="Q12" s="40" t="s">
        <v>221</v>
      </c>
      <c r="R12" s="40" t="s">
        <v>221</v>
      </c>
      <c r="S12" s="40" t="s">
        <v>90</v>
      </c>
      <c r="T12" s="40" t="s">
        <v>82</v>
      </c>
      <c r="U12" s="40" t="s">
        <v>83</v>
      </c>
      <c r="V12" s="40" t="s">
        <v>222</v>
      </c>
      <c r="W12" s="40" t="s">
        <v>223</v>
      </c>
      <c r="X12" s="40" t="s">
        <v>224</v>
      </c>
      <c r="Y12" s="40" t="s">
        <v>197</v>
      </c>
      <c r="Z12" s="40" t="s">
        <v>225</v>
      </c>
      <c r="AA12" s="40" t="s">
        <v>218</v>
      </c>
    </row>
    <row r="13" spans="1:27" ht="45.75" customHeight="1">
      <c r="A13" s="40" t="s">
        <v>96</v>
      </c>
      <c r="B13" s="108" t="s">
        <v>197</v>
      </c>
      <c r="C13" s="108"/>
      <c r="D13" s="40" t="s">
        <v>80</v>
      </c>
      <c r="E13" s="40" t="s">
        <v>86</v>
      </c>
      <c r="F13" s="40" t="s">
        <v>172</v>
      </c>
      <c r="G13" s="108" t="s">
        <v>226</v>
      </c>
      <c r="H13" s="108"/>
      <c r="I13" s="108"/>
      <c r="J13" s="40" t="s">
        <v>227</v>
      </c>
      <c r="K13" s="40" t="s">
        <v>228</v>
      </c>
      <c r="L13" s="40" t="s">
        <v>229</v>
      </c>
      <c r="M13" s="40" t="s">
        <v>230</v>
      </c>
      <c r="N13" s="40" t="s">
        <v>98</v>
      </c>
      <c r="O13" s="40" t="s">
        <v>105</v>
      </c>
      <c r="P13" s="40" t="s">
        <v>116</v>
      </c>
      <c r="Q13" s="40" t="s">
        <v>116</v>
      </c>
      <c r="R13" s="40" t="s">
        <v>116</v>
      </c>
      <c r="S13" s="40" t="s">
        <v>90</v>
      </c>
      <c r="T13" s="40" t="s">
        <v>82</v>
      </c>
      <c r="U13" s="40" t="s">
        <v>83</v>
      </c>
      <c r="V13" s="40" t="s">
        <v>231</v>
      </c>
      <c r="W13" s="40" t="s">
        <v>232</v>
      </c>
      <c r="X13" s="40" t="s">
        <v>233</v>
      </c>
      <c r="Y13" s="40" t="s">
        <v>177</v>
      </c>
      <c r="Z13" s="40" t="s">
        <v>234</v>
      </c>
      <c r="AA13" s="40" t="s">
        <v>228</v>
      </c>
    </row>
    <row r="14" spans="1:27" ht="23.25" customHeight="1">
      <c r="A14" s="40" t="s">
        <v>97</v>
      </c>
      <c r="B14" s="108" t="s">
        <v>197</v>
      </c>
      <c r="C14" s="108"/>
      <c r="D14" s="40" t="s">
        <v>80</v>
      </c>
      <c r="E14" s="40" t="s">
        <v>86</v>
      </c>
      <c r="F14" s="40" t="s">
        <v>235</v>
      </c>
      <c r="G14" s="108" t="s">
        <v>236</v>
      </c>
      <c r="H14" s="108"/>
      <c r="I14" s="108"/>
      <c r="J14" s="40" t="s">
        <v>237</v>
      </c>
      <c r="K14" s="40" t="s">
        <v>238</v>
      </c>
      <c r="L14" s="40" t="s">
        <v>239</v>
      </c>
      <c r="M14" s="40" t="s">
        <v>78</v>
      </c>
      <c r="N14" s="40" t="s">
        <v>98</v>
      </c>
      <c r="O14" s="40" t="s">
        <v>92</v>
      </c>
      <c r="P14" s="40" t="s">
        <v>104</v>
      </c>
      <c r="Q14" s="40" t="s">
        <v>104</v>
      </c>
      <c r="R14" s="40" t="s">
        <v>104</v>
      </c>
      <c r="S14" s="40" t="s">
        <v>90</v>
      </c>
      <c r="T14" s="40" t="s">
        <v>82</v>
      </c>
      <c r="U14" s="40" t="s">
        <v>83</v>
      </c>
      <c r="V14" s="40" t="s">
        <v>173</v>
      </c>
      <c r="W14" s="40" t="s">
        <v>240</v>
      </c>
      <c r="X14" s="40" t="s">
        <v>241</v>
      </c>
      <c r="Y14" s="40" t="s">
        <v>242</v>
      </c>
      <c r="Z14" s="40" t="s">
        <v>243</v>
      </c>
      <c r="AA14" s="40" t="s">
        <v>238</v>
      </c>
    </row>
    <row r="15" spans="1:27" ht="57" customHeight="1">
      <c r="A15" s="40" t="s">
        <v>98</v>
      </c>
      <c r="B15" s="108" t="s">
        <v>244</v>
      </c>
      <c r="C15" s="108"/>
      <c r="D15" s="40" t="s">
        <v>80</v>
      </c>
      <c r="E15" s="40" t="s">
        <v>86</v>
      </c>
      <c r="F15" s="40" t="s">
        <v>207</v>
      </c>
      <c r="G15" s="108" t="s">
        <v>200</v>
      </c>
      <c r="H15" s="108"/>
      <c r="I15" s="108"/>
      <c r="J15" s="40" t="s">
        <v>217</v>
      </c>
      <c r="K15" s="40" t="s">
        <v>245</v>
      </c>
      <c r="L15" s="40" t="s">
        <v>246</v>
      </c>
      <c r="M15" s="40" t="s">
        <v>247</v>
      </c>
      <c r="N15" s="40" t="s">
        <v>90</v>
      </c>
      <c r="O15" s="40" t="s">
        <v>92</v>
      </c>
      <c r="P15" s="40" t="s">
        <v>92</v>
      </c>
      <c r="Q15" s="40" t="s">
        <v>92</v>
      </c>
      <c r="R15" s="40" t="s">
        <v>92</v>
      </c>
      <c r="S15" s="40" t="s">
        <v>90</v>
      </c>
      <c r="T15" s="40" t="s">
        <v>82</v>
      </c>
      <c r="U15" s="40" t="s">
        <v>83</v>
      </c>
      <c r="V15" s="40" t="s">
        <v>173</v>
      </c>
      <c r="W15" s="40" t="s">
        <v>248</v>
      </c>
      <c r="X15" s="40" t="s">
        <v>249</v>
      </c>
      <c r="Y15" s="40" t="s">
        <v>236</v>
      </c>
      <c r="Z15" s="40" t="s">
        <v>250</v>
      </c>
      <c r="AA15" s="40" t="s">
        <v>245</v>
      </c>
    </row>
    <row r="16" spans="1:27" ht="23.25" customHeight="1">
      <c r="A16" s="40" t="s">
        <v>100</v>
      </c>
      <c r="B16" s="108" t="s">
        <v>244</v>
      </c>
      <c r="C16" s="108"/>
      <c r="D16" s="40" t="s">
        <v>80</v>
      </c>
      <c r="E16" s="40" t="s">
        <v>86</v>
      </c>
      <c r="F16" s="40" t="s">
        <v>207</v>
      </c>
      <c r="G16" s="108" t="s">
        <v>251</v>
      </c>
      <c r="H16" s="108"/>
      <c r="I16" s="108"/>
      <c r="J16" s="40" t="s">
        <v>252</v>
      </c>
      <c r="K16" s="40" t="s">
        <v>253</v>
      </c>
      <c r="L16" s="40" t="s">
        <v>254</v>
      </c>
      <c r="M16" s="40" t="s">
        <v>255</v>
      </c>
      <c r="N16" s="40" t="s">
        <v>94</v>
      </c>
      <c r="O16" s="40" t="s">
        <v>97</v>
      </c>
      <c r="P16" s="40" t="s">
        <v>104</v>
      </c>
      <c r="Q16" s="40" t="s">
        <v>104</v>
      </c>
      <c r="R16" s="40" t="s">
        <v>104</v>
      </c>
      <c r="S16" s="40" t="s">
        <v>90</v>
      </c>
      <c r="T16" s="40" t="s">
        <v>82</v>
      </c>
      <c r="U16" s="40" t="s">
        <v>83</v>
      </c>
      <c r="V16" s="40" t="s">
        <v>173</v>
      </c>
      <c r="W16" s="40" t="s">
        <v>256</v>
      </c>
      <c r="X16" s="40" t="s">
        <v>257</v>
      </c>
      <c r="Y16" s="40" t="s">
        <v>236</v>
      </c>
      <c r="Z16" s="40" t="s">
        <v>258</v>
      </c>
      <c r="AA16" s="40" t="s">
        <v>253</v>
      </c>
    </row>
    <row r="17" spans="1:27" ht="57" customHeight="1">
      <c r="A17" s="40" t="s">
        <v>101</v>
      </c>
      <c r="B17" s="108" t="s">
        <v>207</v>
      </c>
      <c r="C17" s="108"/>
      <c r="D17" s="40" t="s">
        <v>80</v>
      </c>
      <c r="E17" s="40" t="s">
        <v>168</v>
      </c>
      <c r="F17" s="40" t="s">
        <v>239</v>
      </c>
      <c r="G17" s="108" t="s">
        <v>259</v>
      </c>
      <c r="H17" s="108"/>
      <c r="I17" s="108"/>
      <c r="J17" s="40" t="s">
        <v>260</v>
      </c>
      <c r="K17" s="40" t="s">
        <v>170</v>
      </c>
      <c r="L17" s="40"/>
      <c r="M17" s="40" t="s">
        <v>261</v>
      </c>
      <c r="N17" s="40" t="s">
        <v>90</v>
      </c>
      <c r="O17" s="40" t="s">
        <v>262</v>
      </c>
      <c r="P17" s="40" t="s">
        <v>262</v>
      </c>
      <c r="Q17" s="40" t="s">
        <v>262</v>
      </c>
      <c r="R17" s="40"/>
      <c r="S17" s="40" t="s">
        <v>263</v>
      </c>
      <c r="T17" s="40" t="s">
        <v>115</v>
      </c>
      <c r="U17" s="40" t="s">
        <v>83</v>
      </c>
      <c r="V17" s="40" t="s">
        <v>264</v>
      </c>
      <c r="W17" s="40" t="s">
        <v>265</v>
      </c>
      <c r="X17" s="40" t="s">
        <v>266</v>
      </c>
      <c r="Y17" s="40" t="s">
        <v>239</v>
      </c>
      <c r="Z17" s="40"/>
      <c r="AA17" s="40"/>
    </row>
    <row r="18" spans="1:27" ht="68.25" customHeight="1">
      <c r="A18" s="40" t="s">
        <v>102</v>
      </c>
      <c r="B18" s="108" t="s">
        <v>207</v>
      </c>
      <c r="C18" s="108"/>
      <c r="D18" s="40" t="s">
        <v>80</v>
      </c>
      <c r="E18" s="40" t="s">
        <v>168</v>
      </c>
      <c r="F18" s="40" t="s">
        <v>180</v>
      </c>
      <c r="G18" s="108" t="s">
        <v>267</v>
      </c>
      <c r="H18" s="108"/>
      <c r="I18" s="108"/>
      <c r="J18" s="40" t="s">
        <v>268</v>
      </c>
      <c r="K18" s="40" t="s">
        <v>269</v>
      </c>
      <c r="L18" s="40" t="s">
        <v>270</v>
      </c>
      <c r="M18" s="40" t="s">
        <v>271</v>
      </c>
      <c r="N18" s="40" t="s">
        <v>90</v>
      </c>
      <c r="O18" s="40" t="s">
        <v>98</v>
      </c>
      <c r="P18" s="40" t="s">
        <v>98</v>
      </c>
      <c r="Q18" s="40" t="s">
        <v>98</v>
      </c>
      <c r="R18" s="40"/>
      <c r="S18" s="40" t="s">
        <v>90</v>
      </c>
      <c r="T18" s="40" t="s">
        <v>82</v>
      </c>
      <c r="U18" s="40" t="s">
        <v>83</v>
      </c>
      <c r="V18" s="40" t="s">
        <v>173</v>
      </c>
      <c r="W18" s="40" t="s">
        <v>272</v>
      </c>
      <c r="X18" s="40" t="s">
        <v>273</v>
      </c>
      <c r="Y18" s="40" t="s">
        <v>180</v>
      </c>
      <c r="Z18" s="40"/>
      <c r="AA18" s="40"/>
    </row>
    <row r="19" spans="1:27" ht="68.25" customHeight="1">
      <c r="A19" s="40" t="s">
        <v>103</v>
      </c>
      <c r="B19" s="108" t="s">
        <v>207</v>
      </c>
      <c r="C19" s="108"/>
      <c r="D19" s="40" t="s">
        <v>80</v>
      </c>
      <c r="E19" s="40" t="s">
        <v>168</v>
      </c>
      <c r="F19" s="40" t="s">
        <v>180</v>
      </c>
      <c r="G19" s="108" t="s">
        <v>267</v>
      </c>
      <c r="H19" s="108"/>
      <c r="I19" s="108"/>
      <c r="J19" s="40" t="s">
        <v>268</v>
      </c>
      <c r="K19" s="40" t="s">
        <v>269</v>
      </c>
      <c r="L19" s="40" t="s">
        <v>270</v>
      </c>
      <c r="M19" s="40" t="s">
        <v>274</v>
      </c>
      <c r="N19" s="40" t="s">
        <v>90</v>
      </c>
      <c r="O19" s="40" t="s">
        <v>98</v>
      </c>
      <c r="P19" s="40" t="s">
        <v>98</v>
      </c>
      <c r="Q19" s="40" t="s">
        <v>98</v>
      </c>
      <c r="R19" s="40"/>
      <c r="S19" s="40" t="s">
        <v>90</v>
      </c>
      <c r="T19" s="40" t="s">
        <v>82</v>
      </c>
      <c r="U19" s="40" t="s">
        <v>83</v>
      </c>
      <c r="V19" s="40" t="s">
        <v>275</v>
      </c>
      <c r="W19" s="40" t="s">
        <v>276</v>
      </c>
      <c r="X19" s="40" t="s">
        <v>277</v>
      </c>
      <c r="Y19" s="40" t="s">
        <v>180</v>
      </c>
      <c r="Z19" s="40"/>
      <c r="AA19" s="40"/>
    </row>
    <row r="20" spans="1:27" ht="68.25" customHeight="1">
      <c r="A20" s="40" t="s">
        <v>104</v>
      </c>
      <c r="B20" s="108" t="s">
        <v>207</v>
      </c>
      <c r="C20" s="108"/>
      <c r="D20" s="40" t="s">
        <v>80</v>
      </c>
      <c r="E20" s="40" t="s">
        <v>168</v>
      </c>
      <c r="F20" s="40" t="s">
        <v>180</v>
      </c>
      <c r="G20" s="108" t="s">
        <v>267</v>
      </c>
      <c r="H20" s="108"/>
      <c r="I20" s="108"/>
      <c r="J20" s="40" t="s">
        <v>268</v>
      </c>
      <c r="K20" s="40" t="s">
        <v>269</v>
      </c>
      <c r="L20" s="40" t="s">
        <v>270</v>
      </c>
      <c r="M20" s="40" t="s">
        <v>278</v>
      </c>
      <c r="N20" s="40" t="s">
        <v>90</v>
      </c>
      <c r="O20" s="40" t="s">
        <v>98</v>
      </c>
      <c r="P20" s="40" t="s">
        <v>98</v>
      </c>
      <c r="Q20" s="40" t="s">
        <v>98</v>
      </c>
      <c r="R20" s="40"/>
      <c r="S20" s="40" t="s">
        <v>90</v>
      </c>
      <c r="T20" s="40" t="s">
        <v>82</v>
      </c>
      <c r="U20" s="40" t="s">
        <v>83</v>
      </c>
      <c r="V20" s="40" t="s">
        <v>275</v>
      </c>
      <c r="W20" s="40" t="s">
        <v>279</v>
      </c>
      <c r="X20" s="40" t="s">
        <v>280</v>
      </c>
      <c r="Y20" s="40" t="s">
        <v>180</v>
      </c>
      <c r="Z20" s="40"/>
      <c r="AA20" s="40"/>
    </row>
    <row r="21" spans="1:27" ht="68.25" customHeight="1">
      <c r="A21" s="40" t="s">
        <v>105</v>
      </c>
      <c r="B21" s="108" t="s">
        <v>207</v>
      </c>
      <c r="C21" s="108"/>
      <c r="D21" s="40" t="s">
        <v>80</v>
      </c>
      <c r="E21" s="40" t="s">
        <v>168</v>
      </c>
      <c r="F21" s="40" t="s">
        <v>180</v>
      </c>
      <c r="G21" s="108" t="s">
        <v>267</v>
      </c>
      <c r="H21" s="108"/>
      <c r="I21" s="108"/>
      <c r="J21" s="40" t="s">
        <v>268</v>
      </c>
      <c r="K21" s="40" t="s">
        <v>269</v>
      </c>
      <c r="L21" s="40" t="s">
        <v>270</v>
      </c>
      <c r="M21" s="40" t="s">
        <v>281</v>
      </c>
      <c r="N21" s="40" t="s">
        <v>90</v>
      </c>
      <c r="O21" s="40" t="s">
        <v>98</v>
      </c>
      <c r="P21" s="40" t="s">
        <v>98</v>
      </c>
      <c r="Q21" s="40" t="s">
        <v>98</v>
      </c>
      <c r="R21" s="40"/>
      <c r="S21" s="40" t="s">
        <v>90</v>
      </c>
      <c r="T21" s="40" t="s">
        <v>82</v>
      </c>
      <c r="U21" s="40" t="s">
        <v>83</v>
      </c>
      <c r="V21" s="40" t="s">
        <v>275</v>
      </c>
      <c r="W21" s="40" t="s">
        <v>282</v>
      </c>
      <c r="X21" s="40" t="s">
        <v>283</v>
      </c>
      <c r="Y21" s="40" t="s">
        <v>180</v>
      </c>
      <c r="Z21" s="40"/>
      <c r="AA21" s="40"/>
    </row>
    <row r="22" spans="1:27" ht="68.25" customHeight="1">
      <c r="A22" s="40" t="s">
        <v>106</v>
      </c>
      <c r="B22" s="108" t="s">
        <v>207</v>
      </c>
      <c r="C22" s="108"/>
      <c r="D22" s="40" t="s">
        <v>80</v>
      </c>
      <c r="E22" s="40" t="s">
        <v>168</v>
      </c>
      <c r="F22" s="40" t="s">
        <v>180</v>
      </c>
      <c r="G22" s="108" t="s">
        <v>267</v>
      </c>
      <c r="H22" s="108"/>
      <c r="I22" s="108"/>
      <c r="J22" s="40" t="s">
        <v>268</v>
      </c>
      <c r="K22" s="40" t="s">
        <v>269</v>
      </c>
      <c r="L22" s="40" t="s">
        <v>270</v>
      </c>
      <c r="M22" s="40" t="s">
        <v>284</v>
      </c>
      <c r="N22" s="40" t="s">
        <v>90</v>
      </c>
      <c r="O22" s="40" t="s">
        <v>98</v>
      </c>
      <c r="P22" s="40" t="s">
        <v>98</v>
      </c>
      <c r="Q22" s="40" t="s">
        <v>98</v>
      </c>
      <c r="R22" s="40"/>
      <c r="S22" s="40" t="s">
        <v>90</v>
      </c>
      <c r="T22" s="40" t="s">
        <v>82</v>
      </c>
      <c r="U22" s="40" t="s">
        <v>83</v>
      </c>
      <c r="V22" s="40" t="s">
        <v>275</v>
      </c>
      <c r="W22" s="40" t="s">
        <v>285</v>
      </c>
      <c r="X22" s="40" t="s">
        <v>286</v>
      </c>
      <c r="Y22" s="40" t="s">
        <v>180</v>
      </c>
      <c r="Z22" s="40"/>
      <c r="AA22" s="40"/>
    </row>
    <row r="23" spans="1:27" ht="68.25" customHeight="1">
      <c r="A23" s="40" t="s">
        <v>107</v>
      </c>
      <c r="B23" s="108" t="s">
        <v>207</v>
      </c>
      <c r="C23" s="108"/>
      <c r="D23" s="40" t="s">
        <v>80</v>
      </c>
      <c r="E23" s="40" t="s">
        <v>168</v>
      </c>
      <c r="F23" s="40" t="s">
        <v>180</v>
      </c>
      <c r="G23" s="108" t="s">
        <v>267</v>
      </c>
      <c r="H23" s="108"/>
      <c r="I23" s="108"/>
      <c r="J23" s="40" t="s">
        <v>268</v>
      </c>
      <c r="K23" s="40" t="s">
        <v>269</v>
      </c>
      <c r="L23" s="40" t="s">
        <v>270</v>
      </c>
      <c r="M23" s="40" t="s">
        <v>287</v>
      </c>
      <c r="N23" s="40" t="s">
        <v>90</v>
      </c>
      <c r="O23" s="40" t="s">
        <v>98</v>
      </c>
      <c r="P23" s="40" t="s">
        <v>98</v>
      </c>
      <c r="Q23" s="40" t="s">
        <v>98</v>
      </c>
      <c r="R23" s="40"/>
      <c r="S23" s="40" t="s">
        <v>90</v>
      </c>
      <c r="T23" s="40" t="s">
        <v>82</v>
      </c>
      <c r="U23" s="40" t="s">
        <v>83</v>
      </c>
      <c r="V23" s="40" t="s">
        <v>275</v>
      </c>
      <c r="W23" s="40" t="s">
        <v>288</v>
      </c>
      <c r="X23" s="40" t="s">
        <v>289</v>
      </c>
      <c r="Y23" s="40" t="s">
        <v>180</v>
      </c>
      <c r="Z23" s="40"/>
      <c r="AA23" s="40"/>
    </row>
    <row r="24" spans="1:27" ht="68.25" customHeight="1">
      <c r="A24" s="40" t="s">
        <v>108</v>
      </c>
      <c r="B24" s="108" t="s">
        <v>207</v>
      </c>
      <c r="C24" s="108"/>
      <c r="D24" s="40" t="s">
        <v>80</v>
      </c>
      <c r="E24" s="40" t="s">
        <v>168</v>
      </c>
      <c r="F24" s="40" t="s">
        <v>180</v>
      </c>
      <c r="G24" s="108" t="s">
        <v>267</v>
      </c>
      <c r="H24" s="108"/>
      <c r="I24" s="108"/>
      <c r="J24" s="40" t="s">
        <v>268</v>
      </c>
      <c r="K24" s="40" t="s">
        <v>269</v>
      </c>
      <c r="L24" s="40" t="s">
        <v>270</v>
      </c>
      <c r="M24" s="40" t="s">
        <v>290</v>
      </c>
      <c r="N24" s="40" t="s">
        <v>90</v>
      </c>
      <c r="O24" s="40" t="s">
        <v>98</v>
      </c>
      <c r="P24" s="40" t="s">
        <v>98</v>
      </c>
      <c r="Q24" s="40" t="s">
        <v>98</v>
      </c>
      <c r="R24" s="40"/>
      <c r="S24" s="40" t="s">
        <v>90</v>
      </c>
      <c r="T24" s="40" t="s">
        <v>82</v>
      </c>
      <c r="U24" s="40" t="s">
        <v>83</v>
      </c>
      <c r="V24" s="40" t="s">
        <v>275</v>
      </c>
      <c r="W24" s="40" t="s">
        <v>291</v>
      </c>
      <c r="X24" s="40" t="s">
        <v>292</v>
      </c>
      <c r="Y24" s="40" t="s">
        <v>180</v>
      </c>
      <c r="Z24" s="40"/>
      <c r="AA24" s="40"/>
    </row>
    <row r="25" spans="1:27" ht="57" customHeight="1">
      <c r="A25" s="40" t="s">
        <v>109</v>
      </c>
      <c r="B25" s="108" t="s">
        <v>207</v>
      </c>
      <c r="C25" s="108"/>
      <c r="D25" s="40" t="s">
        <v>80</v>
      </c>
      <c r="E25" s="40" t="s">
        <v>168</v>
      </c>
      <c r="F25" s="40" t="s">
        <v>180</v>
      </c>
      <c r="G25" s="108" t="s">
        <v>267</v>
      </c>
      <c r="H25" s="108"/>
      <c r="I25" s="108"/>
      <c r="J25" s="40" t="s">
        <v>268</v>
      </c>
      <c r="K25" s="40" t="s">
        <v>269</v>
      </c>
      <c r="L25" s="40" t="s">
        <v>270</v>
      </c>
      <c r="M25" s="40" t="s">
        <v>293</v>
      </c>
      <c r="N25" s="40" t="s">
        <v>90</v>
      </c>
      <c r="O25" s="40" t="s">
        <v>98</v>
      </c>
      <c r="P25" s="40" t="s">
        <v>98</v>
      </c>
      <c r="Q25" s="40" t="s">
        <v>98</v>
      </c>
      <c r="R25" s="40"/>
      <c r="S25" s="40" t="s">
        <v>90</v>
      </c>
      <c r="T25" s="40" t="s">
        <v>82</v>
      </c>
      <c r="U25" s="40" t="s">
        <v>83</v>
      </c>
      <c r="V25" s="40" t="s">
        <v>275</v>
      </c>
      <c r="W25" s="40" t="s">
        <v>294</v>
      </c>
      <c r="X25" s="40" t="s">
        <v>295</v>
      </c>
      <c r="Y25" s="40" t="s">
        <v>180</v>
      </c>
      <c r="Z25" s="40"/>
      <c r="AA25" s="40"/>
    </row>
    <row r="26" spans="1:27" ht="68.25" customHeight="1">
      <c r="A26" s="40" t="s">
        <v>110</v>
      </c>
      <c r="B26" s="108" t="s">
        <v>207</v>
      </c>
      <c r="C26" s="108"/>
      <c r="D26" s="40" t="s">
        <v>80</v>
      </c>
      <c r="E26" s="40" t="s">
        <v>86</v>
      </c>
      <c r="F26" s="40" t="s">
        <v>180</v>
      </c>
      <c r="G26" s="108" t="s">
        <v>267</v>
      </c>
      <c r="H26" s="108"/>
      <c r="I26" s="108"/>
      <c r="J26" s="40" t="s">
        <v>268</v>
      </c>
      <c r="K26" s="40" t="s">
        <v>296</v>
      </c>
      <c r="L26" s="40" t="s">
        <v>270</v>
      </c>
      <c r="M26" s="40" t="s">
        <v>297</v>
      </c>
      <c r="N26" s="40" t="s">
        <v>90</v>
      </c>
      <c r="O26" s="40" t="s">
        <v>98</v>
      </c>
      <c r="P26" s="40" t="s">
        <v>98</v>
      </c>
      <c r="Q26" s="40" t="s">
        <v>98</v>
      </c>
      <c r="R26" s="40" t="s">
        <v>98</v>
      </c>
      <c r="S26" s="40" t="s">
        <v>90</v>
      </c>
      <c r="T26" s="40" t="s">
        <v>82</v>
      </c>
      <c r="U26" s="40" t="s">
        <v>83</v>
      </c>
      <c r="V26" s="40" t="s">
        <v>275</v>
      </c>
      <c r="W26" s="40" t="s">
        <v>288</v>
      </c>
      <c r="X26" s="40" t="s">
        <v>298</v>
      </c>
      <c r="Y26" s="40" t="s">
        <v>180</v>
      </c>
      <c r="Z26" s="40" t="s">
        <v>299</v>
      </c>
      <c r="AA26" s="40" t="s">
        <v>296</v>
      </c>
    </row>
    <row r="27" spans="1:27" ht="57" customHeight="1">
      <c r="A27" s="40" t="s">
        <v>111</v>
      </c>
      <c r="B27" s="108" t="s">
        <v>251</v>
      </c>
      <c r="C27" s="108"/>
      <c r="D27" s="40" t="s">
        <v>80</v>
      </c>
      <c r="E27" s="40" t="s">
        <v>168</v>
      </c>
      <c r="F27" s="40" t="s">
        <v>229</v>
      </c>
      <c r="G27" s="108" t="s">
        <v>300</v>
      </c>
      <c r="H27" s="108"/>
      <c r="I27" s="108"/>
      <c r="J27" s="40" t="s">
        <v>301</v>
      </c>
      <c r="K27" s="40" t="s">
        <v>302</v>
      </c>
      <c r="L27" s="40" t="s">
        <v>179</v>
      </c>
      <c r="M27" s="40" t="s">
        <v>303</v>
      </c>
      <c r="N27" s="40" t="s">
        <v>304</v>
      </c>
      <c r="O27" s="40" t="s">
        <v>305</v>
      </c>
      <c r="P27" s="40" t="s">
        <v>306</v>
      </c>
      <c r="Q27" s="40" t="s">
        <v>306</v>
      </c>
      <c r="R27" s="40"/>
      <c r="S27" s="40" t="s">
        <v>307</v>
      </c>
      <c r="T27" s="40" t="s">
        <v>115</v>
      </c>
      <c r="U27" s="40"/>
      <c r="V27" s="40" t="s">
        <v>308</v>
      </c>
      <c r="W27" s="40" t="s">
        <v>309</v>
      </c>
      <c r="X27" s="40" t="s">
        <v>310</v>
      </c>
      <c r="Y27" s="40" t="s">
        <v>267</v>
      </c>
      <c r="Z27" s="40"/>
      <c r="AA27" s="40"/>
    </row>
    <row r="28" spans="1:27" ht="68.25" customHeight="1">
      <c r="A28" s="40" t="s">
        <v>112</v>
      </c>
      <c r="B28" s="108" t="s">
        <v>251</v>
      </c>
      <c r="C28" s="108"/>
      <c r="D28" s="40" t="s">
        <v>80</v>
      </c>
      <c r="E28" s="40" t="s">
        <v>86</v>
      </c>
      <c r="F28" s="40" t="s">
        <v>206</v>
      </c>
      <c r="G28" s="108" t="s">
        <v>206</v>
      </c>
      <c r="H28" s="108"/>
      <c r="I28" s="108"/>
      <c r="J28" s="40" t="s">
        <v>296</v>
      </c>
      <c r="K28" s="40" t="s">
        <v>311</v>
      </c>
      <c r="L28" s="40" t="s">
        <v>312</v>
      </c>
      <c r="M28" s="40" t="s">
        <v>313</v>
      </c>
      <c r="N28" s="40" t="s">
        <v>90</v>
      </c>
      <c r="O28" s="40" t="s">
        <v>98</v>
      </c>
      <c r="P28" s="40" t="s">
        <v>98</v>
      </c>
      <c r="Q28" s="40" t="s">
        <v>98</v>
      </c>
      <c r="R28" s="40" t="s">
        <v>98</v>
      </c>
      <c r="S28" s="40" t="s">
        <v>90</v>
      </c>
      <c r="T28" s="40" t="s">
        <v>82</v>
      </c>
      <c r="U28" s="40" t="s">
        <v>83</v>
      </c>
      <c r="V28" s="40" t="s">
        <v>173</v>
      </c>
      <c r="W28" s="40" t="s">
        <v>314</v>
      </c>
      <c r="X28" s="40" t="s">
        <v>315</v>
      </c>
      <c r="Y28" s="40" t="s">
        <v>267</v>
      </c>
      <c r="Z28" s="40" t="s">
        <v>316</v>
      </c>
      <c r="AA28" s="40" t="s">
        <v>311</v>
      </c>
    </row>
    <row r="29" spans="1:27" ht="57" customHeight="1">
      <c r="A29" s="40" t="s">
        <v>113</v>
      </c>
      <c r="B29" s="108" t="s">
        <v>251</v>
      </c>
      <c r="C29" s="108"/>
      <c r="D29" s="40" t="s">
        <v>80</v>
      </c>
      <c r="E29" s="40" t="s">
        <v>86</v>
      </c>
      <c r="F29" s="40" t="s">
        <v>206</v>
      </c>
      <c r="G29" s="108" t="s">
        <v>206</v>
      </c>
      <c r="H29" s="108"/>
      <c r="I29" s="108"/>
      <c r="J29" s="40" t="s">
        <v>296</v>
      </c>
      <c r="K29" s="40" t="s">
        <v>311</v>
      </c>
      <c r="L29" s="40" t="s">
        <v>312</v>
      </c>
      <c r="M29" s="40" t="s">
        <v>317</v>
      </c>
      <c r="N29" s="40" t="s">
        <v>90</v>
      </c>
      <c r="O29" s="40" t="s">
        <v>318</v>
      </c>
      <c r="P29" s="40" t="s">
        <v>318</v>
      </c>
      <c r="Q29" s="40" t="s">
        <v>318</v>
      </c>
      <c r="R29" s="40" t="s">
        <v>318</v>
      </c>
      <c r="S29" s="40" t="s">
        <v>90</v>
      </c>
      <c r="T29" s="40" t="s">
        <v>82</v>
      </c>
      <c r="U29" s="40" t="s">
        <v>83</v>
      </c>
      <c r="V29" s="40" t="s">
        <v>319</v>
      </c>
      <c r="W29" s="40" t="s">
        <v>320</v>
      </c>
      <c r="X29" s="40" t="s">
        <v>321</v>
      </c>
      <c r="Y29" s="40" t="s">
        <v>267</v>
      </c>
      <c r="Z29" s="40" t="s">
        <v>322</v>
      </c>
      <c r="AA29" s="40" t="s">
        <v>311</v>
      </c>
    </row>
    <row r="30" spans="1:27" ht="68.25" customHeight="1">
      <c r="A30" s="40" t="s">
        <v>114</v>
      </c>
      <c r="B30" s="108" t="s">
        <v>251</v>
      </c>
      <c r="C30" s="108"/>
      <c r="D30" s="40" t="s">
        <v>80</v>
      </c>
      <c r="E30" s="40" t="s">
        <v>86</v>
      </c>
      <c r="F30" s="40" t="s">
        <v>206</v>
      </c>
      <c r="G30" s="108" t="s">
        <v>206</v>
      </c>
      <c r="H30" s="108"/>
      <c r="I30" s="108"/>
      <c r="J30" s="40" t="s">
        <v>296</v>
      </c>
      <c r="K30" s="40" t="s">
        <v>311</v>
      </c>
      <c r="L30" s="40" t="s">
        <v>312</v>
      </c>
      <c r="M30" s="40" t="s">
        <v>323</v>
      </c>
      <c r="N30" s="40" t="s">
        <v>90</v>
      </c>
      <c r="O30" s="40" t="s">
        <v>98</v>
      </c>
      <c r="P30" s="40" t="s">
        <v>98</v>
      </c>
      <c r="Q30" s="40" t="s">
        <v>98</v>
      </c>
      <c r="R30" s="40" t="s">
        <v>98</v>
      </c>
      <c r="S30" s="40" t="s">
        <v>90</v>
      </c>
      <c r="T30" s="40" t="s">
        <v>82</v>
      </c>
      <c r="U30" s="40" t="s">
        <v>83</v>
      </c>
      <c r="V30" s="40" t="s">
        <v>275</v>
      </c>
      <c r="W30" s="40" t="s">
        <v>288</v>
      </c>
      <c r="X30" s="40" t="s">
        <v>324</v>
      </c>
      <c r="Y30" s="40" t="s">
        <v>267</v>
      </c>
      <c r="Z30" s="40" t="s">
        <v>325</v>
      </c>
      <c r="AA30" s="40" t="s">
        <v>311</v>
      </c>
    </row>
    <row r="31" spans="1:27" ht="68.25" customHeight="1">
      <c r="A31" s="40" t="s">
        <v>116</v>
      </c>
      <c r="B31" s="108" t="s">
        <v>251</v>
      </c>
      <c r="C31" s="108"/>
      <c r="D31" s="40" t="s">
        <v>80</v>
      </c>
      <c r="E31" s="40" t="s">
        <v>86</v>
      </c>
      <c r="F31" s="40" t="s">
        <v>206</v>
      </c>
      <c r="G31" s="108" t="s">
        <v>206</v>
      </c>
      <c r="H31" s="108"/>
      <c r="I31" s="108"/>
      <c r="J31" s="40" t="s">
        <v>296</v>
      </c>
      <c r="K31" s="40" t="s">
        <v>326</v>
      </c>
      <c r="L31" s="40" t="s">
        <v>312</v>
      </c>
      <c r="M31" s="40" t="s">
        <v>327</v>
      </c>
      <c r="N31" s="40" t="s">
        <v>90</v>
      </c>
      <c r="O31" s="40" t="s">
        <v>318</v>
      </c>
      <c r="P31" s="40" t="s">
        <v>318</v>
      </c>
      <c r="Q31" s="40" t="s">
        <v>318</v>
      </c>
      <c r="R31" s="40" t="s">
        <v>318</v>
      </c>
      <c r="S31" s="40" t="s">
        <v>90</v>
      </c>
      <c r="T31" s="40" t="s">
        <v>82</v>
      </c>
      <c r="U31" s="40" t="s">
        <v>83</v>
      </c>
      <c r="V31" s="40" t="s">
        <v>319</v>
      </c>
      <c r="W31" s="40" t="s">
        <v>328</v>
      </c>
      <c r="X31" s="40" t="s">
        <v>329</v>
      </c>
      <c r="Y31" s="40" t="s">
        <v>267</v>
      </c>
      <c r="Z31" s="40" t="s">
        <v>330</v>
      </c>
      <c r="AA31" s="40" t="s">
        <v>326</v>
      </c>
    </row>
    <row r="32" spans="1:27" ht="45.75" customHeight="1">
      <c r="A32" s="40" t="s">
        <v>118</v>
      </c>
      <c r="B32" s="108" t="s">
        <v>251</v>
      </c>
      <c r="C32" s="108"/>
      <c r="D32" s="40" t="s">
        <v>80</v>
      </c>
      <c r="E32" s="40" t="s">
        <v>86</v>
      </c>
      <c r="F32" s="40" t="s">
        <v>331</v>
      </c>
      <c r="G32" s="108" t="s">
        <v>254</v>
      </c>
      <c r="H32" s="108"/>
      <c r="I32" s="108"/>
      <c r="J32" s="40" t="s">
        <v>332</v>
      </c>
      <c r="K32" s="40" t="s">
        <v>333</v>
      </c>
      <c r="L32" s="40" t="s">
        <v>334</v>
      </c>
      <c r="M32" s="40" t="s">
        <v>335</v>
      </c>
      <c r="N32" s="40" t="s">
        <v>90</v>
      </c>
      <c r="O32" s="40" t="s">
        <v>336</v>
      </c>
      <c r="P32" s="40" t="s">
        <v>336</v>
      </c>
      <c r="Q32" s="40" t="s">
        <v>336</v>
      </c>
      <c r="R32" s="40" t="s">
        <v>336</v>
      </c>
      <c r="S32" s="40" t="s">
        <v>90</v>
      </c>
      <c r="T32" s="40" t="s">
        <v>82</v>
      </c>
      <c r="U32" s="40" t="s">
        <v>83</v>
      </c>
      <c r="V32" s="40" t="s">
        <v>173</v>
      </c>
      <c r="W32" s="40" t="s">
        <v>337</v>
      </c>
      <c r="X32" s="40" t="s">
        <v>338</v>
      </c>
      <c r="Y32" s="40" t="s">
        <v>331</v>
      </c>
      <c r="Z32" s="40" t="s">
        <v>339</v>
      </c>
      <c r="AA32" s="40" t="s">
        <v>333</v>
      </c>
    </row>
    <row r="33" spans="1:27" ht="23.25" customHeight="1">
      <c r="A33" s="40" t="s">
        <v>119</v>
      </c>
      <c r="B33" s="108" t="s">
        <v>251</v>
      </c>
      <c r="C33" s="108"/>
      <c r="D33" s="40" t="s">
        <v>80</v>
      </c>
      <c r="E33" s="40" t="s">
        <v>86</v>
      </c>
      <c r="F33" s="40" t="s">
        <v>340</v>
      </c>
      <c r="G33" s="108" t="s">
        <v>341</v>
      </c>
      <c r="H33" s="108"/>
      <c r="I33" s="108"/>
      <c r="J33" s="40" t="s">
        <v>342</v>
      </c>
      <c r="K33" s="40" t="s">
        <v>343</v>
      </c>
      <c r="L33" s="40" t="s">
        <v>344</v>
      </c>
      <c r="M33" s="40" t="s">
        <v>345</v>
      </c>
      <c r="N33" s="40" t="s">
        <v>76</v>
      </c>
      <c r="O33" s="40" t="s">
        <v>221</v>
      </c>
      <c r="P33" s="40" t="s">
        <v>346</v>
      </c>
      <c r="Q33" s="40" t="s">
        <v>346</v>
      </c>
      <c r="R33" s="40" t="s">
        <v>347</v>
      </c>
      <c r="S33" s="40" t="s">
        <v>90</v>
      </c>
      <c r="T33" s="40" t="s">
        <v>82</v>
      </c>
      <c r="U33" s="40" t="s">
        <v>83</v>
      </c>
      <c r="V33" s="40" t="s">
        <v>348</v>
      </c>
      <c r="W33" s="40" t="s">
        <v>349</v>
      </c>
      <c r="X33" s="40" t="s">
        <v>350</v>
      </c>
      <c r="Y33" s="40" t="s">
        <v>351</v>
      </c>
      <c r="Z33" s="40" t="s">
        <v>352</v>
      </c>
      <c r="AA33" s="40" t="s">
        <v>343</v>
      </c>
    </row>
    <row r="34" spans="1:27" ht="57" customHeight="1">
      <c r="A34" s="40" t="s">
        <v>120</v>
      </c>
      <c r="B34" s="108" t="s">
        <v>180</v>
      </c>
      <c r="C34" s="108"/>
      <c r="D34" s="40" t="s">
        <v>80</v>
      </c>
      <c r="E34" s="40" t="s">
        <v>168</v>
      </c>
      <c r="F34" s="40" t="s">
        <v>353</v>
      </c>
      <c r="G34" s="108" t="s">
        <v>239</v>
      </c>
      <c r="H34" s="108"/>
      <c r="I34" s="108"/>
      <c r="J34" s="40" t="s">
        <v>259</v>
      </c>
      <c r="K34" s="40" t="s">
        <v>354</v>
      </c>
      <c r="L34" s="40" t="s">
        <v>268</v>
      </c>
      <c r="M34" s="40" t="s">
        <v>355</v>
      </c>
      <c r="N34" s="40" t="s">
        <v>90</v>
      </c>
      <c r="O34" s="40" t="s">
        <v>96</v>
      </c>
      <c r="P34" s="40" t="s">
        <v>96</v>
      </c>
      <c r="Q34" s="40" t="s">
        <v>96</v>
      </c>
      <c r="R34" s="40"/>
      <c r="S34" s="40" t="s">
        <v>90</v>
      </c>
      <c r="T34" s="40" t="s">
        <v>82</v>
      </c>
      <c r="U34" s="40" t="s">
        <v>83</v>
      </c>
      <c r="V34" s="40" t="s">
        <v>173</v>
      </c>
      <c r="W34" s="40" t="s">
        <v>356</v>
      </c>
      <c r="X34" s="40" t="s">
        <v>357</v>
      </c>
      <c r="Y34" s="40" t="s">
        <v>267</v>
      </c>
      <c r="Z34" s="40"/>
      <c r="AA34" s="40"/>
    </row>
    <row r="35" spans="1:27" ht="57" customHeight="1">
      <c r="A35" s="40" t="s">
        <v>76</v>
      </c>
      <c r="B35" s="108" t="s">
        <v>180</v>
      </c>
      <c r="C35" s="108"/>
      <c r="D35" s="40" t="s">
        <v>80</v>
      </c>
      <c r="E35" s="40" t="s">
        <v>168</v>
      </c>
      <c r="F35" s="40" t="s">
        <v>353</v>
      </c>
      <c r="G35" s="108" t="s">
        <v>239</v>
      </c>
      <c r="H35" s="108"/>
      <c r="I35" s="108"/>
      <c r="J35" s="40" t="s">
        <v>259</v>
      </c>
      <c r="K35" s="40" t="s">
        <v>354</v>
      </c>
      <c r="L35" s="40" t="s">
        <v>268</v>
      </c>
      <c r="M35" s="40" t="s">
        <v>358</v>
      </c>
      <c r="N35" s="40" t="s">
        <v>90</v>
      </c>
      <c r="O35" s="40" t="s">
        <v>96</v>
      </c>
      <c r="P35" s="40" t="s">
        <v>96</v>
      </c>
      <c r="Q35" s="40" t="s">
        <v>96</v>
      </c>
      <c r="R35" s="40"/>
      <c r="S35" s="40" t="s">
        <v>90</v>
      </c>
      <c r="T35" s="40" t="s">
        <v>82</v>
      </c>
      <c r="U35" s="40" t="s">
        <v>83</v>
      </c>
      <c r="V35" s="40" t="s">
        <v>359</v>
      </c>
      <c r="W35" s="40" t="s">
        <v>360</v>
      </c>
      <c r="X35" s="40" t="s">
        <v>361</v>
      </c>
      <c r="Y35" s="40" t="s">
        <v>267</v>
      </c>
      <c r="Z35" s="40"/>
      <c r="AA35" s="40"/>
    </row>
    <row r="36" spans="1:27" ht="57" customHeight="1">
      <c r="A36" s="40" t="s">
        <v>121</v>
      </c>
      <c r="B36" s="108" t="s">
        <v>180</v>
      </c>
      <c r="C36" s="108"/>
      <c r="D36" s="40" t="s">
        <v>80</v>
      </c>
      <c r="E36" s="40" t="s">
        <v>168</v>
      </c>
      <c r="F36" s="40" t="s">
        <v>353</v>
      </c>
      <c r="G36" s="108" t="s">
        <v>239</v>
      </c>
      <c r="H36" s="108"/>
      <c r="I36" s="108"/>
      <c r="J36" s="40" t="s">
        <v>259</v>
      </c>
      <c r="K36" s="40" t="s">
        <v>354</v>
      </c>
      <c r="L36" s="40" t="s">
        <v>268</v>
      </c>
      <c r="M36" s="40" t="s">
        <v>362</v>
      </c>
      <c r="N36" s="40" t="s">
        <v>90</v>
      </c>
      <c r="O36" s="40" t="s">
        <v>96</v>
      </c>
      <c r="P36" s="40" t="s">
        <v>96</v>
      </c>
      <c r="Q36" s="40" t="s">
        <v>96</v>
      </c>
      <c r="R36" s="40"/>
      <c r="S36" s="40" t="s">
        <v>90</v>
      </c>
      <c r="T36" s="40" t="s">
        <v>82</v>
      </c>
      <c r="U36" s="40" t="s">
        <v>83</v>
      </c>
      <c r="V36" s="40" t="s">
        <v>359</v>
      </c>
      <c r="W36" s="40" t="s">
        <v>363</v>
      </c>
      <c r="X36" s="40" t="s">
        <v>364</v>
      </c>
      <c r="Y36" s="40" t="s">
        <v>267</v>
      </c>
      <c r="Z36" s="40"/>
      <c r="AA36" s="40"/>
    </row>
    <row r="37" spans="1:27" ht="57" customHeight="1">
      <c r="A37" s="40" t="s">
        <v>122</v>
      </c>
      <c r="B37" s="108" t="s">
        <v>180</v>
      </c>
      <c r="C37" s="108"/>
      <c r="D37" s="40" t="s">
        <v>80</v>
      </c>
      <c r="E37" s="40" t="s">
        <v>168</v>
      </c>
      <c r="F37" s="40" t="s">
        <v>353</v>
      </c>
      <c r="G37" s="108" t="s">
        <v>239</v>
      </c>
      <c r="H37" s="108"/>
      <c r="I37" s="108"/>
      <c r="J37" s="40" t="s">
        <v>259</v>
      </c>
      <c r="K37" s="40" t="s">
        <v>354</v>
      </c>
      <c r="L37" s="40" t="s">
        <v>268</v>
      </c>
      <c r="M37" s="40" t="s">
        <v>365</v>
      </c>
      <c r="N37" s="40" t="s">
        <v>90</v>
      </c>
      <c r="O37" s="40" t="s">
        <v>96</v>
      </c>
      <c r="P37" s="40" t="s">
        <v>96</v>
      </c>
      <c r="Q37" s="40" t="s">
        <v>96</v>
      </c>
      <c r="R37" s="40"/>
      <c r="S37" s="40" t="s">
        <v>90</v>
      </c>
      <c r="T37" s="40" t="s">
        <v>82</v>
      </c>
      <c r="U37" s="40" t="s">
        <v>83</v>
      </c>
      <c r="V37" s="40" t="s">
        <v>359</v>
      </c>
      <c r="W37" s="40" t="s">
        <v>366</v>
      </c>
      <c r="X37" s="40" t="s">
        <v>367</v>
      </c>
      <c r="Y37" s="40" t="s">
        <v>267</v>
      </c>
      <c r="Z37" s="40"/>
      <c r="AA37" s="40"/>
    </row>
    <row r="38" spans="1:27" ht="34.5" customHeight="1">
      <c r="A38" s="40" t="s">
        <v>368</v>
      </c>
      <c r="B38" s="108" t="s">
        <v>267</v>
      </c>
      <c r="C38" s="108"/>
      <c r="D38" s="40" t="s">
        <v>80</v>
      </c>
      <c r="E38" s="40" t="s">
        <v>86</v>
      </c>
      <c r="F38" s="40" t="s">
        <v>254</v>
      </c>
      <c r="G38" s="108" t="s">
        <v>341</v>
      </c>
      <c r="H38" s="108"/>
      <c r="I38" s="108"/>
      <c r="J38" s="40" t="s">
        <v>369</v>
      </c>
      <c r="K38" s="40" t="s">
        <v>370</v>
      </c>
      <c r="L38" s="40" t="s">
        <v>371</v>
      </c>
      <c r="M38" s="40" t="s">
        <v>372</v>
      </c>
      <c r="N38" s="40" t="s">
        <v>90</v>
      </c>
      <c r="O38" s="40" t="s">
        <v>109</v>
      </c>
      <c r="P38" s="40" t="s">
        <v>109</v>
      </c>
      <c r="Q38" s="40" t="s">
        <v>109</v>
      </c>
      <c r="R38" s="40" t="s">
        <v>109</v>
      </c>
      <c r="S38" s="40" t="s">
        <v>90</v>
      </c>
      <c r="T38" s="40" t="s">
        <v>82</v>
      </c>
      <c r="U38" s="40" t="s">
        <v>83</v>
      </c>
      <c r="V38" s="40" t="s">
        <v>348</v>
      </c>
      <c r="W38" s="40" t="s">
        <v>373</v>
      </c>
      <c r="X38" s="40" t="s">
        <v>374</v>
      </c>
      <c r="Y38" s="40" t="s">
        <v>375</v>
      </c>
      <c r="Z38" s="40" t="s">
        <v>376</v>
      </c>
      <c r="AA38" s="40" t="s">
        <v>370</v>
      </c>
    </row>
    <row r="39" spans="1:27" ht="57" customHeight="1">
      <c r="A39" s="40" t="s">
        <v>377</v>
      </c>
      <c r="B39" s="108" t="s">
        <v>267</v>
      </c>
      <c r="C39" s="108"/>
      <c r="D39" s="40" t="s">
        <v>80</v>
      </c>
      <c r="E39" s="40" t="s">
        <v>117</v>
      </c>
      <c r="F39" s="40" t="s">
        <v>219</v>
      </c>
      <c r="G39" s="41"/>
      <c r="H39" s="42"/>
      <c r="I39" s="43"/>
      <c r="J39" s="40"/>
      <c r="K39" s="40" t="s">
        <v>378</v>
      </c>
      <c r="L39" s="40"/>
      <c r="M39" s="40" t="s">
        <v>379</v>
      </c>
      <c r="N39" s="40" t="s">
        <v>90</v>
      </c>
      <c r="O39" s="40" t="s">
        <v>380</v>
      </c>
      <c r="P39" s="40" t="s">
        <v>380</v>
      </c>
      <c r="Q39" s="40" t="s">
        <v>380</v>
      </c>
      <c r="R39" s="40"/>
      <c r="S39" s="40" t="s">
        <v>90</v>
      </c>
      <c r="T39" s="40" t="s">
        <v>82</v>
      </c>
      <c r="U39" s="40" t="s">
        <v>99</v>
      </c>
      <c r="V39" s="40" t="s">
        <v>381</v>
      </c>
      <c r="W39" s="40" t="s">
        <v>382</v>
      </c>
      <c r="X39" s="40" t="s">
        <v>383</v>
      </c>
      <c r="Y39" s="40" t="s">
        <v>219</v>
      </c>
      <c r="Z39" s="40"/>
      <c r="AA39" s="40"/>
    </row>
    <row r="40" spans="1:27" ht="34.5" customHeight="1">
      <c r="A40" s="40" t="s">
        <v>384</v>
      </c>
      <c r="B40" s="108" t="s">
        <v>385</v>
      </c>
      <c r="C40" s="108"/>
      <c r="D40" s="40" t="s">
        <v>80</v>
      </c>
      <c r="E40" s="40" t="s">
        <v>117</v>
      </c>
      <c r="F40" s="40" t="s">
        <v>254</v>
      </c>
      <c r="G40" s="41"/>
      <c r="H40" s="42"/>
      <c r="I40" s="43"/>
      <c r="J40" s="40"/>
      <c r="K40" s="40" t="s">
        <v>386</v>
      </c>
      <c r="L40" s="40"/>
      <c r="M40" s="40" t="s">
        <v>387</v>
      </c>
      <c r="N40" s="40" t="s">
        <v>388</v>
      </c>
      <c r="O40" s="40" t="s">
        <v>221</v>
      </c>
      <c r="P40" s="40" t="s">
        <v>389</v>
      </c>
      <c r="Q40" s="40" t="s">
        <v>389</v>
      </c>
      <c r="R40" s="40"/>
      <c r="S40" s="40" t="s">
        <v>90</v>
      </c>
      <c r="T40" s="40" t="s">
        <v>82</v>
      </c>
      <c r="U40" s="40" t="s">
        <v>83</v>
      </c>
      <c r="V40" s="40" t="s">
        <v>222</v>
      </c>
      <c r="W40" s="40" t="s">
        <v>390</v>
      </c>
      <c r="X40" s="40" t="s">
        <v>391</v>
      </c>
      <c r="Y40" s="40" t="s">
        <v>375</v>
      </c>
      <c r="Z40" s="40"/>
      <c r="AA40" s="40"/>
    </row>
    <row r="41" spans="1:27" ht="23.25" customHeight="1">
      <c r="A41" s="40" t="s">
        <v>392</v>
      </c>
      <c r="B41" s="108" t="s">
        <v>353</v>
      </c>
      <c r="C41" s="108"/>
      <c r="D41" s="40" t="s">
        <v>80</v>
      </c>
      <c r="E41" s="40" t="s">
        <v>86</v>
      </c>
      <c r="F41" s="40" t="s">
        <v>340</v>
      </c>
      <c r="G41" s="108" t="s">
        <v>300</v>
      </c>
      <c r="H41" s="108"/>
      <c r="I41" s="108"/>
      <c r="J41" s="40" t="s">
        <v>393</v>
      </c>
      <c r="K41" s="40" t="s">
        <v>394</v>
      </c>
      <c r="L41" s="40" t="s">
        <v>393</v>
      </c>
      <c r="M41" s="40" t="s">
        <v>395</v>
      </c>
      <c r="N41" s="40" t="s">
        <v>98</v>
      </c>
      <c r="O41" s="40" t="s">
        <v>396</v>
      </c>
      <c r="P41" s="40" t="s">
        <v>397</v>
      </c>
      <c r="Q41" s="40" t="s">
        <v>397</v>
      </c>
      <c r="R41" s="40" t="s">
        <v>397</v>
      </c>
      <c r="S41" s="40" t="s">
        <v>90</v>
      </c>
      <c r="T41" s="40" t="s">
        <v>82</v>
      </c>
      <c r="U41" s="40" t="s">
        <v>83</v>
      </c>
      <c r="V41" s="40" t="s">
        <v>398</v>
      </c>
      <c r="W41" s="40" t="s">
        <v>399</v>
      </c>
      <c r="X41" s="40" t="s">
        <v>400</v>
      </c>
      <c r="Y41" s="40" t="s">
        <v>340</v>
      </c>
      <c r="Z41" s="40" t="s">
        <v>401</v>
      </c>
      <c r="AA41" s="40" t="s">
        <v>394</v>
      </c>
    </row>
    <row r="42" spans="1:27" ht="34.5" customHeight="1">
      <c r="A42" s="40" t="s">
        <v>402</v>
      </c>
      <c r="B42" s="108" t="s">
        <v>239</v>
      </c>
      <c r="C42" s="108"/>
      <c r="D42" s="40" t="s">
        <v>80</v>
      </c>
      <c r="E42" s="40" t="s">
        <v>168</v>
      </c>
      <c r="F42" s="40" t="s">
        <v>375</v>
      </c>
      <c r="G42" s="108" t="s">
        <v>340</v>
      </c>
      <c r="H42" s="108"/>
      <c r="I42" s="108"/>
      <c r="J42" s="40" t="s">
        <v>403</v>
      </c>
      <c r="K42" s="40" t="s">
        <v>404</v>
      </c>
      <c r="L42" s="40" t="s">
        <v>259</v>
      </c>
      <c r="M42" s="40" t="s">
        <v>405</v>
      </c>
      <c r="N42" s="40" t="s">
        <v>90</v>
      </c>
      <c r="O42" s="40" t="s">
        <v>98</v>
      </c>
      <c r="P42" s="40" t="s">
        <v>98</v>
      </c>
      <c r="Q42" s="40" t="s">
        <v>98</v>
      </c>
      <c r="R42" s="40"/>
      <c r="S42" s="40" t="s">
        <v>90</v>
      </c>
      <c r="T42" s="40" t="s">
        <v>82</v>
      </c>
      <c r="U42" s="40" t="s">
        <v>83</v>
      </c>
      <c r="V42" s="40" t="s">
        <v>275</v>
      </c>
      <c r="W42" s="40" t="s">
        <v>406</v>
      </c>
      <c r="X42" s="40" t="s">
        <v>407</v>
      </c>
      <c r="Y42" s="40" t="s">
        <v>375</v>
      </c>
      <c r="Z42" s="40"/>
      <c r="AA42" s="40"/>
    </row>
    <row r="43" spans="1:27" ht="57" customHeight="1">
      <c r="A43" s="40" t="s">
        <v>408</v>
      </c>
      <c r="B43" s="108" t="s">
        <v>239</v>
      </c>
      <c r="C43" s="108"/>
      <c r="D43" s="40" t="s">
        <v>80</v>
      </c>
      <c r="E43" s="40" t="s">
        <v>168</v>
      </c>
      <c r="F43" s="40" t="s">
        <v>254</v>
      </c>
      <c r="G43" s="108" t="s">
        <v>340</v>
      </c>
      <c r="H43" s="108"/>
      <c r="I43" s="108"/>
      <c r="J43" s="40" t="s">
        <v>403</v>
      </c>
      <c r="K43" s="40" t="s">
        <v>404</v>
      </c>
      <c r="L43" s="40" t="s">
        <v>259</v>
      </c>
      <c r="M43" s="40" t="s">
        <v>409</v>
      </c>
      <c r="N43" s="40" t="s">
        <v>90</v>
      </c>
      <c r="O43" s="40" t="s">
        <v>104</v>
      </c>
      <c r="P43" s="40" t="s">
        <v>104</v>
      </c>
      <c r="Q43" s="40" t="s">
        <v>104</v>
      </c>
      <c r="R43" s="40"/>
      <c r="S43" s="40" t="s">
        <v>90</v>
      </c>
      <c r="T43" s="40" t="s">
        <v>82</v>
      </c>
      <c r="U43" s="40" t="s">
        <v>83</v>
      </c>
      <c r="V43" s="40" t="s">
        <v>213</v>
      </c>
      <c r="W43" s="40" t="s">
        <v>410</v>
      </c>
      <c r="X43" s="40" t="s">
        <v>411</v>
      </c>
      <c r="Y43" s="40" t="s">
        <v>375</v>
      </c>
      <c r="Z43" s="40"/>
      <c r="AA43" s="40"/>
    </row>
    <row r="44" spans="1:27" ht="34.5" customHeight="1">
      <c r="A44" s="40" t="s">
        <v>412</v>
      </c>
      <c r="B44" s="108" t="s">
        <v>239</v>
      </c>
      <c r="C44" s="108"/>
      <c r="D44" s="40" t="s">
        <v>80</v>
      </c>
      <c r="E44" s="40" t="s">
        <v>168</v>
      </c>
      <c r="F44" s="40" t="s">
        <v>351</v>
      </c>
      <c r="G44" s="108" t="s">
        <v>341</v>
      </c>
      <c r="H44" s="108"/>
      <c r="I44" s="108"/>
      <c r="J44" s="40" t="s">
        <v>369</v>
      </c>
      <c r="K44" s="40" t="s">
        <v>413</v>
      </c>
      <c r="L44" s="40" t="s">
        <v>414</v>
      </c>
      <c r="M44" s="40" t="s">
        <v>415</v>
      </c>
      <c r="N44" s="40" t="s">
        <v>90</v>
      </c>
      <c r="O44" s="40" t="s">
        <v>118</v>
      </c>
      <c r="P44" s="40" t="s">
        <v>118</v>
      </c>
      <c r="Q44" s="40" t="s">
        <v>118</v>
      </c>
      <c r="R44" s="40"/>
      <c r="S44" s="40" t="s">
        <v>90</v>
      </c>
      <c r="T44" s="40" t="s">
        <v>82</v>
      </c>
      <c r="U44" s="40" t="s">
        <v>83</v>
      </c>
      <c r="V44" s="40" t="s">
        <v>416</v>
      </c>
      <c r="W44" s="40" t="s">
        <v>417</v>
      </c>
      <c r="X44" s="40" t="s">
        <v>418</v>
      </c>
      <c r="Y44" s="40" t="s">
        <v>254</v>
      </c>
      <c r="Z44" s="40"/>
      <c r="AA44" s="40"/>
    </row>
    <row r="45" spans="1:27" ht="57" customHeight="1">
      <c r="A45" s="40" t="s">
        <v>221</v>
      </c>
      <c r="B45" s="108" t="s">
        <v>239</v>
      </c>
      <c r="C45" s="108"/>
      <c r="D45" s="40" t="s">
        <v>80</v>
      </c>
      <c r="E45" s="40" t="s">
        <v>86</v>
      </c>
      <c r="F45" s="40" t="s">
        <v>375</v>
      </c>
      <c r="G45" s="108" t="s">
        <v>340</v>
      </c>
      <c r="H45" s="108"/>
      <c r="I45" s="108"/>
      <c r="J45" s="40" t="s">
        <v>403</v>
      </c>
      <c r="K45" s="40" t="s">
        <v>326</v>
      </c>
      <c r="L45" s="40" t="s">
        <v>259</v>
      </c>
      <c r="M45" s="40" t="s">
        <v>419</v>
      </c>
      <c r="N45" s="40" t="s">
        <v>90</v>
      </c>
      <c r="O45" s="40" t="s">
        <v>98</v>
      </c>
      <c r="P45" s="40" t="s">
        <v>98</v>
      </c>
      <c r="Q45" s="40" t="s">
        <v>98</v>
      </c>
      <c r="R45" s="40" t="s">
        <v>98</v>
      </c>
      <c r="S45" s="40" t="s">
        <v>90</v>
      </c>
      <c r="T45" s="40" t="s">
        <v>82</v>
      </c>
      <c r="U45" s="40" t="s">
        <v>83</v>
      </c>
      <c r="V45" s="40" t="s">
        <v>275</v>
      </c>
      <c r="W45" s="40" t="s">
        <v>420</v>
      </c>
      <c r="X45" s="40" t="s">
        <v>421</v>
      </c>
      <c r="Y45" s="40" t="s">
        <v>219</v>
      </c>
      <c r="Z45" s="40" t="s">
        <v>422</v>
      </c>
      <c r="AA45" s="40" t="s">
        <v>326</v>
      </c>
    </row>
    <row r="46" spans="1:27" ht="57" customHeight="1">
      <c r="A46" s="40" t="s">
        <v>423</v>
      </c>
      <c r="B46" s="108" t="s">
        <v>239</v>
      </c>
      <c r="C46" s="108"/>
      <c r="D46" s="40" t="s">
        <v>80</v>
      </c>
      <c r="E46" s="40" t="s">
        <v>86</v>
      </c>
      <c r="F46" s="40" t="s">
        <v>375</v>
      </c>
      <c r="G46" s="108" t="s">
        <v>340</v>
      </c>
      <c r="H46" s="108"/>
      <c r="I46" s="108"/>
      <c r="J46" s="40" t="s">
        <v>403</v>
      </c>
      <c r="K46" s="40" t="s">
        <v>326</v>
      </c>
      <c r="L46" s="40" t="s">
        <v>259</v>
      </c>
      <c r="M46" s="40" t="s">
        <v>424</v>
      </c>
      <c r="N46" s="40" t="s">
        <v>90</v>
      </c>
      <c r="O46" s="40" t="s">
        <v>98</v>
      </c>
      <c r="P46" s="40" t="s">
        <v>98</v>
      </c>
      <c r="Q46" s="40" t="s">
        <v>98</v>
      </c>
      <c r="R46" s="40" t="s">
        <v>98</v>
      </c>
      <c r="S46" s="40" t="s">
        <v>90</v>
      </c>
      <c r="T46" s="40" t="s">
        <v>82</v>
      </c>
      <c r="U46" s="40" t="s">
        <v>83</v>
      </c>
      <c r="V46" s="40" t="s">
        <v>275</v>
      </c>
      <c r="W46" s="40" t="s">
        <v>425</v>
      </c>
      <c r="X46" s="40" t="s">
        <v>426</v>
      </c>
      <c r="Y46" s="40" t="s">
        <v>219</v>
      </c>
      <c r="Z46" s="40" t="s">
        <v>427</v>
      </c>
      <c r="AA46" s="40" t="s">
        <v>326</v>
      </c>
    </row>
    <row r="47" spans="1:27" ht="34.5" customHeight="1">
      <c r="A47" s="40" t="s">
        <v>428</v>
      </c>
      <c r="B47" s="108" t="s">
        <v>239</v>
      </c>
      <c r="C47" s="108"/>
      <c r="D47" s="40" t="s">
        <v>80</v>
      </c>
      <c r="E47" s="40" t="s">
        <v>86</v>
      </c>
      <c r="F47" s="40" t="s">
        <v>300</v>
      </c>
      <c r="G47" s="108" t="s">
        <v>179</v>
      </c>
      <c r="H47" s="108"/>
      <c r="I47" s="108"/>
      <c r="J47" s="40" t="s">
        <v>429</v>
      </c>
      <c r="K47" s="40" t="s">
        <v>430</v>
      </c>
      <c r="L47" s="40" t="s">
        <v>414</v>
      </c>
      <c r="M47" s="40" t="s">
        <v>431</v>
      </c>
      <c r="N47" s="40" t="s">
        <v>90</v>
      </c>
      <c r="O47" s="40" t="s">
        <v>114</v>
      </c>
      <c r="P47" s="40" t="s">
        <v>114</v>
      </c>
      <c r="Q47" s="40" t="s">
        <v>114</v>
      </c>
      <c r="R47" s="40" t="s">
        <v>114</v>
      </c>
      <c r="S47" s="40" t="s">
        <v>90</v>
      </c>
      <c r="T47" s="40" t="s">
        <v>82</v>
      </c>
      <c r="U47" s="40" t="s">
        <v>83</v>
      </c>
      <c r="V47" s="40" t="s">
        <v>213</v>
      </c>
      <c r="W47" s="40" t="s">
        <v>432</v>
      </c>
      <c r="X47" s="40" t="s">
        <v>433</v>
      </c>
      <c r="Y47" s="40" t="s">
        <v>340</v>
      </c>
      <c r="Z47" s="40" t="s">
        <v>434</v>
      </c>
      <c r="AA47" s="40" t="s">
        <v>430</v>
      </c>
    </row>
    <row r="48" spans="1:27" ht="45.75" customHeight="1">
      <c r="A48" s="40" t="s">
        <v>435</v>
      </c>
      <c r="B48" s="108" t="s">
        <v>239</v>
      </c>
      <c r="C48" s="108"/>
      <c r="D48" s="40" t="s">
        <v>436</v>
      </c>
      <c r="E48" s="40" t="s">
        <v>168</v>
      </c>
      <c r="F48" s="40" t="s">
        <v>268</v>
      </c>
      <c r="G48" s="108" t="s">
        <v>344</v>
      </c>
      <c r="H48" s="108"/>
      <c r="I48" s="108"/>
      <c r="J48" s="40" t="s">
        <v>437</v>
      </c>
      <c r="K48" s="40" t="s">
        <v>438</v>
      </c>
      <c r="L48" s="40" t="s">
        <v>439</v>
      </c>
      <c r="M48" s="40" t="s">
        <v>77</v>
      </c>
      <c r="N48" s="40" t="s">
        <v>90</v>
      </c>
      <c r="O48" s="40" t="s">
        <v>389</v>
      </c>
      <c r="P48" s="40" t="s">
        <v>389</v>
      </c>
      <c r="Q48" s="40" t="s">
        <v>389</v>
      </c>
      <c r="R48" s="40"/>
      <c r="S48" s="40" t="s">
        <v>440</v>
      </c>
      <c r="T48" s="40" t="s">
        <v>115</v>
      </c>
      <c r="U48" s="40" t="s">
        <v>83</v>
      </c>
      <c r="V48" s="40" t="s">
        <v>441</v>
      </c>
      <c r="W48" s="40" t="s">
        <v>442</v>
      </c>
      <c r="X48" s="40" t="s">
        <v>443</v>
      </c>
      <c r="Y48" s="40" t="s">
        <v>268</v>
      </c>
      <c r="Z48" s="40"/>
      <c r="AA48" s="40"/>
    </row>
    <row r="49" spans="1:27" ht="57" customHeight="1">
      <c r="A49" s="40" t="s">
        <v>444</v>
      </c>
      <c r="B49" s="108" t="s">
        <v>375</v>
      </c>
      <c r="C49" s="108"/>
      <c r="D49" s="40" t="s">
        <v>80</v>
      </c>
      <c r="E49" s="40" t="s">
        <v>168</v>
      </c>
      <c r="F49" s="40" t="s">
        <v>300</v>
      </c>
      <c r="G49" s="108" t="s">
        <v>326</v>
      </c>
      <c r="H49" s="108"/>
      <c r="I49" s="108"/>
      <c r="J49" s="40" t="s">
        <v>445</v>
      </c>
      <c r="K49" s="40" t="s">
        <v>446</v>
      </c>
      <c r="L49" s="40" t="s">
        <v>447</v>
      </c>
      <c r="M49" s="40" t="s">
        <v>448</v>
      </c>
      <c r="N49" s="40" t="s">
        <v>449</v>
      </c>
      <c r="O49" s="40" t="s">
        <v>76</v>
      </c>
      <c r="P49" s="40" t="s">
        <v>450</v>
      </c>
      <c r="Q49" s="40" t="s">
        <v>450</v>
      </c>
      <c r="R49" s="40"/>
      <c r="S49" s="40" t="s">
        <v>90</v>
      </c>
      <c r="T49" s="40" t="s">
        <v>82</v>
      </c>
      <c r="U49" s="40" t="s">
        <v>83</v>
      </c>
      <c r="V49" s="40" t="s">
        <v>451</v>
      </c>
      <c r="W49" s="40" t="s">
        <v>452</v>
      </c>
      <c r="X49" s="40" t="s">
        <v>453</v>
      </c>
      <c r="Y49" s="40" t="s">
        <v>351</v>
      </c>
      <c r="Z49" s="40"/>
      <c r="AA49" s="40"/>
    </row>
    <row r="50" spans="1:27" ht="57" customHeight="1">
      <c r="A50" s="40" t="s">
        <v>454</v>
      </c>
      <c r="B50" s="108" t="s">
        <v>375</v>
      </c>
      <c r="C50" s="108"/>
      <c r="D50" s="40" t="s">
        <v>80</v>
      </c>
      <c r="E50" s="40" t="s">
        <v>86</v>
      </c>
      <c r="F50" s="40" t="s">
        <v>254</v>
      </c>
      <c r="G50" s="108" t="s">
        <v>300</v>
      </c>
      <c r="H50" s="108"/>
      <c r="I50" s="108"/>
      <c r="J50" s="40" t="s">
        <v>326</v>
      </c>
      <c r="K50" s="40" t="s">
        <v>326</v>
      </c>
      <c r="L50" s="40" t="s">
        <v>179</v>
      </c>
      <c r="M50" s="40" t="s">
        <v>455</v>
      </c>
      <c r="N50" s="40" t="s">
        <v>90</v>
      </c>
      <c r="O50" s="40" t="s">
        <v>98</v>
      </c>
      <c r="P50" s="40" t="s">
        <v>98</v>
      </c>
      <c r="Q50" s="40" t="s">
        <v>98</v>
      </c>
      <c r="R50" s="40" t="s">
        <v>98</v>
      </c>
      <c r="S50" s="40" t="s">
        <v>90</v>
      </c>
      <c r="T50" s="40" t="s">
        <v>82</v>
      </c>
      <c r="U50" s="40" t="s">
        <v>83</v>
      </c>
      <c r="V50" s="40" t="s">
        <v>275</v>
      </c>
      <c r="W50" s="40" t="s">
        <v>456</v>
      </c>
      <c r="X50" s="40" t="s">
        <v>457</v>
      </c>
      <c r="Y50" s="40" t="s">
        <v>254</v>
      </c>
      <c r="Z50" s="40" t="s">
        <v>458</v>
      </c>
      <c r="AA50" s="40" t="s">
        <v>326</v>
      </c>
    </row>
    <row r="51" spans="1:27" ht="57" customHeight="1">
      <c r="A51" s="40" t="s">
        <v>459</v>
      </c>
      <c r="B51" s="108" t="s">
        <v>375</v>
      </c>
      <c r="C51" s="108"/>
      <c r="D51" s="40" t="s">
        <v>80</v>
      </c>
      <c r="E51" s="40" t="s">
        <v>86</v>
      </c>
      <c r="F51" s="40" t="s">
        <v>254</v>
      </c>
      <c r="G51" s="108" t="s">
        <v>340</v>
      </c>
      <c r="H51" s="108"/>
      <c r="I51" s="108"/>
      <c r="J51" s="40" t="s">
        <v>403</v>
      </c>
      <c r="K51" s="40" t="s">
        <v>326</v>
      </c>
      <c r="L51" s="40" t="s">
        <v>259</v>
      </c>
      <c r="M51" s="40" t="s">
        <v>460</v>
      </c>
      <c r="N51" s="40" t="s">
        <v>90</v>
      </c>
      <c r="O51" s="40" t="s">
        <v>98</v>
      </c>
      <c r="P51" s="40" t="s">
        <v>98</v>
      </c>
      <c r="Q51" s="40" t="s">
        <v>98</v>
      </c>
      <c r="R51" s="40" t="s">
        <v>98</v>
      </c>
      <c r="S51" s="40" t="s">
        <v>90</v>
      </c>
      <c r="T51" s="40" t="s">
        <v>82</v>
      </c>
      <c r="U51" s="40" t="s">
        <v>83</v>
      </c>
      <c r="V51" s="40" t="s">
        <v>275</v>
      </c>
      <c r="W51" s="40" t="s">
        <v>461</v>
      </c>
      <c r="X51" s="40" t="s">
        <v>462</v>
      </c>
      <c r="Y51" s="40" t="s">
        <v>254</v>
      </c>
      <c r="Z51" s="40" t="s">
        <v>463</v>
      </c>
      <c r="AA51" s="40" t="s">
        <v>326</v>
      </c>
    </row>
    <row r="52" spans="1:27" ht="57" customHeight="1">
      <c r="A52" s="40" t="s">
        <v>464</v>
      </c>
      <c r="B52" s="108" t="s">
        <v>254</v>
      </c>
      <c r="C52" s="108"/>
      <c r="D52" s="40" t="s">
        <v>80</v>
      </c>
      <c r="E52" s="40" t="s">
        <v>86</v>
      </c>
      <c r="F52" s="40" t="s">
        <v>340</v>
      </c>
      <c r="G52" s="108" t="s">
        <v>300</v>
      </c>
      <c r="H52" s="108"/>
      <c r="I52" s="108"/>
      <c r="J52" s="40" t="s">
        <v>326</v>
      </c>
      <c r="K52" s="40" t="s">
        <v>326</v>
      </c>
      <c r="L52" s="40" t="s">
        <v>179</v>
      </c>
      <c r="M52" s="40" t="s">
        <v>465</v>
      </c>
      <c r="N52" s="40" t="s">
        <v>90</v>
      </c>
      <c r="O52" s="40" t="s">
        <v>92</v>
      </c>
      <c r="P52" s="40" t="s">
        <v>92</v>
      </c>
      <c r="Q52" s="40" t="s">
        <v>92</v>
      </c>
      <c r="R52" s="40" t="s">
        <v>92</v>
      </c>
      <c r="S52" s="40" t="s">
        <v>90</v>
      </c>
      <c r="T52" s="40" t="s">
        <v>82</v>
      </c>
      <c r="U52" s="40" t="s">
        <v>83</v>
      </c>
      <c r="V52" s="40" t="s">
        <v>466</v>
      </c>
      <c r="W52" s="40" t="s">
        <v>467</v>
      </c>
      <c r="X52" s="40" t="s">
        <v>468</v>
      </c>
      <c r="Y52" s="40" t="s">
        <v>351</v>
      </c>
      <c r="Z52" s="40" t="s">
        <v>469</v>
      </c>
      <c r="AA52" s="40" t="s">
        <v>326</v>
      </c>
    </row>
    <row r="53" spans="1:27" ht="45.75" customHeight="1">
      <c r="A53" s="40" t="s">
        <v>470</v>
      </c>
      <c r="B53" s="108" t="s">
        <v>254</v>
      </c>
      <c r="C53" s="108"/>
      <c r="D53" s="40" t="s">
        <v>80</v>
      </c>
      <c r="E53" s="40" t="s">
        <v>86</v>
      </c>
      <c r="F53" s="40" t="s">
        <v>340</v>
      </c>
      <c r="G53" s="108" t="s">
        <v>300</v>
      </c>
      <c r="H53" s="108"/>
      <c r="I53" s="108"/>
      <c r="J53" s="40" t="s">
        <v>326</v>
      </c>
      <c r="K53" s="40" t="s">
        <v>326</v>
      </c>
      <c r="L53" s="40" t="s">
        <v>179</v>
      </c>
      <c r="M53" s="40" t="s">
        <v>471</v>
      </c>
      <c r="N53" s="40" t="s">
        <v>90</v>
      </c>
      <c r="O53" s="40" t="s">
        <v>92</v>
      </c>
      <c r="P53" s="40" t="s">
        <v>92</v>
      </c>
      <c r="Q53" s="40" t="s">
        <v>92</v>
      </c>
      <c r="R53" s="40" t="s">
        <v>92</v>
      </c>
      <c r="S53" s="40" t="s">
        <v>90</v>
      </c>
      <c r="T53" s="40" t="s">
        <v>82</v>
      </c>
      <c r="U53" s="40" t="s">
        <v>83</v>
      </c>
      <c r="V53" s="40" t="s">
        <v>466</v>
      </c>
      <c r="W53" s="40" t="s">
        <v>472</v>
      </c>
      <c r="X53" s="40" t="s">
        <v>473</v>
      </c>
      <c r="Y53" s="40" t="s">
        <v>351</v>
      </c>
      <c r="Z53" s="40" t="s">
        <v>474</v>
      </c>
      <c r="AA53" s="40" t="s">
        <v>326</v>
      </c>
    </row>
    <row r="54" spans="1:27" ht="45.75" customHeight="1">
      <c r="A54" s="40" t="s">
        <v>475</v>
      </c>
      <c r="B54" s="108" t="s">
        <v>254</v>
      </c>
      <c r="C54" s="108"/>
      <c r="D54" s="40" t="s">
        <v>80</v>
      </c>
      <c r="E54" s="40" t="s">
        <v>86</v>
      </c>
      <c r="F54" s="40" t="s">
        <v>340</v>
      </c>
      <c r="G54" s="108" t="s">
        <v>300</v>
      </c>
      <c r="H54" s="108"/>
      <c r="I54" s="108"/>
      <c r="J54" s="40" t="s">
        <v>326</v>
      </c>
      <c r="K54" s="40" t="s">
        <v>326</v>
      </c>
      <c r="L54" s="40" t="s">
        <v>179</v>
      </c>
      <c r="M54" s="40" t="s">
        <v>476</v>
      </c>
      <c r="N54" s="40" t="s">
        <v>90</v>
      </c>
      <c r="O54" s="40" t="s">
        <v>92</v>
      </c>
      <c r="P54" s="40" t="s">
        <v>92</v>
      </c>
      <c r="Q54" s="40" t="s">
        <v>92</v>
      </c>
      <c r="R54" s="40" t="s">
        <v>92</v>
      </c>
      <c r="S54" s="40" t="s">
        <v>90</v>
      </c>
      <c r="T54" s="40" t="s">
        <v>82</v>
      </c>
      <c r="U54" s="40" t="s">
        <v>83</v>
      </c>
      <c r="V54" s="40" t="s">
        <v>466</v>
      </c>
      <c r="W54" s="40" t="s">
        <v>472</v>
      </c>
      <c r="X54" s="40" t="s">
        <v>477</v>
      </c>
      <c r="Y54" s="40" t="s">
        <v>351</v>
      </c>
      <c r="Z54" s="40" t="s">
        <v>478</v>
      </c>
      <c r="AA54" s="40" t="s">
        <v>326</v>
      </c>
    </row>
    <row r="55" spans="1:27" ht="57" customHeight="1">
      <c r="A55" s="40" t="s">
        <v>347</v>
      </c>
      <c r="B55" s="108" t="s">
        <v>340</v>
      </c>
      <c r="C55" s="108"/>
      <c r="D55" s="40" t="s">
        <v>80</v>
      </c>
      <c r="E55" s="40" t="s">
        <v>168</v>
      </c>
      <c r="F55" s="40" t="s">
        <v>300</v>
      </c>
      <c r="G55" s="108" t="s">
        <v>479</v>
      </c>
      <c r="H55" s="108"/>
      <c r="I55" s="108"/>
      <c r="J55" s="40" t="s">
        <v>480</v>
      </c>
      <c r="K55" s="40" t="s">
        <v>404</v>
      </c>
      <c r="L55" s="40" t="s">
        <v>403</v>
      </c>
      <c r="M55" s="40" t="s">
        <v>481</v>
      </c>
      <c r="N55" s="40" t="s">
        <v>90</v>
      </c>
      <c r="O55" s="40" t="s">
        <v>98</v>
      </c>
      <c r="P55" s="40" t="s">
        <v>98</v>
      </c>
      <c r="Q55" s="40" t="s">
        <v>98</v>
      </c>
      <c r="R55" s="40"/>
      <c r="S55" s="40" t="s">
        <v>90</v>
      </c>
      <c r="T55" s="40" t="s">
        <v>82</v>
      </c>
      <c r="U55" s="40" t="s">
        <v>83</v>
      </c>
      <c r="V55" s="40" t="s">
        <v>275</v>
      </c>
      <c r="W55" s="40" t="s">
        <v>482</v>
      </c>
      <c r="X55" s="40" t="s">
        <v>483</v>
      </c>
      <c r="Y55" s="40" t="s">
        <v>217</v>
      </c>
      <c r="Z55" s="40"/>
      <c r="AA55" s="40"/>
    </row>
    <row r="56" spans="1:27" ht="45.75" customHeight="1">
      <c r="A56" s="40" t="s">
        <v>484</v>
      </c>
      <c r="B56" s="108" t="s">
        <v>340</v>
      </c>
      <c r="C56" s="108"/>
      <c r="D56" s="40" t="s">
        <v>80</v>
      </c>
      <c r="E56" s="40" t="s">
        <v>168</v>
      </c>
      <c r="F56" s="40" t="s">
        <v>300</v>
      </c>
      <c r="G56" s="108" t="s">
        <v>479</v>
      </c>
      <c r="H56" s="108"/>
      <c r="I56" s="108"/>
      <c r="J56" s="40" t="s">
        <v>480</v>
      </c>
      <c r="K56" s="40" t="s">
        <v>404</v>
      </c>
      <c r="L56" s="40" t="s">
        <v>403</v>
      </c>
      <c r="M56" s="40" t="s">
        <v>485</v>
      </c>
      <c r="N56" s="40" t="s">
        <v>90</v>
      </c>
      <c r="O56" s="40" t="s">
        <v>98</v>
      </c>
      <c r="P56" s="40" t="s">
        <v>98</v>
      </c>
      <c r="Q56" s="40" t="s">
        <v>98</v>
      </c>
      <c r="R56" s="40"/>
      <c r="S56" s="40" t="s">
        <v>90</v>
      </c>
      <c r="T56" s="40" t="s">
        <v>82</v>
      </c>
      <c r="U56" s="40" t="s">
        <v>83</v>
      </c>
      <c r="V56" s="40" t="s">
        <v>275</v>
      </c>
      <c r="W56" s="40" t="s">
        <v>486</v>
      </c>
      <c r="X56" s="40" t="s">
        <v>487</v>
      </c>
      <c r="Y56" s="40" t="s">
        <v>217</v>
      </c>
      <c r="Z56" s="40"/>
      <c r="AA56" s="40"/>
    </row>
    <row r="57" spans="1:27" ht="45.75" customHeight="1">
      <c r="A57" s="40" t="s">
        <v>488</v>
      </c>
      <c r="B57" s="108" t="s">
        <v>340</v>
      </c>
      <c r="C57" s="108"/>
      <c r="D57" s="40" t="s">
        <v>80</v>
      </c>
      <c r="E57" s="40" t="s">
        <v>168</v>
      </c>
      <c r="F57" s="40" t="s">
        <v>300</v>
      </c>
      <c r="G57" s="108" t="s">
        <v>479</v>
      </c>
      <c r="H57" s="108"/>
      <c r="I57" s="108"/>
      <c r="J57" s="40" t="s">
        <v>480</v>
      </c>
      <c r="K57" s="40" t="s">
        <v>404</v>
      </c>
      <c r="L57" s="40" t="s">
        <v>403</v>
      </c>
      <c r="M57" s="40" t="s">
        <v>489</v>
      </c>
      <c r="N57" s="40" t="s">
        <v>90</v>
      </c>
      <c r="O57" s="40" t="s">
        <v>98</v>
      </c>
      <c r="P57" s="40" t="s">
        <v>98</v>
      </c>
      <c r="Q57" s="40" t="s">
        <v>98</v>
      </c>
      <c r="R57" s="40"/>
      <c r="S57" s="40" t="s">
        <v>90</v>
      </c>
      <c r="T57" s="40" t="s">
        <v>82</v>
      </c>
      <c r="U57" s="40" t="s">
        <v>83</v>
      </c>
      <c r="V57" s="40" t="s">
        <v>275</v>
      </c>
      <c r="W57" s="40" t="s">
        <v>490</v>
      </c>
      <c r="X57" s="40" t="s">
        <v>491</v>
      </c>
      <c r="Y57" s="40" t="s">
        <v>217</v>
      </c>
      <c r="Z57" s="40"/>
      <c r="AA57" s="40"/>
    </row>
    <row r="58" spans="1:27" ht="45.75" customHeight="1">
      <c r="A58" s="40" t="s">
        <v>492</v>
      </c>
      <c r="B58" s="108" t="s">
        <v>340</v>
      </c>
      <c r="C58" s="108"/>
      <c r="D58" s="40" t="s">
        <v>80</v>
      </c>
      <c r="E58" s="40" t="s">
        <v>168</v>
      </c>
      <c r="F58" s="40" t="s">
        <v>300</v>
      </c>
      <c r="G58" s="108" t="s">
        <v>479</v>
      </c>
      <c r="H58" s="108"/>
      <c r="I58" s="108"/>
      <c r="J58" s="40" t="s">
        <v>480</v>
      </c>
      <c r="K58" s="40" t="s">
        <v>404</v>
      </c>
      <c r="L58" s="40" t="s">
        <v>403</v>
      </c>
      <c r="M58" s="40" t="s">
        <v>493</v>
      </c>
      <c r="N58" s="40" t="s">
        <v>90</v>
      </c>
      <c r="O58" s="40" t="s">
        <v>104</v>
      </c>
      <c r="P58" s="40" t="s">
        <v>104</v>
      </c>
      <c r="Q58" s="40" t="s">
        <v>104</v>
      </c>
      <c r="R58" s="40"/>
      <c r="S58" s="40" t="s">
        <v>90</v>
      </c>
      <c r="T58" s="40" t="s">
        <v>82</v>
      </c>
      <c r="U58" s="40" t="s">
        <v>83</v>
      </c>
      <c r="V58" s="40" t="s">
        <v>213</v>
      </c>
      <c r="W58" s="40" t="s">
        <v>494</v>
      </c>
      <c r="X58" s="40" t="s">
        <v>495</v>
      </c>
      <c r="Y58" s="40" t="s">
        <v>217</v>
      </c>
      <c r="Z58" s="40"/>
      <c r="AA58" s="40"/>
    </row>
    <row r="59" spans="1:27" ht="45.75" customHeight="1">
      <c r="A59" s="40" t="s">
        <v>496</v>
      </c>
      <c r="B59" s="108" t="s">
        <v>340</v>
      </c>
      <c r="C59" s="108"/>
      <c r="D59" s="40" t="s">
        <v>80</v>
      </c>
      <c r="E59" s="40" t="s">
        <v>86</v>
      </c>
      <c r="F59" s="40" t="s">
        <v>296</v>
      </c>
      <c r="G59" s="108" t="s">
        <v>497</v>
      </c>
      <c r="H59" s="108"/>
      <c r="I59" s="108"/>
      <c r="J59" s="40" t="s">
        <v>498</v>
      </c>
      <c r="K59" s="40" t="s">
        <v>499</v>
      </c>
      <c r="L59" s="40" t="s">
        <v>500</v>
      </c>
      <c r="M59" s="40" t="s">
        <v>501</v>
      </c>
      <c r="N59" s="40" t="s">
        <v>90</v>
      </c>
      <c r="O59" s="40" t="s">
        <v>104</v>
      </c>
      <c r="P59" s="40" t="s">
        <v>104</v>
      </c>
      <c r="Q59" s="40" t="s">
        <v>104</v>
      </c>
      <c r="R59" s="40" t="s">
        <v>104</v>
      </c>
      <c r="S59" s="40" t="s">
        <v>90</v>
      </c>
      <c r="T59" s="40" t="s">
        <v>82</v>
      </c>
      <c r="U59" s="40" t="s">
        <v>83</v>
      </c>
      <c r="V59" s="40" t="s">
        <v>173</v>
      </c>
      <c r="W59" s="40" t="s">
        <v>502</v>
      </c>
      <c r="X59" s="40" t="s">
        <v>503</v>
      </c>
      <c r="Y59" s="40" t="s">
        <v>268</v>
      </c>
      <c r="Z59" s="40" t="s">
        <v>504</v>
      </c>
      <c r="AA59" s="40" t="s">
        <v>499</v>
      </c>
    </row>
    <row r="60" spans="1:27" ht="79.5" customHeight="1">
      <c r="A60" s="40" t="s">
        <v>505</v>
      </c>
      <c r="B60" s="108" t="s">
        <v>340</v>
      </c>
      <c r="C60" s="108"/>
      <c r="D60" s="40" t="s">
        <v>80</v>
      </c>
      <c r="E60" s="40" t="s">
        <v>168</v>
      </c>
      <c r="F60" s="40" t="s">
        <v>341</v>
      </c>
      <c r="G60" s="108" t="s">
        <v>506</v>
      </c>
      <c r="H60" s="108"/>
      <c r="I60" s="108"/>
      <c r="J60" s="40" t="s">
        <v>507</v>
      </c>
      <c r="K60" s="40" t="s">
        <v>237</v>
      </c>
      <c r="L60" s="40" t="s">
        <v>480</v>
      </c>
      <c r="M60" s="40" t="s">
        <v>78</v>
      </c>
      <c r="N60" s="40" t="s">
        <v>508</v>
      </c>
      <c r="O60" s="40" t="s">
        <v>76</v>
      </c>
      <c r="P60" s="40" t="s">
        <v>509</v>
      </c>
      <c r="Q60" s="40" t="s">
        <v>509</v>
      </c>
      <c r="R60" s="40"/>
      <c r="S60" s="40" t="s">
        <v>90</v>
      </c>
      <c r="T60" s="40" t="s">
        <v>82</v>
      </c>
      <c r="U60" s="40" t="s">
        <v>99</v>
      </c>
      <c r="V60" s="40" t="s">
        <v>451</v>
      </c>
      <c r="W60" s="40" t="s">
        <v>510</v>
      </c>
      <c r="X60" s="40" t="s">
        <v>511</v>
      </c>
      <c r="Y60" s="40" t="s">
        <v>479</v>
      </c>
      <c r="Z60" s="40"/>
      <c r="AA60" s="40"/>
    </row>
    <row r="61" spans="1:27" ht="34.5" customHeight="1">
      <c r="A61" s="40" t="s">
        <v>512</v>
      </c>
      <c r="B61" s="108" t="s">
        <v>300</v>
      </c>
      <c r="C61" s="108"/>
      <c r="D61" s="40" t="s">
        <v>80</v>
      </c>
      <c r="E61" s="40" t="s">
        <v>86</v>
      </c>
      <c r="F61" s="40" t="s">
        <v>513</v>
      </c>
      <c r="G61" s="108" t="s">
        <v>513</v>
      </c>
      <c r="H61" s="108"/>
      <c r="I61" s="108"/>
      <c r="J61" s="40" t="s">
        <v>514</v>
      </c>
      <c r="K61" s="40" t="s">
        <v>326</v>
      </c>
      <c r="L61" s="40" t="s">
        <v>326</v>
      </c>
      <c r="M61" s="40" t="s">
        <v>515</v>
      </c>
      <c r="N61" s="40" t="s">
        <v>90</v>
      </c>
      <c r="O61" s="40" t="s">
        <v>104</v>
      </c>
      <c r="P61" s="40" t="s">
        <v>104</v>
      </c>
      <c r="Q61" s="40" t="s">
        <v>104</v>
      </c>
      <c r="R61" s="40" t="s">
        <v>104</v>
      </c>
      <c r="S61" s="40" t="s">
        <v>90</v>
      </c>
      <c r="T61" s="40" t="s">
        <v>82</v>
      </c>
      <c r="U61" s="40" t="s">
        <v>83</v>
      </c>
      <c r="V61" s="40" t="s">
        <v>173</v>
      </c>
      <c r="W61" s="40" t="s">
        <v>516</v>
      </c>
      <c r="X61" s="40" t="s">
        <v>517</v>
      </c>
      <c r="Y61" s="40" t="s">
        <v>341</v>
      </c>
      <c r="Z61" s="40" t="s">
        <v>518</v>
      </c>
      <c r="AA61" s="40" t="s">
        <v>326</v>
      </c>
    </row>
    <row r="62" spans="1:27" ht="23.25" customHeight="1">
      <c r="A62" s="40" t="s">
        <v>519</v>
      </c>
      <c r="B62" s="108" t="s">
        <v>300</v>
      </c>
      <c r="C62" s="108"/>
      <c r="D62" s="40" t="s">
        <v>80</v>
      </c>
      <c r="E62" s="40" t="s">
        <v>86</v>
      </c>
      <c r="F62" s="40" t="s">
        <v>259</v>
      </c>
      <c r="G62" s="108" t="s">
        <v>520</v>
      </c>
      <c r="H62" s="108"/>
      <c r="I62" s="108"/>
      <c r="J62" s="40" t="s">
        <v>521</v>
      </c>
      <c r="K62" s="40" t="s">
        <v>522</v>
      </c>
      <c r="L62" s="40" t="s">
        <v>269</v>
      </c>
      <c r="M62" s="40" t="s">
        <v>523</v>
      </c>
      <c r="N62" s="40" t="s">
        <v>90</v>
      </c>
      <c r="O62" s="40" t="s">
        <v>524</v>
      </c>
      <c r="P62" s="40" t="s">
        <v>524</v>
      </c>
      <c r="Q62" s="40" t="s">
        <v>524</v>
      </c>
      <c r="R62" s="40" t="s">
        <v>524</v>
      </c>
      <c r="S62" s="40" t="s">
        <v>90</v>
      </c>
      <c r="T62" s="40" t="s">
        <v>82</v>
      </c>
      <c r="U62" s="40" t="s">
        <v>99</v>
      </c>
      <c r="V62" s="40" t="s">
        <v>525</v>
      </c>
      <c r="W62" s="40" t="s">
        <v>526</v>
      </c>
      <c r="X62" s="40" t="s">
        <v>527</v>
      </c>
      <c r="Y62" s="40" t="s">
        <v>341</v>
      </c>
      <c r="Z62" s="40" t="s">
        <v>528</v>
      </c>
      <c r="AA62" s="40" t="s">
        <v>522</v>
      </c>
    </row>
    <row r="63" spans="1:27" ht="45.75" customHeight="1">
      <c r="A63" s="40" t="s">
        <v>529</v>
      </c>
      <c r="B63" s="108" t="s">
        <v>300</v>
      </c>
      <c r="C63" s="108"/>
      <c r="D63" s="40" t="s">
        <v>80</v>
      </c>
      <c r="E63" s="40" t="s">
        <v>86</v>
      </c>
      <c r="F63" s="40" t="s">
        <v>530</v>
      </c>
      <c r="G63" s="108" t="s">
        <v>531</v>
      </c>
      <c r="H63" s="108"/>
      <c r="I63" s="108"/>
      <c r="J63" s="40" t="s">
        <v>499</v>
      </c>
      <c r="K63" s="40" t="s">
        <v>532</v>
      </c>
      <c r="L63" s="40" t="s">
        <v>533</v>
      </c>
      <c r="M63" s="40" t="s">
        <v>534</v>
      </c>
      <c r="N63" s="40" t="s">
        <v>90</v>
      </c>
      <c r="O63" s="40" t="s">
        <v>535</v>
      </c>
      <c r="P63" s="40" t="s">
        <v>535</v>
      </c>
      <c r="Q63" s="40" t="s">
        <v>535</v>
      </c>
      <c r="R63" s="40" t="s">
        <v>535</v>
      </c>
      <c r="S63" s="40" t="s">
        <v>90</v>
      </c>
      <c r="T63" s="40" t="s">
        <v>82</v>
      </c>
      <c r="U63" s="40" t="s">
        <v>99</v>
      </c>
      <c r="V63" s="40" t="s">
        <v>536</v>
      </c>
      <c r="W63" s="40" t="s">
        <v>537</v>
      </c>
      <c r="X63" s="40" t="s">
        <v>538</v>
      </c>
      <c r="Y63" s="40" t="s">
        <v>506</v>
      </c>
      <c r="Z63" s="40" t="s">
        <v>539</v>
      </c>
      <c r="AA63" s="40" t="s">
        <v>532</v>
      </c>
    </row>
    <row r="64" spans="1:27" ht="57" customHeight="1">
      <c r="A64" s="40" t="s">
        <v>540</v>
      </c>
      <c r="B64" s="108" t="s">
        <v>311</v>
      </c>
      <c r="C64" s="108"/>
      <c r="D64" s="40" t="s">
        <v>80</v>
      </c>
      <c r="E64" s="40" t="s">
        <v>168</v>
      </c>
      <c r="F64" s="40" t="s">
        <v>479</v>
      </c>
      <c r="G64" s="108" t="s">
        <v>259</v>
      </c>
      <c r="H64" s="108"/>
      <c r="I64" s="108"/>
      <c r="J64" s="40" t="s">
        <v>269</v>
      </c>
      <c r="K64" s="40" t="s">
        <v>533</v>
      </c>
      <c r="L64" s="40" t="s">
        <v>344</v>
      </c>
      <c r="M64" s="40" t="s">
        <v>541</v>
      </c>
      <c r="N64" s="40" t="s">
        <v>90</v>
      </c>
      <c r="O64" s="40" t="s">
        <v>92</v>
      </c>
      <c r="P64" s="40" t="s">
        <v>92</v>
      </c>
      <c r="Q64" s="40" t="s">
        <v>92</v>
      </c>
      <c r="R64" s="40"/>
      <c r="S64" s="40" t="s">
        <v>90</v>
      </c>
      <c r="T64" s="40" t="s">
        <v>82</v>
      </c>
      <c r="U64" s="40" t="s">
        <v>83</v>
      </c>
      <c r="V64" s="40" t="s">
        <v>466</v>
      </c>
      <c r="W64" s="40" t="s">
        <v>542</v>
      </c>
      <c r="X64" s="40" t="s">
        <v>543</v>
      </c>
      <c r="Y64" s="40" t="s">
        <v>268</v>
      </c>
      <c r="Z64" s="40"/>
      <c r="AA64" s="40"/>
    </row>
    <row r="65" spans="1:27" ht="57" customHeight="1">
      <c r="A65" s="40" t="s">
        <v>388</v>
      </c>
      <c r="B65" s="108" t="s">
        <v>311</v>
      </c>
      <c r="C65" s="108"/>
      <c r="D65" s="40" t="s">
        <v>80</v>
      </c>
      <c r="E65" s="40" t="s">
        <v>168</v>
      </c>
      <c r="F65" s="40" t="s">
        <v>479</v>
      </c>
      <c r="G65" s="108" t="s">
        <v>259</v>
      </c>
      <c r="H65" s="108"/>
      <c r="I65" s="108"/>
      <c r="J65" s="40" t="s">
        <v>269</v>
      </c>
      <c r="K65" s="40" t="s">
        <v>533</v>
      </c>
      <c r="L65" s="40" t="s">
        <v>344</v>
      </c>
      <c r="M65" s="40" t="s">
        <v>544</v>
      </c>
      <c r="N65" s="40" t="s">
        <v>90</v>
      </c>
      <c r="O65" s="40" t="s">
        <v>92</v>
      </c>
      <c r="P65" s="40" t="s">
        <v>92</v>
      </c>
      <c r="Q65" s="40" t="s">
        <v>92</v>
      </c>
      <c r="R65" s="40"/>
      <c r="S65" s="40" t="s">
        <v>90</v>
      </c>
      <c r="T65" s="40" t="s">
        <v>82</v>
      </c>
      <c r="U65" s="40" t="s">
        <v>83</v>
      </c>
      <c r="V65" s="40" t="s">
        <v>466</v>
      </c>
      <c r="W65" s="40" t="s">
        <v>545</v>
      </c>
      <c r="X65" s="40" t="s">
        <v>546</v>
      </c>
      <c r="Y65" s="40" t="s">
        <v>268</v>
      </c>
      <c r="Z65" s="40"/>
      <c r="AA65" s="40"/>
    </row>
    <row r="66" spans="1:27" ht="57" customHeight="1">
      <c r="A66" s="40" t="s">
        <v>547</v>
      </c>
      <c r="B66" s="108" t="s">
        <v>311</v>
      </c>
      <c r="C66" s="108"/>
      <c r="D66" s="40" t="s">
        <v>80</v>
      </c>
      <c r="E66" s="40" t="s">
        <v>168</v>
      </c>
      <c r="F66" s="40" t="s">
        <v>479</v>
      </c>
      <c r="G66" s="108" t="s">
        <v>259</v>
      </c>
      <c r="H66" s="108"/>
      <c r="I66" s="108"/>
      <c r="J66" s="40" t="s">
        <v>269</v>
      </c>
      <c r="K66" s="40" t="s">
        <v>533</v>
      </c>
      <c r="L66" s="40" t="s">
        <v>344</v>
      </c>
      <c r="M66" s="40" t="s">
        <v>548</v>
      </c>
      <c r="N66" s="40" t="s">
        <v>90</v>
      </c>
      <c r="O66" s="40" t="s">
        <v>92</v>
      </c>
      <c r="P66" s="40" t="s">
        <v>92</v>
      </c>
      <c r="Q66" s="40" t="s">
        <v>92</v>
      </c>
      <c r="R66" s="40"/>
      <c r="S66" s="40" t="s">
        <v>90</v>
      </c>
      <c r="T66" s="40" t="s">
        <v>82</v>
      </c>
      <c r="U66" s="40" t="s">
        <v>83</v>
      </c>
      <c r="V66" s="40" t="s">
        <v>466</v>
      </c>
      <c r="W66" s="40" t="s">
        <v>549</v>
      </c>
      <c r="X66" s="40" t="s">
        <v>550</v>
      </c>
      <c r="Y66" s="40" t="s">
        <v>268</v>
      </c>
      <c r="Z66" s="40"/>
      <c r="AA66" s="40"/>
    </row>
    <row r="67" spans="1:27" ht="57" customHeight="1">
      <c r="A67" s="40" t="s">
        <v>551</v>
      </c>
      <c r="B67" s="108" t="s">
        <v>311</v>
      </c>
      <c r="C67" s="108"/>
      <c r="D67" s="40" t="s">
        <v>80</v>
      </c>
      <c r="E67" s="40" t="s">
        <v>86</v>
      </c>
      <c r="F67" s="40" t="s">
        <v>479</v>
      </c>
      <c r="G67" s="108" t="s">
        <v>259</v>
      </c>
      <c r="H67" s="108"/>
      <c r="I67" s="108"/>
      <c r="J67" s="40" t="s">
        <v>269</v>
      </c>
      <c r="K67" s="40" t="s">
        <v>326</v>
      </c>
      <c r="L67" s="40" t="s">
        <v>326</v>
      </c>
      <c r="M67" s="40" t="s">
        <v>552</v>
      </c>
      <c r="N67" s="40" t="s">
        <v>90</v>
      </c>
      <c r="O67" s="40" t="s">
        <v>92</v>
      </c>
      <c r="P67" s="40" t="s">
        <v>92</v>
      </c>
      <c r="Q67" s="40" t="s">
        <v>92</v>
      </c>
      <c r="R67" s="40" t="s">
        <v>92</v>
      </c>
      <c r="S67" s="40" t="s">
        <v>90</v>
      </c>
      <c r="T67" s="40" t="s">
        <v>82</v>
      </c>
      <c r="U67" s="40" t="s">
        <v>83</v>
      </c>
      <c r="V67" s="40" t="s">
        <v>466</v>
      </c>
      <c r="W67" s="40" t="s">
        <v>545</v>
      </c>
      <c r="X67" s="40" t="s">
        <v>553</v>
      </c>
      <c r="Y67" s="40" t="s">
        <v>268</v>
      </c>
      <c r="Z67" s="40" t="s">
        <v>554</v>
      </c>
      <c r="AA67" s="40" t="s">
        <v>326</v>
      </c>
    </row>
    <row r="68" spans="1:27" ht="57" customHeight="1">
      <c r="A68" s="40" t="s">
        <v>555</v>
      </c>
      <c r="B68" s="108" t="s">
        <v>479</v>
      </c>
      <c r="C68" s="108"/>
      <c r="D68" s="40" t="s">
        <v>80</v>
      </c>
      <c r="E68" s="40" t="s">
        <v>86</v>
      </c>
      <c r="F68" s="40" t="s">
        <v>506</v>
      </c>
      <c r="G68" s="108" t="s">
        <v>259</v>
      </c>
      <c r="H68" s="108"/>
      <c r="I68" s="108"/>
      <c r="J68" s="40" t="s">
        <v>556</v>
      </c>
      <c r="K68" s="40" t="s">
        <v>531</v>
      </c>
      <c r="L68" s="40" t="s">
        <v>344</v>
      </c>
      <c r="M68" s="40" t="s">
        <v>557</v>
      </c>
      <c r="N68" s="40" t="s">
        <v>90</v>
      </c>
      <c r="O68" s="40" t="s">
        <v>87</v>
      </c>
      <c r="P68" s="40" t="s">
        <v>87</v>
      </c>
      <c r="Q68" s="40" t="s">
        <v>87</v>
      </c>
      <c r="R68" s="40" t="s">
        <v>87</v>
      </c>
      <c r="S68" s="40" t="s">
        <v>90</v>
      </c>
      <c r="T68" s="40" t="s">
        <v>82</v>
      </c>
      <c r="U68" s="40" t="s">
        <v>83</v>
      </c>
      <c r="V68" s="40" t="s">
        <v>173</v>
      </c>
      <c r="W68" s="40" t="s">
        <v>558</v>
      </c>
      <c r="X68" s="40" t="s">
        <v>559</v>
      </c>
      <c r="Y68" s="40" t="s">
        <v>341</v>
      </c>
      <c r="Z68" s="40" t="s">
        <v>560</v>
      </c>
      <c r="AA68" s="40" t="s">
        <v>531</v>
      </c>
    </row>
    <row r="69" spans="1:27" ht="68.25" customHeight="1">
      <c r="A69" s="40" t="s">
        <v>561</v>
      </c>
      <c r="B69" s="108" t="s">
        <v>479</v>
      </c>
      <c r="C69" s="108"/>
      <c r="D69" s="40" t="s">
        <v>80</v>
      </c>
      <c r="E69" s="40" t="s">
        <v>86</v>
      </c>
      <c r="F69" s="40" t="s">
        <v>259</v>
      </c>
      <c r="G69" s="108" t="s">
        <v>562</v>
      </c>
      <c r="H69" s="108"/>
      <c r="I69" s="108"/>
      <c r="J69" s="40" t="s">
        <v>563</v>
      </c>
      <c r="K69" s="40" t="s">
        <v>564</v>
      </c>
      <c r="L69" s="40" t="s">
        <v>565</v>
      </c>
      <c r="M69" s="40" t="s">
        <v>566</v>
      </c>
      <c r="N69" s="40" t="s">
        <v>90</v>
      </c>
      <c r="O69" s="40" t="s">
        <v>450</v>
      </c>
      <c r="P69" s="40" t="s">
        <v>450</v>
      </c>
      <c r="Q69" s="40" t="s">
        <v>450</v>
      </c>
      <c r="R69" s="40" t="s">
        <v>450</v>
      </c>
      <c r="S69" s="40" t="s">
        <v>440</v>
      </c>
      <c r="T69" s="40" t="s">
        <v>82</v>
      </c>
      <c r="U69" s="40" t="s">
        <v>83</v>
      </c>
      <c r="V69" s="40" t="s">
        <v>567</v>
      </c>
      <c r="W69" s="40" t="s">
        <v>568</v>
      </c>
      <c r="X69" s="40" t="s">
        <v>569</v>
      </c>
      <c r="Y69" s="40" t="s">
        <v>341</v>
      </c>
      <c r="Z69" s="40" t="s">
        <v>570</v>
      </c>
      <c r="AA69" s="40" t="s">
        <v>564</v>
      </c>
    </row>
    <row r="70" spans="1:27" ht="57" customHeight="1">
      <c r="A70" s="40" t="s">
        <v>571</v>
      </c>
      <c r="B70" s="108" t="s">
        <v>296</v>
      </c>
      <c r="C70" s="108"/>
      <c r="D70" s="40" t="s">
        <v>80</v>
      </c>
      <c r="E70" s="40" t="s">
        <v>86</v>
      </c>
      <c r="F70" s="40" t="s">
        <v>506</v>
      </c>
      <c r="G70" s="108" t="s">
        <v>259</v>
      </c>
      <c r="H70" s="108"/>
      <c r="I70" s="108"/>
      <c r="J70" s="40" t="s">
        <v>556</v>
      </c>
      <c r="K70" s="40" t="s">
        <v>238</v>
      </c>
      <c r="L70" s="40" t="s">
        <v>344</v>
      </c>
      <c r="M70" s="40" t="s">
        <v>572</v>
      </c>
      <c r="N70" s="40" t="s">
        <v>573</v>
      </c>
      <c r="O70" s="40" t="s">
        <v>492</v>
      </c>
      <c r="P70" s="40" t="s">
        <v>574</v>
      </c>
      <c r="Q70" s="40" t="s">
        <v>574</v>
      </c>
      <c r="R70" s="40" t="s">
        <v>574</v>
      </c>
      <c r="S70" s="40" t="s">
        <v>90</v>
      </c>
      <c r="T70" s="40" t="s">
        <v>82</v>
      </c>
      <c r="U70" s="40" t="s">
        <v>83</v>
      </c>
      <c r="V70" s="40" t="s">
        <v>575</v>
      </c>
      <c r="W70" s="40" t="s">
        <v>576</v>
      </c>
      <c r="X70" s="40" t="s">
        <v>577</v>
      </c>
      <c r="Y70" s="40" t="s">
        <v>506</v>
      </c>
      <c r="Z70" s="40" t="s">
        <v>578</v>
      </c>
      <c r="AA70" s="40" t="s">
        <v>238</v>
      </c>
    </row>
    <row r="71" spans="1:27" ht="34.5" customHeight="1">
      <c r="A71" s="40" t="s">
        <v>579</v>
      </c>
      <c r="B71" s="108" t="s">
        <v>341</v>
      </c>
      <c r="C71" s="108"/>
      <c r="D71" s="40" t="s">
        <v>80</v>
      </c>
      <c r="E71" s="40" t="s">
        <v>86</v>
      </c>
      <c r="F71" s="40" t="s">
        <v>179</v>
      </c>
      <c r="G71" s="108" t="s">
        <v>245</v>
      </c>
      <c r="H71" s="108"/>
      <c r="I71" s="108"/>
      <c r="J71" s="40" t="s">
        <v>580</v>
      </c>
      <c r="K71" s="40" t="s">
        <v>581</v>
      </c>
      <c r="L71" s="40" t="s">
        <v>582</v>
      </c>
      <c r="M71" s="40" t="s">
        <v>583</v>
      </c>
      <c r="N71" s="40" t="s">
        <v>347</v>
      </c>
      <c r="O71" s="40" t="s">
        <v>347</v>
      </c>
      <c r="P71" s="40" t="s">
        <v>389</v>
      </c>
      <c r="Q71" s="40" t="s">
        <v>389</v>
      </c>
      <c r="R71" s="40" t="s">
        <v>389</v>
      </c>
      <c r="S71" s="40" t="s">
        <v>90</v>
      </c>
      <c r="T71" s="40" t="s">
        <v>82</v>
      </c>
      <c r="U71" s="40" t="s">
        <v>83</v>
      </c>
      <c r="V71" s="40" t="s">
        <v>584</v>
      </c>
      <c r="W71" s="40" t="s">
        <v>585</v>
      </c>
      <c r="X71" s="40" t="s">
        <v>586</v>
      </c>
      <c r="Y71" s="40" t="s">
        <v>530</v>
      </c>
      <c r="Z71" s="40" t="s">
        <v>587</v>
      </c>
      <c r="AA71" s="40" t="s">
        <v>581</v>
      </c>
    </row>
    <row r="72" spans="1:27" ht="23.25" customHeight="1">
      <c r="A72" s="40" t="s">
        <v>588</v>
      </c>
      <c r="B72" s="108" t="s">
        <v>513</v>
      </c>
      <c r="C72" s="108"/>
      <c r="D72" s="40" t="s">
        <v>80</v>
      </c>
      <c r="E72" s="40" t="s">
        <v>86</v>
      </c>
      <c r="F72" s="40" t="s">
        <v>179</v>
      </c>
      <c r="G72" s="108" t="s">
        <v>589</v>
      </c>
      <c r="H72" s="108"/>
      <c r="I72" s="108"/>
      <c r="J72" s="40" t="s">
        <v>590</v>
      </c>
      <c r="K72" s="40" t="s">
        <v>591</v>
      </c>
      <c r="L72" s="40" t="s">
        <v>592</v>
      </c>
      <c r="M72" s="40" t="s">
        <v>593</v>
      </c>
      <c r="N72" s="40" t="s">
        <v>101</v>
      </c>
      <c r="O72" s="40" t="s">
        <v>87</v>
      </c>
      <c r="P72" s="40" t="s">
        <v>104</v>
      </c>
      <c r="Q72" s="40" t="s">
        <v>104</v>
      </c>
      <c r="R72" s="40" t="s">
        <v>104</v>
      </c>
      <c r="S72" s="40" t="s">
        <v>90</v>
      </c>
      <c r="T72" s="40" t="s">
        <v>82</v>
      </c>
      <c r="U72" s="40" t="s">
        <v>83</v>
      </c>
      <c r="V72" s="40" t="s">
        <v>173</v>
      </c>
      <c r="W72" s="40" t="s">
        <v>594</v>
      </c>
      <c r="X72" s="40" t="s">
        <v>595</v>
      </c>
      <c r="Y72" s="40" t="s">
        <v>506</v>
      </c>
      <c r="Z72" s="40" t="s">
        <v>596</v>
      </c>
      <c r="AA72" s="40" t="s">
        <v>591</v>
      </c>
    </row>
    <row r="73" spans="1:27" ht="23.25" customHeight="1">
      <c r="A73" s="40" t="s">
        <v>597</v>
      </c>
      <c r="B73" s="108" t="s">
        <v>506</v>
      </c>
      <c r="C73" s="108"/>
      <c r="D73" s="40" t="s">
        <v>80</v>
      </c>
      <c r="E73" s="40" t="s">
        <v>86</v>
      </c>
      <c r="F73" s="40" t="s">
        <v>245</v>
      </c>
      <c r="G73" s="108" t="s">
        <v>403</v>
      </c>
      <c r="H73" s="108"/>
      <c r="I73" s="108"/>
      <c r="J73" s="40" t="s">
        <v>598</v>
      </c>
      <c r="K73" s="40" t="s">
        <v>333</v>
      </c>
      <c r="L73" s="40" t="s">
        <v>218</v>
      </c>
      <c r="M73" s="40" t="s">
        <v>78</v>
      </c>
      <c r="N73" s="40" t="s">
        <v>104</v>
      </c>
      <c r="O73" s="40" t="s">
        <v>90</v>
      </c>
      <c r="P73" s="40" t="s">
        <v>104</v>
      </c>
      <c r="Q73" s="40" t="s">
        <v>104</v>
      </c>
      <c r="R73" s="40" t="s">
        <v>104</v>
      </c>
      <c r="S73" s="40" t="s">
        <v>90</v>
      </c>
      <c r="T73" s="40" t="s">
        <v>82</v>
      </c>
      <c r="U73" s="40" t="s">
        <v>83</v>
      </c>
      <c r="V73" s="40" t="s">
        <v>173</v>
      </c>
      <c r="W73" s="40" t="s">
        <v>599</v>
      </c>
      <c r="X73" s="40" t="s">
        <v>600</v>
      </c>
      <c r="Y73" s="40" t="s">
        <v>530</v>
      </c>
      <c r="Z73" s="40" t="s">
        <v>601</v>
      </c>
      <c r="AA73" s="40" t="s">
        <v>333</v>
      </c>
    </row>
    <row r="74" spans="1:27" ht="23.25" customHeight="1">
      <c r="A74" s="40" t="s">
        <v>602</v>
      </c>
      <c r="B74" s="108" t="s">
        <v>506</v>
      </c>
      <c r="C74" s="108"/>
      <c r="D74" s="40" t="s">
        <v>80</v>
      </c>
      <c r="E74" s="40" t="s">
        <v>86</v>
      </c>
      <c r="F74" s="40" t="s">
        <v>520</v>
      </c>
      <c r="G74" s="108" t="s">
        <v>269</v>
      </c>
      <c r="H74" s="108"/>
      <c r="I74" s="108"/>
      <c r="J74" s="40" t="s">
        <v>603</v>
      </c>
      <c r="K74" s="40" t="s">
        <v>598</v>
      </c>
      <c r="L74" s="40" t="s">
        <v>604</v>
      </c>
      <c r="M74" s="40" t="s">
        <v>605</v>
      </c>
      <c r="N74" s="40" t="s">
        <v>90</v>
      </c>
      <c r="O74" s="40" t="s">
        <v>104</v>
      </c>
      <c r="P74" s="40" t="s">
        <v>104</v>
      </c>
      <c r="Q74" s="40" t="s">
        <v>104</v>
      </c>
      <c r="R74" s="40" t="s">
        <v>104</v>
      </c>
      <c r="S74" s="40" t="s">
        <v>90</v>
      </c>
      <c r="T74" s="40" t="s">
        <v>82</v>
      </c>
      <c r="U74" s="40" t="s">
        <v>83</v>
      </c>
      <c r="V74" s="40" t="s">
        <v>173</v>
      </c>
      <c r="W74" s="40" t="s">
        <v>606</v>
      </c>
      <c r="X74" s="40" t="s">
        <v>607</v>
      </c>
      <c r="Y74" s="40" t="s">
        <v>520</v>
      </c>
      <c r="Z74" s="40" t="s">
        <v>608</v>
      </c>
      <c r="AA74" s="40" t="s">
        <v>598</v>
      </c>
    </row>
    <row r="75" spans="1:27" ht="57" customHeight="1">
      <c r="A75" s="40" t="s">
        <v>346</v>
      </c>
      <c r="B75" s="108" t="s">
        <v>259</v>
      </c>
      <c r="C75" s="108"/>
      <c r="D75" s="40" t="s">
        <v>80</v>
      </c>
      <c r="E75" s="40" t="s">
        <v>86</v>
      </c>
      <c r="F75" s="40" t="s">
        <v>520</v>
      </c>
      <c r="G75" s="108" t="s">
        <v>326</v>
      </c>
      <c r="H75" s="108"/>
      <c r="I75" s="108"/>
      <c r="J75" s="40" t="s">
        <v>445</v>
      </c>
      <c r="K75" s="40" t="s">
        <v>609</v>
      </c>
      <c r="L75" s="40" t="s">
        <v>447</v>
      </c>
      <c r="M75" s="40" t="s">
        <v>610</v>
      </c>
      <c r="N75" s="40" t="s">
        <v>90</v>
      </c>
      <c r="O75" s="40" t="s">
        <v>611</v>
      </c>
      <c r="P75" s="40" t="s">
        <v>611</v>
      </c>
      <c r="Q75" s="40" t="s">
        <v>611</v>
      </c>
      <c r="R75" s="40" t="s">
        <v>611</v>
      </c>
      <c r="S75" s="40" t="s">
        <v>90</v>
      </c>
      <c r="T75" s="40" t="s">
        <v>82</v>
      </c>
      <c r="U75" s="40" t="s">
        <v>83</v>
      </c>
      <c r="V75" s="40" t="s">
        <v>173</v>
      </c>
      <c r="W75" s="40" t="s">
        <v>612</v>
      </c>
      <c r="X75" s="40" t="s">
        <v>613</v>
      </c>
      <c r="Y75" s="40" t="s">
        <v>245</v>
      </c>
      <c r="Z75" s="40" t="s">
        <v>614</v>
      </c>
      <c r="AA75" s="40" t="s">
        <v>609</v>
      </c>
    </row>
    <row r="76" spans="1:27" ht="45.75" customHeight="1">
      <c r="A76" s="40" t="s">
        <v>615</v>
      </c>
      <c r="B76" s="108" t="s">
        <v>259</v>
      </c>
      <c r="C76" s="108"/>
      <c r="D76" s="40" t="s">
        <v>80</v>
      </c>
      <c r="E76" s="40" t="s">
        <v>86</v>
      </c>
      <c r="F76" s="40" t="s">
        <v>480</v>
      </c>
      <c r="G76" s="108" t="s">
        <v>531</v>
      </c>
      <c r="H76" s="108"/>
      <c r="I76" s="108"/>
      <c r="J76" s="40" t="s">
        <v>616</v>
      </c>
      <c r="K76" s="40" t="s">
        <v>617</v>
      </c>
      <c r="L76" s="40" t="s">
        <v>565</v>
      </c>
      <c r="M76" s="40" t="s">
        <v>77</v>
      </c>
      <c r="N76" s="40" t="s">
        <v>90</v>
      </c>
      <c r="O76" s="40" t="s">
        <v>454</v>
      </c>
      <c r="P76" s="40" t="s">
        <v>454</v>
      </c>
      <c r="Q76" s="40" t="s">
        <v>454</v>
      </c>
      <c r="R76" s="40" t="s">
        <v>454</v>
      </c>
      <c r="S76" s="40" t="s">
        <v>90</v>
      </c>
      <c r="T76" s="40" t="s">
        <v>82</v>
      </c>
      <c r="U76" s="40" t="s">
        <v>83</v>
      </c>
      <c r="V76" s="40" t="s">
        <v>618</v>
      </c>
      <c r="W76" s="40" t="s">
        <v>619</v>
      </c>
      <c r="X76" s="40" t="s">
        <v>620</v>
      </c>
      <c r="Y76" s="40" t="s">
        <v>480</v>
      </c>
      <c r="Z76" s="40" t="s">
        <v>621</v>
      </c>
      <c r="AA76" s="40" t="s">
        <v>617</v>
      </c>
    </row>
    <row r="77" spans="1:27" ht="57" customHeight="1">
      <c r="A77" s="40" t="s">
        <v>622</v>
      </c>
      <c r="B77" s="108" t="s">
        <v>530</v>
      </c>
      <c r="C77" s="108"/>
      <c r="D77" s="40" t="s">
        <v>80</v>
      </c>
      <c r="E77" s="40" t="s">
        <v>168</v>
      </c>
      <c r="F77" s="40" t="s">
        <v>520</v>
      </c>
      <c r="G77" s="108" t="s">
        <v>378</v>
      </c>
      <c r="H77" s="108"/>
      <c r="I77" s="108"/>
      <c r="J77" s="40" t="s">
        <v>623</v>
      </c>
      <c r="K77" s="40" t="s">
        <v>269</v>
      </c>
      <c r="L77" s="40" t="s">
        <v>624</v>
      </c>
      <c r="M77" s="40" t="s">
        <v>625</v>
      </c>
      <c r="N77" s="40" t="s">
        <v>90</v>
      </c>
      <c r="O77" s="40" t="s">
        <v>98</v>
      </c>
      <c r="P77" s="40" t="s">
        <v>98</v>
      </c>
      <c r="Q77" s="40" t="s">
        <v>98</v>
      </c>
      <c r="R77" s="40"/>
      <c r="S77" s="40" t="s">
        <v>90</v>
      </c>
      <c r="T77" s="40" t="s">
        <v>82</v>
      </c>
      <c r="U77" s="40" t="s">
        <v>83</v>
      </c>
      <c r="V77" s="40" t="s">
        <v>275</v>
      </c>
      <c r="W77" s="40" t="s">
        <v>626</v>
      </c>
      <c r="X77" s="40" t="s">
        <v>627</v>
      </c>
      <c r="Y77" s="40" t="s">
        <v>245</v>
      </c>
      <c r="Z77" s="40"/>
      <c r="AA77" s="40"/>
    </row>
    <row r="78" spans="1:27" ht="57" customHeight="1">
      <c r="A78" s="40" t="s">
        <v>628</v>
      </c>
      <c r="B78" s="108" t="s">
        <v>530</v>
      </c>
      <c r="C78" s="108"/>
      <c r="D78" s="40" t="s">
        <v>80</v>
      </c>
      <c r="E78" s="40" t="s">
        <v>168</v>
      </c>
      <c r="F78" s="40" t="s">
        <v>520</v>
      </c>
      <c r="G78" s="108" t="s">
        <v>378</v>
      </c>
      <c r="H78" s="108"/>
      <c r="I78" s="108"/>
      <c r="J78" s="40" t="s">
        <v>623</v>
      </c>
      <c r="K78" s="40" t="s">
        <v>269</v>
      </c>
      <c r="L78" s="40" t="s">
        <v>624</v>
      </c>
      <c r="M78" s="40" t="s">
        <v>629</v>
      </c>
      <c r="N78" s="40" t="s">
        <v>90</v>
      </c>
      <c r="O78" s="40" t="s">
        <v>98</v>
      </c>
      <c r="P78" s="40" t="s">
        <v>98</v>
      </c>
      <c r="Q78" s="40" t="s">
        <v>98</v>
      </c>
      <c r="R78" s="40"/>
      <c r="S78" s="40" t="s">
        <v>90</v>
      </c>
      <c r="T78" s="40" t="s">
        <v>82</v>
      </c>
      <c r="U78" s="40" t="s">
        <v>83</v>
      </c>
      <c r="V78" s="40" t="s">
        <v>275</v>
      </c>
      <c r="W78" s="40" t="s">
        <v>630</v>
      </c>
      <c r="X78" s="40" t="s">
        <v>631</v>
      </c>
      <c r="Y78" s="40" t="s">
        <v>245</v>
      </c>
      <c r="Z78" s="40"/>
      <c r="AA78" s="40"/>
    </row>
    <row r="79" spans="1:27" ht="57" customHeight="1">
      <c r="A79" s="40" t="s">
        <v>632</v>
      </c>
      <c r="B79" s="108" t="s">
        <v>530</v>
      </c>
      <c r="C79" s="108"/>
      <c r="D79" s="40" t="s">
        <v>80</v>
      </c>
      <c r="E79" s="40" t="s">
        <v>168</v>
      </c>
      <c r="F79" s="40" t="s">
        <v>520</v>
      </c>
      <c r="G79" s="108" t="s">
        <v>378</v>
      </c>
      <c r="H79" s="108"/>
      <c r="I79" s="108"/>
      <c r="J79" s="40" t="s">
        <v>623</v>
      </c>
      <c r="K79" s="40" t="s">
        <v>269</v>
      </c>
      <c r="L79" s="40" t="s">
        <v>624</v>
      </c>
      <c r="M79" s="40" t="s">
        <v>633</v>
      </c>
      <c r="N79" s="40" t="s">
        <v>90</v>
      </c>
      <c r="O79" s="40" t="s">
        <v>98</v>
      </c>
      <c r="P79" s="40" t="s">
        <v>98</v>
      </c>
      <c r="Q79" s="40" t="s">
        <v>98</v>
      </c>
      <c r="R79" s="40"/>
      <c r="S79" s="40" t="s">
        <v>90</v>
      </c>
      <c r="T79" s="40" t="s">
        <v>82</v>
      </c>
      <c r="U79" s="40" t="s">
        <v>83</v>
      </c>
      <c r="V79" s="40" t="s">
        <v>275</v>
      </c>
      <c r="W79" s="40" t="s">
        <v>634</v>
      </c>
      <c r="X79" s="40" t="s">
        <v>635</v>
      </c>
      <c r="Y79" s="40" t="s">
        <v>245</v>
      </c>
      <c r="Z79" s="40"/>
      <c r="AA79" s="40"/>
    </row>
    <row r="80" spans="1:27" ht="57" customHeight="1">
      <c r="A80" s="40" t="s">
        <v>636</v>
      </c>
      <c r="B80" s="108" t="s">
        <v>530</v>
      </c>
      <c r="C80" s="108"/>
      <c r="D80" s="40" t="s">
        <v>80</v>
      </c>
      <c r="E80" s="40" t="s">
        <v>168</v>
      </c>
      <c r="F80" s="40" t="s">
        <v>403</v>
      </c>
      <c r="G80" s="108" t="s">
        <v>326</v>
      </c>
      <c r="H80" s="108"/>
      <c r="I80" s="108"/>
      <c r="J80" s="40" t="s">
        <v>439</v>
      </c>
      <c r="K80" s="40" t="s">
        <v>562</v>
      </c>
      <c r="L80" s="40" t="s">
        <v>447</v>
      </c>
      <c r="M80" s="40" t="s">
        <v>637</v>
      </c>
      <c r="N80" s="40" t="s">
        <v>90</v>
      </c>
      <c r="O80" s="40" t="s">
        <v>92</v>
      </c>
      <c r="P80" s="40" t="s">
        <v>92</v>
      </c>
      <c r="Q80" s="40" t="s">
        <v>92</v>
      </c>
      <c r="R80" s="40"/>
      <c r="S80" s="40" t="s">
        <v>90</v>
      </c>
      <c r="T80" s="40" t="s">
        <v>82</v>
      </c>
      <c r="U80" s="40" t="s">
        <v>83</v>
      </c>
      <c r="V80" s="40" t="s">
        <v>466</v>
      </c>
      <c r="W80" s="40" t="s">
        <v>638</v>
      </c>
      <c r="X80" s="40" t="s">
        <v>639</v>
      </c>
      <c r="Y80" s="40" t="s">
        <v>520</v>
      </c>
      <c r="Z80" s="40"/>
      <c r="AA80" s="40"/>
    </row>
    <row r="81" spans="1:27" ht="34.5" customHeight="1">
      <c r="A81" s="40" t="s">
        <v>640</v>
      </c>
      <c r="B81" s="108" t="s">
        <v>530</v>
      </c>
      <c r="C81" s="108"/>
      <c r="D81" s="40" t="s">
        <v>80</v>
      </c>
      <c r="E81" s="40" t="s">
        <v>168</v>
      </c>
      <c r="F81" s="40" t="s">
        <v>378</v>
      </c>
      <c r="G81" s="108" t="s">
        <v>326</v>
      </c>
      <c r="H81" s="108"/>
      <c r="I81" s="108"/>
      <c r="J81" s="40" t="s">
        <v>623</v>
      </c>
      <c r="K81" s="40" t="s">
        <v>562</v>
      </c>
      <c r="L81" s="40" t="s">
        <v>447</v>
      </c>
      <c r="M81" s="40" t="s">
        <v>641</v>
      </c>
      <c r="N81" s="40" t="s">
        <v>90</v>
      </c>
      <c r="O81" s="40" t="s">
        <v>92</v>
      </c>
      <c r="P81" s="40" t="s">
        <v>92</v>
      </c>
      <c r="Q81" s="40" t="s">
        <v>92</v>
      </c>
      <c r="R81" s="40"/>
      <c r="S81" s="40" t="s">
        <v>90</v>
      </c>
      <c r="T81" s="40" t="s">
        <v>82</v>
      </c>
      <c r="U81" s="40" t="s">
        <v>83</v>
      </c>
      <c r="V81" s="40" t="s">
        <v>466</v>
      </c>
      <c r="W81" s="40" t="s">
        <v>642</v>
      </c>
      <c r="X81" s="40" t="s">
        <v>643</v>
      </c>
      <c r="Y81" s="40" t="s">
        <v>520</v>
      </c>
      <c r="Z81" s="40"/>
      <c r="AA81" s="40"/>
    </row>
    <row r="82" spans="1:27" ht="57" customHeight="1">
      <c r="A82" s="40" t="s">
        <v>644</v>
      </c>
      <c r="B82" s="108" t="s">
        <v>530</v>
      </c>
      <c r="C82" s="108"/>
      <c r="D82" s="40" t="s">
        <v>80</v>
      </c>
      <c r="E82" s="40" t="s">
        <v>86</v>
      </c>
      <c r="F82" s="40" t="s">
        <v>520</v>
      </c>
      <c r="G82" s="108" t="s">
        <v>378</v>
      </c>
      <c r="H82" s="108"/>
      <c r="I82" s="108"/>
      <c r="J82" s="40" t="s">
        <v>623</v>
      </c>
      <c r="K82" s="40" t="s">
        <v>531</v>
      </c>
      <c r="L82" s="40" t="s">
        <v>531</v>
      </c>
      <c r="M82" s="40" t="s">
        <v>645</v>
      </c>
      <c r="N82" s="40" t="s">
        <v>90</v>
      </c>
      <c r="O82" s="40" t="s">
        <v>98</v>
      </c>
      <c r="P82" s="40" t="s">
        <v>98</v>
      </c>
      <c r="Q82" s="40" t="s">
        <v>98</v>
      </c>
      <c r="R82" s="40" t="s">
        <v>98</v>
      </c>
      <c r="S82" s="40" t="s">
        <v>90</v>
      </c>
      <c r="T82" s="40" t="s">
        <v>82</v>
      </c>
      <c r="U82" s="40" t="s">
        <v>83</v>
      </c>
      <c r="V82" s="40" t="s">
        <v>275</v>
      </c>
      <c r="W82" s="40" t="s">
        <v>634</v>
      </c>
      <c r="X82" s="40" t="s">
        <v>646</v>
      </c>
      <c r="Y82" s="40" t="s">
        <v>245</v>
      </c>
      <c r="Z82" s="40" t="s">
        <v>647</v>
      </c>
      <c r="AA82" s="40" t="s">
        <v>531</v>
      </c>
    </row>
    <row r="83" spans="1:27" ht="23.25" customHeight="1">
      <c r="A83" s="40" t="s">
        <v>648</v>
      </c>
      <c r="B83" s="108" t="s">
        <v>530</v>
      </c>
      <c r="C83" s="108"/>
      <c r="D83" s="40" t="s">
        <v>80</v>
      </c>
      <c r="E83" s="40" t="s">
        <v>86</v>
      </c>
      <c r="F83" s="40" t="s">
        <v>378</v>
      </c>
      <c r="G83" s="108" t="s">
        <v>326</v>
      </c>
      <c r="H83" s="108"/>
      <c r="I83" s="108"/>
      <c r="J83" s="40" t="s">
        <v>445</v>
      </c>
      <c r="K83" s="40" t="s">
        <v>522</v>
      </c>
      <c r="L83" s="40" t="s">
        <v>447</v>
      </c>
      <c r="M83" s="40" t="s">
        <v>78</v>
      </c>
      <c r="N83" s="40" t="s">
        <v>104</v>
      </c>
      <c r="O83" s="40" t="s">
        <v>104</v>
      </c>
      <c r="P83" s="40" t="s">
        <v>76</v>
      </c>
      <c r="Q83" s="40" t="s">
        <v>76</v>
      </c>
      <c r="R83" s="40" t="s">
        <v>76</v>
      </c>
      <c r="S83" s="40" t="s">
        <v>90</v>
      </c>
      <c r="T83" s="40" t="s">
        <v>82</v>
      </c>
      <c r="U83" s="40" t="s">
        <v>83</v>
      </c>
      <c r="V83" s="40" t="s">
        <v>213</v>
      </c>
      <c r="W83" s="40" t="s">
        <v>649</v>
      </c>
      <c r="X83" s="40" t="s">
        <v>650</v>
      </c>
      <c r="Y83" s="40" t="s">
        <v>520</v>
      </c>
      <c r="Z83" s="40" t="s">
        <v>651</v>
      </c>
      <c r="AA83" s="40" t="s">
        <v>522</v>
      </c>
    </row>
    <row r="84" spans="1:27" ht="45.75" customHeight="1">
      <c r="A84" s="40" t="s">
        <v>652</v>
      </c>
      <c r="B84" s="108" t="s">
        <v>179</v>
      </c>
      <c r="C84" s="108"/>
      <c r="D84" s="40" t="s">
        <v>80</v>
      </c>
      <c r="E84" s="40" t="s">
        <v>117</v>
      </c>
      <c r="F84" s="40" t="s">
        <v>326</v>
      </c>
      <c r="G84" s="41"/>
      <c r="H84" s="42"/>
      <c r="I84" s="43"/>
      <c r="J84" s="40"/>
      <c r="K84" s="40" t="s">
        <v>438</v>
      </c>
      <c r="L84" s="40"/>
      <c r="M84" s="40" t="s">
        <v>653</v>
      </c>
      <c r="N84" s="40" t="s">
        <v>90</v>
      </c>
      <c r="O84" s="40" t="s">
        <v>347</v>
      </c>
      <c r="P84" s="40" t="s">
        <v>347</v>
      </c>
      <c r="Q84" s="40" t="s">
        <v>347</v>
      </c>
      <c r="R84" s="40"/>
      <c r="S84" s="40" t="s">
        <v>90</v>
      </c>
      <c r="T84" s="40" t="s">
        <v>82</v>
      </c>
      <c r="U84" s="40" t="s">
        <v>83</v>
      </c>
      <c r="V84" s="40" t="s">
        <v>584</v>
      </c>
      <c r="W84" s="40" t="s">
        <v>654</v>
      </c>
      <c r="X84" s="40" t="s">
        <v>655</v>
      </c>
      <c r="Y84" s="40" t="s">
        <v>378</v>
      </c>
      <c r="Z84" s="40"/>
      <c r="AA84" s="40"/>
    </row>
    <row r="85" spans="1:27" ht="57" customHeight="1">
      <c r="A85" s="40" t="s">
        <v>396</v>
      </c>
      <c r="B85" s="108" t="s">
        <v>179</v>
      </c>
      <c r="C85" s="108"/>
      <c r="D85" s="40" t="s">
        <v>80</v>
      </c>
      <c r="E85" s="40" t="s">
        <v>86</v>
      </c>
      <c r="F85" s="40" t="s">
        <v>326</v>
      </c>
      <c r="G85" s="108" t="s">
        <v>447</v>
      </c>
      <c r="H85" s="108"/>
      <c r="I85" s="108"/>
      <c r="J85" s="40" t="s">
        <v>656</v>
      </c>
      <c r="K85" s="40" t="s">
        <v>657</v>
      </c>
      <c r="L85" s="40" t="s">
        <v>623</v>
      </c>
      <c r="M85" s="40" t="s">
        <v>658</v>
      </c>
      <c r="N85" s="40" t="s">
        <v>90</v>
      </c>
      <c r="O85" s="40" t="s">
        <v>104</v>
      </c>
      <c r="P85" s="40" t="s">
        <v>104</v>
      </c>
      <c r="Q85" s="40" t="s">
        <v>104</v>
      </c>
      <c r="R85" s="40" t="s">
        <v>104</v>
      </c>
      <c r="S85" s="40" t="s">
        <v>90</v>
      </c>
      <c r="T85" s="40" t="s">
        <v>82</v>
      </c>
      <c r="U85" s="40" t="s">
        <v>83</v>
      </c>
      <c r="V85" s="40" t="s">
        <v>213</v>
      </c>
      <c r="W85" s="40" t="s">
        <v>659</v>
      </c>
      <c r="X85" s="40" t="s">
        <v>660</v>
      </c>
      <c r="Y85" s="40" t="s">
        <v>378</v>
      </c>
      <c r="Z85" s="40" t="s">
        <v>661</v>
      </c>
      <c r="AA85" s="40" t="s">
        <v>657</v>
      </c>
    </row>
    <row r="86" spans="1:27" ht="23.25" customHeight="1">
      <c r="A86" s="40" t="s">
        <v>662</v>
      </c>
      <c r="B86" s="108" t="s">
        <v>179</v>
      </c>
      <c r="C86" s="108"/>
      <c r="D86" s="40" t="s">
        <v>80</v>
      </c>
      <c r="E86" s="40" t="s">
        <v>86</v>
      </c>
      <c r="F86" s="40" t="s">
        <v>378</v>
      </c>
      <c r="G86" s="108" t="s">
        <v>378</v>
      </c>
      <c r="H86" s="108"/>
      <c r="I86" s="108"/>
      <c r="J86" s="40" t="s">
        <v>663</v>
      </c>
      <c r="K86" s="40" t="s">
        <v>252</v>
      </c>
      <c r="L86" s="40" t="s">
        <v>624</v>
      </c>
      <c r="M86" s="40" t="s">
        <v>664</v>
      </c>
      <c r="N86" s="40" t="s">
        <v>90</v>
      </c>
      <c r="O86" s="40" t="s">
        <v>97</v>
      </c>
      <c r="P86" s="40" t="s">
        <v>97</v>
      </c>
      <c r="Q86" s="40" t="s">
        <v>97</v>
      </c>
      <c r="R86" s="40" t="s">
        <v>97</v>
      </c>
      <c r="S86" s="40" t="s">
        <v>90</v>
      </c>
      <c r="T86" s="40" t="s">
        <v>82</v>
      </c>
      <c r="U86" s="40" t="s">
        <v>83</v>
      </c>
      <c r="V86" s="40" t="s">
        <v>665</v>
      </c>
      <c r="W86" s="40" t="s">
        <v>666</v>
      </c>
      <c r="X86" s="40" t="s">
        <v>667</v>
      </c>
      <c r="Y86" s="40" t="s">
        <v>520</v>
      </c>
      <c r="Z86" s="40" t="s">
        <v>668</v>
      </c>
      <c r="AA86" s="40" t="s">
        <v>252</v>
      </c>
    </row>
    <row r="87" spans="1:27" ht="23.25" customHeight="1">
      <c r="A87" s="40" t="s">
        <v>669</v>
      </c>
      <c r="B87" s="108" t="s">
        <v>179</v>
      </c>
      <c r="C87" s="108"/>
      <c r="D87" s="40" t="s">
        <v>80</v>
      </c>
      <c r="E87" s="40" t="s">
        <v>86</v>
      </c>
      <c r="F87" s="40" t="s">
        <v>378</v>
      </c>
      <c r="G87" s="108" t="s">
        <v>378</v>
      </c>
      <c r="H87" s="108"/>
      <c r="I87" s="108"/>
      <c r="J87" s="40" t="s">
        <v>663</v>
      </c>
      <c r="K87" s="40" t="s">
        <v>670</v>
      </c>
      <c r="L87" s="40" t="s">
        <v>624</v>
      </c>
      <c r="M87" s="40" t="s">
        <v>671</v>
      </c>
      <c r="N87" s="40" t="s">
        <v>90</v>
      </c>
      <c r="O87" s="40" t="s">
        <v>95</v>
      </c>
      <c r="P87" s="40" t="s">
        <v>95</v>
      </c>
      <c r="Q87" s="40" t="s">
        <v>95</v>
      </c>
      <c r="R87" s="40" t="s">
        <v>95</v>
      </c>
      <c r="S87" s="40" t="s">
        <v>90</v>
      </c>
      <c r="T87" s="40" t="s">
        <v>82</v>
      </c>
      <c r="U87" s="40" t="s">
        <v>83</v>
      </c>
      <c r="V87" s="40" t="s">
        <v>173</v>
      </c>
      <c r="W87" s="40" t="s">
        <v>672</v>
      </c>
      <c r="X87" s="40" t="s">
        <v>673</v>
      </c>
      <c r="Y87" s="40" t="s">
        <v>520</v>
      </c>
      <c r="Z87" s="40" t="s">
        <v>674</v>
      </c>
      <c r="AA87" s="40" t="s">
        <v>670</v>
      </c>
    </row>
    <row r="88" spans="1:27" ht="23.25" customHeight="1">
      <c r="A88" s="40" t="s">
        <v>675</v>
      </c>
      <c r="B88" s="108" t="s">
        <v>520</v>
      </c>
      <c r="C88" s="108"/>
      <c r="D88" s="40" t="s">
        <v>80</v>
      </c>
      <c r="E88" s="40" t="s">
        <v>168</v>
      </c>
      <c r="F88" s="40" t="s">
        <v>676</v>
      </c>
      <c r="G88" s="108" t="s">
        <v>677</v>
      </c>
      <c r="H88" s="108"/>
      <c r="I88" s="108"/>
      <c r="J88" s="40" t="s">
        <v>581</v>
      </c>
      <c r="K88" s="40" t="s">
        <v>678</v>
      </c>
      <c r="L88" s="40" t="s">
        <v>414</v>
      </c>
      <c r="M88" s="40" t="s">
        <v>679</v>
      </c>
      <c r="N88" s="40" t="s">
        <v>90</v>
      </c>
      <c r="O88" s="40" t="s">
        <v>263</v>
      </c>
      <c r="P88" s="40" t="s">
        <v>263</v>
      </c>
      <c r="Q88" s="40" t="s">
        <v>263</v>
      </c>
      <c r="R88" s="40"/>
      <c r="S88" s="40" t="s">
        <v>680</v>
      </c>
      <c r="T88" s="40" t="s">
        <v>115</v>
      </c>
      <c r="U88" s="40" t="s">
        <v>83</v>
      </c>
      <c r="V88" s="40" t="s">
        <v>681</v>
      </c>
      <c r="W88" s="40" t="s">
        <v>682</v>
      </c>
      <c r="X88" s="40" t="s">
        <v>683</v>
      </c>
      <c r="Y88" s="40" t="s">
        <v>371</v>
      </c>
      <c r="Z88" s="40"/>
      <c r="AA88" s="40"/>
    </row>
    <row r="89" spans="1:27" ht="23.25" customHeight="1">
      <c r="A89" s="40" t="s">
        <v>684</v>
      </c>
      <c r="B89" s="108" t="s">
        <v>520</v>
      </c>
      <c r="C89" s="108"/>
      <c r="D89" s="40" t="s">
        <v>80</v>
      </c>
      <c r="E89" s="40" t="s">
        <v>86</v>
      </c>
      <c r="F89" s="40" t="s">
        <v>676</v>
      </c>
      <c r="G89" s="108" t="s">
        <v>657</v>
      </c>
      <c r="H89" s="108"/>
      <c r="I89" s="108"/>
      <c r="J89" s="40" t="s">
        <v>685</v>
      </c>
      <c r="K89" s="40" t="s">
        <v>686</v>
      </c>
      <c r="L89" s="40" t="s">
        <v>687</v>
      </c>
      <c r="M89" s="40" t="s">
        <v>688</v>
      </c>
      <c r="N89" s="40" t="s">
        <v>90</v>
      </c>
      <c r="O89" s="40" t="s">
        <v>104</v>
      </c>
      <c r="P89" s="40" t="s">
        <v>104</v>
      </c>
      <c r="Q89" s="40" t="s">
        <v>104</v>
      </c>
      <c r="R89" s="40" t="s">
        <v>104</v>
      </c>
      <c r="S89" s="40" t="s">
        <v>90</v>
      </c>
      <c r="T89" s="40" t="s">
        <v>82</v>
      </c>
      <c r="U89" s="40" t="s">
        <v>83</v>
      </c>
      <c r="V89" s="40" t="s">
        <v>173</v>
      </c>
      <c r="W89" s="40" t="s">
        <v>689</v>
      </c>
      <c r="X89" s="40" t="s">
        <v>690</v>
      </c>
      <c r="Y89" s="40" t="s">
        <v>371</v>
      </c>
      <c r="Z89" s="40" t="s">
        <v>691</v>
      </c>
      <c r="AA89" s="40" t="s">
        <v>686</v>
      </c>
    </row>
    <row r="90" spans="1:27" ht="23.25" customHeight="1">
      <c r="A90" s="40" t="s">
        <v>692</v>
      </c>
      <c r="B90" s="108" t="s">
        <v>520</v>
      </c>
      <c r="C90" s="108"/>
      <c r="D90" s="40" t="s">
        <v>80</v>
      </c>
      <c r="E90" s="40" t="s">
        <v>168</v>
      </c>
      <c r="F90" s="40" t="s">
        <v>676</v>
      </c>
      <c r="G90" s="108" t="s">
        <v>677</v>
      </c>
      <c r="H90" s="108"/>
      <c r="I90" s="108"/>
      <c r="J90" s="40" t="s">
        <v>693</v>
      </c>
      <c r="K90" s="40" t="s">
        <v>694</v>
      </c>
      <c r="L90" s="40" t="s">
        <v>695</v>
      </c>
      <c r="M90" s="40" t="s">
        <v>696</v>
      </c>
      <c r="N90" s="40" t="s">
        <v>90</v>
      </c>
      <c r="O90" s="40" t="s">
        <v>697</v>
      </c>
      <c r="P90" s="40" t="s">
        <v>697</v>
      </c>
      <c r="Q90" s="40" t="s">
        <v>697</v>
      </c>
      <c r="R90" s="40"/>
      <c r="S90" s="40" t="s">
        <v>698</v>
      </c>
      <c r="T90" s="40" t="s">
        <v>115</v>
      </c>
      <c r="U90" s="40" t="s">
        <v>99</v>
      </c>
      <c r="V90" s="40" t="s">
        <v>699</v>
      </c>
      <c r="W90" s="40" t="s">
        <v>700</v>
      </c>
      <c r="X90" s="40" t="s">
        <v>701</v>
      </c>
      <c r="Y90" s="40" t="s">
        <v>371</v>
      </c>
      <c r="Z90" s="40"/>
      <c r="AA90" s="40"/>
    </row>
    <row r="91" spans="1:27" ht="45.75" customHeight="1">
      <c r="A91" s="40" t="s">
        <v>702</v>
      </c>
      <c r="B91" s="108" t="s">
        <v>403</v>
      </c>
      <c r="C91" s="108"/>
      <c r="D91" s="40" t="s">
        <v>80</v>
      </c>
      <c r="E91" s="40" t="s">
        <v>117</v>
      </c>
      <c r="F91" s="40" t="s">
        <v>676</v>
      </c>
      <c r="G91" s="41"/>
      <c r="H91" s="42"/>
      <c r="I91" s="43"/>
      <c r="J91" s="40"/>
      <c r="K91" s="40" t="s">
        <v>703</v>
      </c>
      <c r="L91" s="40"/>
      <c r="M91" s="40" t="s">
        <v>704</v>
      </c>
      <c r="N91" s="40" t="s">
        <v>705</v>
      </c>
      <c r="O91" s="40" t="s">
        <v>450</v>
      </c>
      <c r="P91" s="40" t="s">
        <v>706</v>
      </c>
      <c r="Q91" s="40" t="s">
        <v>706</v>
      </c>
      <c r="R91" s="40"/>
      <c r="S91" s="40" t="s">
        <v>90</v>
      </c>
      <c r="T91" s="40" t="s">
        <v>115</v>
      </c>
      <c r="U91" s="40" t="s">
        <v>99</v>
      </c>
      <c r="V91" s="40" t="s">
        <v>707</v>
      </c>
      <c r="W91" s="40" t="s">
        <v>708</v>
      </c>
      <c r="X91" s="40" t="s">
        <v>709</v>
      </c>
      <c r="Y91" s="40" t="s">
        <v>344</v>
      </c>
      <c r="Z91" s="40"/>
      <c r="AA91" s="40"/>
    </row>
    <row r="92" spans="1:27" ht="23.25" customHeight="1">
      <c r="A92" s="40" t="s">
        <v>710</v>
      </c>
      <c r="B92" s="108" t="s">
        <v>378</v>
      </c>
      <c r="C92" s="108"/>
      <c r="D92" s="40" t="s">
        <v>80</v>
      </c>
      <c r="E92" s="40" t="s">
        <v>86</v>
      </c>
      <c r="F92" s="40" t="s">
        <v>531</v>
      </c>
      <c r="G92" s="108" t="s">
        <v>269</v>
      </c>
      <c r="H92" s="108"/>
      <c r="I92" s="108"/>
      <c r="J92" s="40" t="s">
        <v>603</v>
      </c>
      <c r="K92" s="40" t="s">
        <v>711</v>
      </c>
      <c r="L92" s="40" t="s">
        <v>604</v>
      </c>
      <c r="M92" s="40" t="s">
        <v>712</v>
      </c>
      <c r="N92" s="40" t="s">
        <v>713</v>
      </c>
      <c r="O92" s="40" t="s">
        <v>714</v>
      </c>
      <c r="P92" s="40" t="s">
        <v>103</v>
      </c>
      <c r="Q92" s="40" t="s">
        <v>103</v>
      </c>
      <c r="R92" s="40" t="s">
        <v>715</v>
      </c>
      <c r="S92" s="40" t="s">
        <v>90</v>
      </c>
      <c r="T92" s="40" t="s">
        <v>82</v>
      </c>
      <c r="U92" s="40" t="s">
        <v>83</v>
      </c>
      <c r="V92" s="40" t="s">
        <v>173</v>
      </c>
      <c r="W92" s="40" t="s">
        <v>716</v>
      </c>
      <c r="X92" s="40" t="s">
        <v>717</v>
      </c>
      <c r="Y92" s="40" t="s">
        <v>480</v>
      </c>
      <c r="Z92" s="40" t="s">
        <v>718</v>
      </c>
      <c r="AA92" s="40" t="s">
        <v>711</v>
      </c>
    </row>
    <row r="93" spans="1:27" ht="57" customHeight="1">
      <c r="A93" s="40" t="s">
        <v>719</v>
      </c>
      <c r="B93" s="108" t="s">
        <v>378</v>
      </c>
      <c r="C93" s="108"/>
      <c r="D93" s="40" t="s">
        <v>80</v>
      </c>
      <c r="E93" s="40" t="s">
        <v>168</v>
      </c>
      <c r="F93" s="40" t="s">
        <v>676</v>
      </c>
      <c r="G93" s="108" t="s">
        <v>497</v>
      </c>
      <c r="H93" s="108"/>
      <c r="I93" s="108"/>
      <c r="J93" s="40" t="s">
        <v>720</v>
      </c>
      <c r="K93" s="40" t="s">
        <v>721</v>
      </c>
      <c r="L93" s="40" t="s">
        <v>500</v>
      </c>
      <c r="M93" s="40" t="s">
        <v>722</v>
      </c>
      <c r="N93" s="40" t="s">
        <v>90</v>
      </c>
      <c r="O93" s="40" t="s">
        <v>380</v>
      </c>
      <c r="P93" s="40" t="s">
        <v>380</v>
      </c>
      <c r="Q93" s="40" t="s">
        <v>380</v>
      </c>
      <c r="R93" s="40"/>
      <c r="S93" s="40" t="s">
        <v>90</v>
      </c>
      <c r="T93" s="40" t="s">
        <v>82</v>
      </c>
      <c r="U93" s="40" t="s">
        <v>99</v>
      </c>
      <c r="V93" s="40" t="s">
        <v>381</v>
      </c>
      <c r="W93" s="40" t="s">
        <v>723</v>
      </c>
      <c r="X93" s="40" t="s">
        <v>724</v>
      </c>
      <c r="Y93" s="40" t="s">
        <v>480</v>
      </c>
      <c r="Z93" s="40"/>
      <c r="AA93" s="40"/>
    </row>
    <row r="94" spans="1:27" ht="23.25" customHeight="1">
      <c r="A94" s="40" t="s">
        <v>725</v>
      </c>
      <c r="B94" s="108" t="s">
        <v>726</v>
      </c>
      <c r="C94" s="108"/>
      <c r="D94" s="40" t="s">
        <v>80</v>
      </c>
      <c r="E94" s="40" t="s">
        <v>86</v>
      </c>
      <c r="F94" s="40" t="s">
        <v>269</v>
      </c>
      <c r="G94" s="108" t="s">
        <v>218</v>
      </c>
      <c r="H94" s="108"/>
      <c r="I94" s="108"/>
      <c r="J94" s="40" t="s">
        <v>727</v>
      </c>
      <c r="K94" s="40" t="s">
        <v>728</v>
      </c>
      <c r="L94" s="40" t="s">
        <v>729</v>
      </c>
      <c r="M94" s="40" t="s">
        <v>593</v>
      </c>
      <c r="N94" s="40" t="s">
        <v>90</v>
      </c>
      <c r="O94" s="40" t="s">
        <v>104</v>
      </c>
      <c r="P94" s="40" t="s">
        <v>104</v>
      </c>
      <c r="Q94" s="40" t="s">
        <v>104</v>
      </c>
      <c r="R94" s="40" t="s">
        <v>104</v>
      </c>
      <c r="S94" s="40" t="s">
        <v>90</v>
      </c>
      <c r="T94" s="40" t="s">
        <v>82</v>
      </c>
      <c r="U94" s="40" t="s">
        <v>83</v>
      </c>
      <c r="V94" s="40" t="s">
        <v>173</v>
      </c>
      <c r="W94" s="40" t="s">
        <v>730</v>
      </c>
      <c r="X94" s="40" t="s">
        <v>731</v>
      </c>
      <c r="Y94" s="40" t="s">
        <v>344</v>
      </c>
      <c r="Z94" s="40" t="s">
        <v>732</v>
      </c>
      <c r="AA94" s="40" t="s">
        <v>728</v>
      </c>
    </row>
    <row r="95" spans="1:27" ht="45.75" customHeight="1">
      <c r="A95" s="40" t="s">
        <v>397</v>
      </c>
      <c r="B95" s="108" t="s">
        <v>531</v>
      </c>
      <c r="C95" s="108"/>
      <c r="D95" s="40" t="s">
        <v>80</v>
      </c>
      <c r="E95" s="40" t="s">
        <v>117</v>
      </c>
      <c r="F95" s="40" t="s">
        <v>562</v>
      </c>
      <c r="G95" s="41"/>
      <c r="H95" s="42"/>
      <c r="I95" s="43"/>
      <c r="J95" s="40"/>
      <c r="K95" s="40" t="s">
        <v>733</v>
      </c>
      <c r="L95" s="40"/>
      <c r="M95" s="40" t="s">
        <v>734</v>
      </c>
      <c r="N95" s="40" t="s">
        <v>90</v>
      </c>
      <c r="O95" s="40" t="s">
        <v>735</v>
      </c>
      <c r="P95" s="40" t="s">
        <v>735</v>
      </c>
      <c r="Q95" s="40" t="s">
        <v>735</v>
      </c>
      <c r="R95" s="40"/>
      <c r="S95" s="40" t="s">
        <v>90</v>
      </c>
      <c r="T95" s="40" t="s">
        <v>82</v>
      </c>
      <c r="U95" s="40" t="s">
        <v>83</v>
      </c>
      <c r="V95" s="40" t="s">
        <v>736</v>
      </c>
      <c r="W95" s="40" t="s">
        <v>737</v>
      </c>
      <c r="X95" s="40" t="s">
        <v>738</v>
      </c>
      <c r="Y95" s="40" t="s">
        <v>624</v>
      </c>
      <c r="Z95" s="40"/>
      <c r="AA95" s="40"/>
    </row>
    <row r="96" spans="1:27" ht="45.75" customHeight="1">
      <c r="A96" s="40" t="s">
        <v>739</v>
      </c>
      <c r="B96" s="108" t="s">
        <v>531</v>
      </c>
      <c r="C96" s="108"/>
      <c r="D96" s="40" t="s">
        <v>80</v>
      </c>
      <c r="E96" s="40" t="s">
        <v>86</v>
      </c>
      <c r="F96" s="40" t="s">
        <v>562</v>
      </c>
      <c r="G96" s="108" t="s">
        <v>623</v>
      </c>
      <c r="H96" s="108"/>
      <c r="I96" s="108"/>
      <c r="J96" s="40" t="s">
        <v>740</v>
      </c>
      <c r="K96" s="40" t="s">
        <v>497</v>
      </c>
      <c r="L96" s="40" t="s">
        <v>741</v>
      </c>
      <c r="M96" s="40" t="s">
        <v>742</v>
      </c>
      <c r="N96" s="40" t="s">
        <v>90</v>
      </c>
      <c r="O96" s="40" t="s">
        <v>92</v>
      </c>
      <c r="P96" s="40" t="s">
        <v>92</v>
      </c>
      <c r="Q96" s="40" t="s">
        <v>92</v>
      </c>
      <c r="R96" s="40" t="s">
        <v>92</v>
      </c>
      <c r="S96" s="40" t="s">
        <v>90</v>
      </c>
      <c r="T96" s="40" t="s">
        <v>82</v>
      </c>
      <c r="U96" s="40" t="s">
        <v>83</v>
      </c>
      <c r="V96" s="40" t="s">
        <v>466</v>
      </c>
      <c r="W96" s="40" t="s">
        <v>743</v>
      </c>
      <c r="X96" s="40" t="s">
        <v>744</v>
      </c>
      <c r="Y96" s="40" t="s">
        <v>624</v>
      </c>
      <c r="Z96" s="40" t="s">
        <v>745</v>
      </c>
      <c r="AA96" s="40" t="s">
        <v>497</v>
      </c>
    </row>
    <row r="97" spans="1:27" ht="57" customHeight="1">
      <c r="A97" s="40" t="s">
        <v>746</v>
      </c>
      <c r="B97" s="108" t="s">
        <v>531</v>
      </c>
      <c r="C97" s="108"/>
      <c r="D97" s="40" t="s">
        <v>80</v>
      </c>
      <c r="E97" s="40" t="s">
        <v>86</v>
      </c>
      <c r="F97" s="40" t="s">
        <v>218</v>
      </c>
      <c r="G97" s="108" t="s">
        <v>447</v>
      </c>
      <c r="H97" s="108"/>
      <c r="I97" s="108"/>
      <c r="J97" s="40" t="s">
        <v>747</v>
      </c>
      <c r="K97" s="40" t="s">
        <v>589</v>
      </c>
      <c r="L97" s="40" t="s">
        <v>386</v>
      </c>
      <c r="M97" s="40" t="s">
        <v>748</v>
      </c>
      <c r="N97" s="40" t="s">
        <v>90</v>
      </c>
      <c r="O97" s="40" t="s">
        <v>454</v>
      </c>
      <c r="P97" s="40" t="s">
        <v>454</v>
      </c>
      <c r="Q97" s="40" t="s">
        <v>454</v>
      </c>
      <c r="R97" s="40" t="s">
        <v>454</v>
      </c>
      <c r="S97" s="40" t="s">
        <v>90</v>
      </c>
      <c r="T97" s="40" t="s">
        <v>82</v>
      </c>
      <c r="U97" s="40" t="s">
        <v>83</v>
      </c>
      <c r="V97" s="40" t="s">
        <v>618</v>
      </c>
      <c r="W97" s="40" t="s">
        <v>749</v>
      </c>
      <c r="X97" s="40" t="s">
        <v>750</v>
      </c>
      <c r="Y97" s="40" t="s">
        <v>269</v>
      </c>
      <c r="Z97" s="40" t="s">
        <v>751</v>
      </c>
      <c r="AA97" s="40" t="s">
        <v>589</v>
      </c>
    </row>
    <row r="98" spans="1:27" ht="45.75" customHeight="1">
      <c r="A98" s="40" t="s">
        <v>752</v>
      </c>
      <c r="B98" s="108" t="s">
        <v>531</v>
      </c>
      <c r="C98" s="108"/>
      <c r="D98" s="40" t="s">
        <v>80</v>
      </c>
      <c r="E98" s="40" t="s">
        <v>86</v>
      </c>
      <c r="F98" s="40" t="s">
        <v>562</v>
      </c>
      <c r="G98" s="108" t="s">
        <v>677</v>
      </c>
      <c r="H98" s="108"/>
      <c r="I98" s="108"/>
      <c r="J98" s="40" t="s">
        <v>581</v>
      </c>
      <c r="K98" s="40" t="s">
        <v>753</v>
      </c>
      <c r="L98" s="40" t="s">
        <v>414</v>
      </c>
      <c r="M98" s="40" t="s">
        <v>754</v>
      </c>
      <c r="N98" s="40" t="s">
        <v>89</v>
      </c>
      <c r="O98" s="40" t="s">
        <v>100</v>
      </c>
      <c r="P98" s="40" t="s">
        <v>104</v>
      </c>
      <c r="Q98" s="40" t="s">
        <v>104</v>
      </c>
      <c r="R98" s="40" t="s">
        <v>104</v>
      </c>
      <c r="S98" s="40" t="s">
        <v>90</v>
      </c>
      <c r="T98" s="40" t="s">
        <v>82</v>
      </c>
      <c r="U98" s="40" t="s">
        <v>83</v>
      </c>
      <c r="V98" s="40" t="s">
        <v>173</v>
      </c>
      <c r="W98" s="40" t="s">
        <v>755</v>
      </c>
      <c r="X98" s="40" t="s">
        <v>756</v>
      </c>
      <c r="Y98" s="40" t="s">
        <v>562</v>
      </c>
      <c r="Z98" s="40" t="s">
        <v>757</v>
      </c>
      <c r="AA98" s="40" t="s">
        <v>753</v>
      </c>
    </row>
    <row r="99" spans="1:27" ht="34.5" customHeight="1">
      <c r="A99" s="40" t="s">
        <v>758</v>
      </c>
      <c r="B99" s="108" t="s">
        <v>269</v>
      </c>
      <c r="C99" s="108"/>
      <c r="D99" s="40" t="s">
        <v>80</v>
      </c>
      <c r="E99" s="40" t="s">
        <v>168</v>
      </c>
      <c r="F99" s="40" t="s">
        <v>333</v>
      </c>
      <c r="G99" s="108" t="s">
        <v>759</v>
      </c>
      <c r="H99" s="108"/>
      <c r="I99" s="108"/>
      <c r="J99" s="40" t="s">
        <v>760</v>
      </c>
      <c r="K99" s="40" t="s">
        <v>188</v>
      </c>
      <c r="L99" s="40" t="s">
        <v>497</v>
      </c>
      <c r="M99" s="40" t="s">
        <v>761</v>
      </c>
      <c r="N99" s="40" t="s">
        <v>90</v>
      </c>
      <c r="O99" s="40" t="s">
        <v>450</v>
      </c>
      <c r="P99" s="40" t="s">
        <v>450</v>
      </c>
      <c r="Q99" s="40" t="s">
        <v>450</v>
      </c>
      <c r="R99" s="40"/>
      <c r="S99" s="40" t="s">
        <v>90</v>
      </c>
      <c r="T99" s="40" t="s">
        <v>82</v>
      </c>
      <c r="U99" s="40" t="s">
        <v>83</v>
      </c>
      <c r="V99" s="40" t="s">
        <v>707</v>
      </c>
      <c r="W99" s="40" t="s">
        <v>762</v>
      </c>
      <c r="X99" s="40" t="s">
        <v>763</v>
      </c>
      <c r="Y99" s="40" t="s">
        <v>562</v>
      </c>
      <c r="Z99" s="40"/>
      <c r="AA99" s="40"/>
    </row>
    <row r="100" spans="1:27" ht="45.75" customHeight="1">
      <c r="A100" s="40" t="s">
        <v>764</v>
      </c>
      <c r="B100" s="108" t="s">
        <v>218</v>
      </c>
      <c r="C100" s="108"/>
      <c r="D100" s="40" t="s">
        <v>80</v>
      </c>
      <c r="E100" s="40" t="s">
        <v>86</v>
      </c>
      <c r="F100" s="40" t="s">
        <v>333</v>
      </c>
      <c r="G100" s="108" t="s">
        <v>765</v>
      </c>
      <c r="H100" s="108"/>
      <c r="I100" s="108"/>
      <c r="J100" s="40" t="s">
        <v>766</v>
      </c>
      <c r="K100" s="40" t="s">
        <v>767</v>
      </c>
      <c r="L100" s="40" t="s">
        <v>768</v>
      </c>
      <c r="M100" s="40" t="s">
        <v>769</v>
      </c>
      <c r="N100" s="40" t="s">
        <v>90</v>
      </c>
      <c r="O100" s="40" t="s">
        <v>770</v>
      </c>
      <c r="P100" s="40" t="s">
        <v>770</v>
      </c>
      <c r="Q100" s="40" t="s">
        <v>770</v>
      </c>
      <c r="R100" s="40" t="s">
        <v>770</v>
      </c>
      <c r="S100" s="40" t="s">
        <v>90</v>
      </c>
      <c r="T100" s="40" t="s">
        <v>82</v>
      </c>
      <c r="U100" s="40" t="s">
        <v>83</v>
      </c>
      <c r="V100" s="40" t="s">
        <v>771</v>
      </c>
      <c r="W100" s="40" t="s">
        <v>772</v>
      </c>
      <c r="X100" s="40" t="s">
        <v>773</v>
      </c>
      <c r="Y100" s="40" t="s">
        <v>562</v>
      </c>
      <c r="Z100" s="40" t="s">
        <v>774</v>
      </c>
      <c r="AA100" s="40" t="s">
        <v>767</v>
      </c>
    </row>
    <row r="101" spans="1:27" ht="23.25" customHeight="1">
      <c r="A101" s="40" t="s">
        <v>775</v>
      </c>
      <c r="B101" s="108" t="s">
        <v>562</v>
      </c>
      <c r="C101" s="108"/>
      <c r="D101" s="40" t="s">
        <v>80</v>
      </c>
      <c r="E101" s="40" t="s">
        <v>117</v>
      </c>
      <c r="F101" s="40" t="s">
        <v>657</v>
      </c>
      <c r="G101" s="41"/>
      <c r="H101" s="42"/>
      <c r="I101" s="43"/>
      <c r="J101" s="40"/>
      <c r="K101" s="40" t="s">
        <v>580</v>
      </c>
      <c r="L101" s="40"/>
      <c r="M101" s="40" t="s">
        <v>776</v>
      </c>
      <c r="N101" s="40" t="s">
        <v>90</v>
      </c>
      <c r="O101" s="40" t="s">
        <v>109</v>
      </c>
      <c r="P101" s="40" t="s">
        <v>109</v>
      </c>
      <c r="Q101" s="40" t="s">
        <v>109</v>
      </c>
      <c r="R101" s="40"/>
      <c r="S101" s="40" t="s">
        <v>90</v>
      </c>
      <c r="T101" s="40" t="s">
        <v>82</v>
      </c>
      <c r="U101" s="40" t="s">
        <v>83</v>
      </c>
      <c r="V101" s="40" t="s">
        <v>348</v>
      </c>
      <c r="W101" s="40" t="s">
        <v>777</v>
      </c>
      <c r="X101" s="40" t="s">
        <v>778</v>
      </c>
      <c r="Y101" s="40" t="s">
        <v>604</v>
      </c>
      <c r="Z101" s="40"/>
      <c r="AA101" s="40"/>
    </row>
    <row r="102" spans="1:27" ht="34.5" customHeight="1">
      <c r="A102" s="40" t="s">
        <v>779</v>
      </c>
      <c r="B102" s="108" t="s">
        <v>562</v>
      </c>
      <c r="C102" s="108"/>
      <c r="D102" s="40" t="s">
        <v>80</v>
      </c>
      <c r="E102" s="40" t="s">
        <v>86</v>
      </c>
      <c r="F102" s="40" t="s">
        <v>333</v>
      </c>
      <c r="G102" s="108" t="s">
        <v>759</v>
      </c>
      <c r="H102" s="108"/>
      <c r="I102" s="108"/>
      <c r="J102" s="40" t="s">
        <v>760</v>
      </c>
      <c r="K102" s="40" t="s">
        <v>497</v>
      </c>
      <c r="L102" s="40" t="s">
        <v>497</v>
      </c>
      <c r="M102" s="40" t="s">
        <v>78</v>
      </c>
      <c r="N102" s="40" t="s">
        <v>98</v>
      </c>
      <c r="O102" s="40" t="s">
        <v>92</v>
      </c>
      <c r="P102" s="40" t="s">
        <v>104</v>
      </c>
      <c r="Q102" s="40" t="s">
        <v>104</v>
      </c>
      <c r="R102" s="40" t="s">
        <v>104</v>
      </c>
      <c r="S102" s="40" t="s">
        <v>90</v>
      </c>
      <c r="T102" s="40" t="s">
        <v>82</v>
      </c>
      <c r="U102" s="40" t="s">
        <v>83</v>
      </c>
      <c r="V102" s="40" t="s">
        <v>173</v>
      </c>
      <c r="W102" s="40" t="s">
        <v>780</v>
      </c>
      <c r="X102" s="40" t="s">
        <v>781</v>
      </c>
      <c r="Y102" s="40" t="s">
        <v>439</v>
      </c>
      <c r="Z102" s="40" t="s">
        <v>782</v>
      </c>
      <c r="AA102" s="40" t="s">
        <v>497</v>
      </c>
    </row>
    <row r="103" spans="1:27" ht="45.75" customHeight="1">
      <c r="A103" s="40" t="s">
        <v>783</v>
      </c>
      <c r="B103" s="108" t="s">
        <v>623</v>
      </c>
      <c r="C103" s="108"/>
      <c r="D103" s="40" t="s">
        <v>80</v>
      </c>
      <c r="E103" s="40" t="s">
        <v>168</v>
      </c>
      <c r="F103" s="40" t="s">
        <v>729</v>
      </c>
      <c r="G103" s="108" t="s">
        <v>497</v>
      </c>
      <c r="H103" s="108"/>
      <c r="I103" s="108"/>
      <c r="J103" s="40" t="s">
        <v>498</v>
      </c>
      <c r="K103" s="40" t="s">
        <v>784</v>
      </c>
      <c r="L103" s="40" t="s">
        <v>500</v>
      </c>
      <c r="M103" s="40" t="s">
        <v>785</v>
      </c>
      <c r="N103" s="40" t="s">
        <v>90</v>
      </c>
      <c r="O103" s="40" t="s">
        <v>450</v>
      </c>
      <c r="P103" s="40" t="s">
        <v>450</v>
      </c>
      <c r="Q103" s="40" t="s">
        <v>450</v>
      </c>
      <c r="R103" s="40"/>
      <c r="S103" s="40" t="s">
        <v>90</v>
      </c>
      <c r="T103" s="40" t="s">
        <v>82</v>
      </c>
      <c r="U103" s="40" t="s">
        <v>83</v>
      </c>
      <c r="V103" s="40" t="s">
        <v>707</v>
      </c>
      <c r="W103" s="40" t="s">
        <v>786</v>
      </c>
      <c r="X103" s="40" t="s">
        <v>787</v>
      </c>
      <c r="Y103" s="40" t="s">
        <v>604</v>
      </c>
      <c r="Z103" s="40"/>
      <c r="AA103" s="40"/>
    </row>
    <row r="104" spans="1:27" ht="45.75" customHeight="1">
      <c r="A104" s="40" t="s">
        <v>262</v>
      </c>
      <c r="B104" s="108" t="s">
        <v>623</v>
      </c>
      <c r="C104" s="108"/>
      <c r="D104" s="40" t="s">
        <v>80</v>
      </c>
      <c r="E104" s="40" t="s">
        <v>168</v>
      </c>
      <c r="F104" s="40" t="s">
        <v>657</v>
      </c>
      <c r="G104" s="108" t="s">
        <v>788</v>
      </c>
      <c r="H104" s="108"/>
      <c r="I104" s="108"/>
      <c r="J104" s="40" t="s">
        <v>789</v>
      </c>
      <c r="K104" s="40" t="s">
        <v>790</v>
      </c>
      <c r="L104" s="40" t="s">
        <v>791</v>
      </c>
      <c r="M104" s="40" t="s">
        <v>792</v>
      </c>
      <c r="N104" s="40" t="s">
        <v>90</v>
      </c>
      <c r="O104" s="40" t="s">
        <v>450</v>
      </c>
      <c r="P104" s="40" t="s">
        <v>450</v>
      </c>
      <c r="Q104" s="40" t="s">
        <v>450</v>
      </c>
      <c r="R104" s="40"/>
      <c r="S104" s="40" t="s">
        <v>90</v>
      </c>
      <c r="T104" s="40" t="s">
        <v>82</v>
      </c>
      <c r="U104" s="40" t="s">
        <v>83</v>
      </c>
      <c r="V104" s="40" t="s">
        <v>793</v>
      </c>
      <c r="W104" s="40" t="s">
        <v>794</v>
      </c>
      <c r="X104" s="40" t="s">
        <v>795</v>
      </c>
      <c r="Y104" s="40" t="s">
        <v>604</v>
      </c>
      <c r="Z104" s="40"/>
      <c r="AA104" s="40"/>
    </row>
    <row r="105" spans="1:27" ht="68.25" customHeight="1">
      <c r="A105" s="40" t="s">
        <v>389</v>
      </c>
      <c r="B105" s="108" t="s">
        <v>623</v>
      </c>
      <c r="C105" s="108"/>
      <c r="D105" s="40" t="s">
        <v>80</v>
      </c>
      <c r="E105" s="40" t="s">
        <v>86</v>
      </c>
      <c r="F105" s="40" t="s">
        <v>657</v>
      </c>
      <c r="G105" s="108" t="s">
        <v>497</v>
      </c>
      <c r="H105" s="108"/>
      <c r="I105" s="108"/>
      <c r="J105" s="40" t="s">
        <v>498</v>
      </c>
      <c r="K105" s="40" t="s">
        <v>796</v>
      </c>
      <c r="L105" s="40" t="s">
        <v>497</v>
      </c>
      <c r="M105" s="40" t="s">
        <v>797</v>
      </c>
      <c r="N105" s="40" t="s">
        <v>90</v>
      </c>
      <c r="O105" s="40" t="s">
        <v>798</v>
      </c>
      <c r="P105" s="40" t="s">
        <v>798</v>
      </c>
      <c r="Q105" s="40" t="s">
        <v>798</v>
      </c>
      <c r="R105" s="40" t="s">
        <v>798</v>
      </c>
      <c r="S105" s="40" t="s">
        <v>90</v>
      </c>
      <c r="T105" s="40" t="s">
        <v>82</v>
      </c>
      <c r="U105" s="40" t="s">
        <v>83</v>
      </c>
      <c r="V105" s="40" t="s">
        <v>799</v>
      </c>
      <c r="W105" s="40" t="s">
        <v>800</v>
      </c>
      <c r="X105" s="40" t="s">
        <v>801</v>
      </c>
      <c r="Y105" s="40" t="s">
        <v>604</v>
      </c>
      <c r="Z105" s="40" t="s">
        <v>802</v>
      </c>
      <c r="AA105" s="40" t="s">
        <v>796</v>
      </c>
    </row>
    <row r="106" spans="1:27" ht="45.75" customHeight="1">
      <c r="A106" s="40" t="s">
        <v>803</v>
      </c>
      <c r="B106" s="108" t="s">
        <v>439</v>
      </c>
      <c r="C106" s="108"/>
      <c r="D106" s="40" t="s">
        <v>80</v>
      </c>
      <c r="E106" s="40" t="s">
        <v>86</v>
      </c>
      <c r="F106" s="40" t="s">
        <v>657</v>
      </c>
      <c r="G106" s="108" t="s">
        <v>804</v>
      </c>
      <c r="H106" s="108"/>
      <c r="I106" s="108"/>
      <c r="J106" s="40" t="s">
        <v>394</v>
      </c>
      <c r="K106" s="40" t="s">
        <v>805</v>
      </c>
      <c r="L106" s="40" t="s">
        <v>252</v>
      </c>
      <c r="M106" s="40" t="s">
        <v>78</v>
      </c>
      <c r="N106" s="40" t="s">
        <v>98</v>
      </c>
      <c r="O106" s="40" t="s">
        <v>92</v>
      </c>
      <c r="P106" s="40" t="s">
        <v>104</v>
      </c>
      <c r="Q106" s="40" t="s">
        <v>104</v>
      </c>
      <c r="R106" s="40" t="s">
        <v>104</v>
      </c>
      <c r="S106" s="40" t="s">
        <v>90</v>
      </c>
      <c r="T106" s="40" t="s">
        <v>82</v>
      </c>
      <c r="U106" s="40" t="s">
        <v>83</v>
      </c>
      <c r="V106" s="40" t="s">
        <v>173</v>
      </c>
      <c r="W106" s="40" t="s">
        <v>806</v>
      </c>
      <c r="X106" s="40" t="s">
        <v>807</v>
      </c>
      <c r="Y106" s="40" t="s">
        <v>604</v>
      </c>
      <c r="Z106" s="40" t="s">
        <v>808</v>
      </c>
      <c r="AA106" s="40" t="s">
        <v>805</v>
      </c>
    </row>
    <row r="107" spans="1:27" ht="57" customHeight="1">
      <c r="A107" s="40" t="s">
        <v>809</v>
      </c>
      <c r="B107" s="108" t="s">
        <v>439</v>
      </c>
      <c r="C107" s="108"/>
      <c r="D107" s="40" t="s">
        <v>80</v>
      </c>
      <c r="E107" s="40" t="s">
        <v>86</v>
      </c>
      <c r="F107" s="40" t="s">
        <v>657</v>
      </c>
      <c r="G107" s="108" t="s">
        <v>497</v>
      </c>
      <c r="H107" s="108"/>
      <c r="I107" s="108"/>
      <c r="J107" s="40" t="s">
        <v>498</v>
      </c>
      <c r="K107" s="40" t="s">
        <v>810</v>
      </c>
      <c r="L107" s="40" t="s">
        <v>500</v>
      </c>
      <c r="M107" s="40" t="s">
        <v>811</v>
      </c>
      <c r="N107" s="40" t="s">
        <v>90</v>
      </c>
      <c r="O107" s="40" t="s">
        <v>812</v>
      </c>
      <c r="P107" s="40" t="s">
        <v>812</v>
      </c>
      <c r="Q107" s="40" t="s">
        <v>812</v>
      </c>
      <c r="R107" s="40" t="s">
        <v>812</v>
      </c>
      <c r="S107" s="40" t="s">
        <v>90</v>
      </c>
      <c r="T107" s="40" t="s">
        <v>82</v>
      </c>
      <c r="U107" s="40" t="s">
        <v>83</v>
      </c>
      <c r="V107" s="40" t="s">
        <v>173</v>
      </c>
      <c r="W107" s="40" t="s">
        <v>813</v>
      </c>
      <c r="X107" s="40" t="s">
        <v>814</v>
      </c>
      <c r="Y107" s="40" t="s">
        <v>604</v>
      </c>
      <c r="Z107" s="40" t="s">
        <v>815</v>
      </c>
      <c r="AA107" s="40" t="s">
        <v>810</v>
      </c>
    </row>
    <row r="108" spans="1:27" ht="57" customHeight="1">
      <c r="A108" s="40" t="s">
        <v>816</v>
      </c>
      <c r="B108" s="108" t="s">
        <v>759</v>
      </c>
      <c r="C108" s="108"/>
      <c r="D108" s="40" t="s">
        <v>80</v>
      </c>
      <c r="E108" s="40" t="s">
        <v>86</v>
      </c>
      <c r="F108" s="40" t="s">
        <v>414</v>
      </c>
      <c r="G108" s="108" t="s">
        <v>740</v>
      </c>
      <c r="H108" s="108"/>
      <c r="I108" s="108"/>
      <c r="J108" s="40" t="s">
        <v>817</v>
      </c>
      <c r="K108" s="40" t="s">
        <v>500</v>
      </c>
      <c r="L108" s="40" t="s">
        <v>711</v>
      </c>
      <c r="M108" s="40" t="s">
        <v>818</v>
      </c>
      <c r="N108" s="40" t="s">
        <v>90</v>
      </c>
      <c r="O108" s="40" t="s">
        <v>103</v>
      </c>
      <c r="P108" s="40" t="s">
        <v>103</v>
      </c>
      <c r="Q108" s="40" t="s">
        <v>103</v>
      </c>
      <c r="R108" s="40" t="s">
        <v>103</v>
      </c>
      <c r="S108" s="40" t="s">
        <v>90</v>
      </c>
      <c r="T108" s="40" t="s">
        <v>82</v>
      </c>
      <c r="U108" s="40" t="s">
        <v>83</v>
      </c>
      <c r="V108" s="40" t="s">
        <v>173</v>
      </c>
      <c r="W108" s="40" t="s">
        <v>819</v>
      </c>
      <c r="X108" s="40" t="s">
        <v>820</v>
      </c>
      <c r="Y108" s="40" t="s">
        <v>354</v>
      </c>
      <c r="Z108" s="40" t="s">
        <v>821</v>
      </c>
      <c r="AA108" s="40" t="s">
        <v>500</v>
      </c>
    </row>
    <row r="109" spans="1:27" ht="23.25" customHeight="1">
      <c r="A109" s="40" t="s">
        <v>822</v>
      </c>
      <c r="B109" s="108" t="s">
        <v>759</v>
      </c>
      <c r="C109" s="108"/>
      <c r="D109" s="40" t="s">
        <v>436</v>
      </c>
      <c r="E109" s="40" t="s">
        <v>117</v>
      </c>
      <c r="F109" s="40" t="s">
        <v>354</v>
      </c>
      <c r="G109" s="41"/>
      <c r="H109" s="42"/>
      <c r="I109" s="43"/>
      <c r="J109" s="40"/>
      <c r="K109" s="40" t="s">
        <v>170</v>
      </c>
      <c r="L109" s="40"/>
      <c r="M109" s="40" t="s">
        <v>688</v>
      </c>
      <c r="N109" s="40" t="s">
        <v>90</v>
      </c>
      <c r="O109" s="40" t="s">
        <v>104</v>
      </c>
      <c r="P109" s="40" t="s">
        <v>104</v>
      </c>
      <c r="Q109" s="40" t="s">
        <v>104</v>
      </c>
      <c r="R109" s="40"/>
      <c r="S109" s="40" t="s">
        <v>90</v>
      </c>
      <c r="T109" s="40" t="s">
        <v>82</v>
      </c>
      <c r="U109" s="40" t="s">
        <v>83</v>
      </c>
      <c r="V109" s="40" t="s">
        <v>173</v>
      </c>
      <c r="W109" s="40" t="s">
        <v>823</v>
      </c>
      <c r="X109" s="40" t="s">
        <v>824</v>
      </c>
      <c r="Y109" s="40" t="s">
        <v>354</v>
      </c>
      <c r="Z109" s="40"/>
      <c r="AA109" s="40"/>
    </row>
    <row r="110" spans="1:27" ht="57" customHeight="1">
      <c r="A110" s="40" t="s">
        <v>825</v>
      </c>
      <c r="B110" s="108" t="s">
        <v>533</v>
      </c>
      <c r="C110" s="108"/>
      <c r="D110" s="40" t="s">
        <v>80</v>
      </c>
      <c r="E110" s="40" t="s">
        <v>86</v>
      </c>
      <c r="F110" s="40" t="s">
        <v>414</v>
      </c>
      <c r="G110" s="108" t="s">
        <v>497</v>
      </c>
      <c r="H110" s="108"/>
      <c r="I110" s="108"/>
      <c r="J110" s="40" t="s">
        <v>498</v>
      </c>
      <c r="K110" s="40" t="s">
        <v>228</v>
      </c>
      <c r="L110" s="40" t="s">
        <v>500</v>
      </c>
      <c r="M110" s="40" t="s">
        <v>826</v>
      </c>
      <c r="N110" s="40" t="s">
        <v>87</v>
      </c>
      <c r="O110" s="40" t="s">
        <v>827</v>
      </c>
      <c r="P110" s="40" t="s">
        <v>828</v>
      </c>
      <c r="Q110" s="40" t="s">
        <v>828</v>
      </c>
      <c r="R110" s="40" t="s">
        <v>828</v>
      </c>
      <c r="S110" s="40" t="s">
        <v>90</v>
      </c>
      <c r="T110" s="40" t="s">
        <v>82</v>
      </c>
      <c r="U110" s="40" t="s">
        <v>83</v>
      </c>
      <c r="V110" s="40" t="s">
        <v>173</v>
      </c>
      <c r="W110" s="40" t="s">
        <v>829</v>
      </c>
      <c r="X110" s="40" t="s">
        <v>830</v>
      </c>
      <c r="Y110" s="40" t="s">
        <v>354</v>
      </c>
      <c r="Z110" s="40" t="s">
        <v>831</v>
      </c>
      <c r="AA110" s="40" t="s">
        <v>228</v>
      </c>
    </row>
    <row r="111" spans="1:27" ht="45.75" customHeight="1">
      <c r="A111" s="40" t="s">
        <v>832</v>
      </c>
      <c r="B111" s="108" t="s">
        <v>729</v>
      </c>
      <c r="C111" s="108"/>
      <c r="D111" s="40" t="s">
        <v>80</v>
      </c>
      <c r="E111" s="40" t="s">
        <v>86</v>
      </c>
      <c r="F111" s="40" t="s">
        <v>747</v>
      </c>
      <c r="G111" s="108" t="s">
        <v>589</v>
      </c>
      <c r="H111" s="108"/>
      <c r="I111" s="108"/>
      <c r="J111" s="40" t="s">
        <v>590</v>
      </c>
      <c r="K111" s="40" t="s">
        <v>833</v>
      </c>
      <c r="L111" s="40" t="s">
        <v>592</v>
      </c>
      <c r="M111" s="40" t="s">
        <v>834</v>
      </c>
      <c r="N111" s="40" t="s">
        <v>90</v>
      </c>
      <c r="O111" s="40" t="s">
        <v>389</v>
      </c>
      <c r="P111" s="40" t="s">
        <v>389</v>
      </c>
      <c r="Q111" s="40" t="s">
        <v>389</v>
      </c>
      <c r="R111" s="40" t="s">
        <v>389</v>
      </c>
      <c r="S111" s="40" t="s">
        <v>90</v>
      </c>
      <c r="T111" s="40" t="s">
        <v>82</v>
      </c>
      <c r="U111" s="40" t="s">
        <v>83</v>
      </c>
      <c r="V111" s="40" t="s">
        <v>441</v>
      </c>
      <c r="W111" s="40" t="s">
        <v>835</v>
      </c>
      <c r="X111" s="40" t="s">
        <v>836</v>
      </c>
      <c r="Y111" s="40" t="s">
        <v>741</v>
      </c>
      <c r="Z111" s="40" t="s">
        <v>837</v>
      </c>
      <c r="AA111" s="40" t="s">
        <v>833</v>
      </c>
    </row>
    <row r="112" spans="1:27" ht="23.25" customHeight="1">
      <c r="A112" s="40" t="s">
        <v>838</v>
      </c>
      <c r="B112" s="108" t="s">
        <v>354</v>
      </c>
      <c r="C112" s="108"/>
      <c r="D112" s="40" t="s">
        <v>80</v>
      </c>
      <c r="E112" s="40" t="s">
        <v>86</v>
      </c>
      <c r="F112" s="40" t="s">
        <v>740</v>
      </c>
      <c r="G112" s="108" t="s">
        <v>711</v>
      </c>
      <c r="H112" s="108"/>
      <c r="I112" s="108"/>
      <c r="J112" s="40" t="s">
        <v>839</v>
      </c>
      <c r="K112" s="40" t="s">
        <v>840</v>
      </c>
      <c r="L112" s="40" t="s">
        <v>841</v>
      </c>
      <c r="M112" s="40" t="s">
        <v>78</v>
      </c>
      <c r="N112" s="40" t="s">
        <v>98</v>
      </c>
      <c r="O112" s="40" t="s">
        <v>92</v>
      </c>
      <c r="P112" s="40" t="s">
        <v>104</v>
      </c>
      <c r="Q112" s="40" t="s">
        <v>104</v>
      </c>
      <c r="R112" s="40" t="s">
        <v>104</v>
      </c>
      <c r="S112" s="40" t="s">
        <v>90</v>
      </c>
      <c r="T112" s="40" t="s">
        <v>82</v>
      </c>
      <c r="U112" s="40" t="s">
        <v>83</v>
      </c>
      <c r="V112" s="40" t="s">
        <v>173</v>
      </c>
      <c r="W112" s="40" t="s">
        <v>842</v>
      </c>
      <c r="X112" s="40" t="s">
        <v>843</v>
      </c>
      <c r="Y112" s="40" t="s">
        <v>497</v>
      </c>
      <c r="Z112" s="40" t="s">
        <v>844</v>
      </c>
      <c r="AA112" s="40" t="s">
        <v>840</v>
      </c>
    </row>
    <row r="113" spans="1:27" ht="23.25" customHeight="1">
      <c r="A113" s="40" t="s">
        <v>845</v>
      </c>
      <c r="B113" s="108" t="s">
        <v>354</v>
      </c>
      <c r="C113" s="108"/>
      <c r="D113" s="40" t="s">
        <v>80</v>
      </c>
      <c r="E113" s="40" t="s">
        <v>86</v>
      </c>
      <c r="F113" s="40" t="s">
        <v>711</v>
      </c>
      <c r="G113" s="108" t="s">
        <v>846</v>
      </c>
      <c r="H113" s="108"/>
      <c r="I113" s="108"/>
      <c r="J113" s="40" t="s">
        <v>847</v>
      </c>
      <c r="K113" s="40" t="s">
        <v>848</v>
      </c>
      <c r="L113" s="40" t="s">
        <v>849</v>
      </c>
      <c r="M113" s="40" t="s">
        <v>850</v>
      </c>
      <c r="N113" s="40" t="s">
        <v>90</v>
      </c>
      <c r="O113" s="40" t="s">
        <v>450</v>
      </c>
      <c r="P113" s="40" t="s">
        <v>450</v>
      </c>
      <c r="Q113" s="40" t="s">
        <v>450</v>
      </c>
      <c r="R113" s="40" t="s">
        <v>450</v>
      </c>
      <c r="S113" s="40" t="s">
        <v>90</v>
      </c>
      <c r="T113" s="40" t="s">
        <v>82</v>
      </c>
      <c r="U113" s="40" t="s">
        <v>99</v>
      </c>
      <c r="V113" s="40" t="s">
        <v>707</v>
      </c>
      <c r="W113" s="40" t="s">
        <v>851</v>
      </c>
      <c r="X113" s="40" t="s">
        <v>852</v>
      </c>
      <c r="Y113" s="40" t="s">
        <v>497</v>
      </c>
      <c r="Z113" s="40" t="s">
        <v>853</v>
      </c>
      <c r="AA113" s="40" t="s">
        <v>848</v>
      </c>
    </row>
    <row r="114" spans="1:27" ht="45.75" customHeight="1">
      <c r="A114" s="40" t="s">
        <v>854</v>
      </c>
      <c r="B114" s="108" t="s">
        <v>497</v>
      </c>
      <c r="C114" s="108"/>
      <c r="D114" s="40" t="s">
        <v>80</v>
      </c>
      <c r="E114" s="40" t="s">
        <v>168</v>
      </c>
      <c r="F114" s="40" t="s">
        <v>765</v>
      </c>
      <c r="G114" s="108" t="s">
        <v>187</v>
      </c>
      <c r="H114" s="108"/>
      <c r="I114" s="108"/>
      <c r="J114" s="40" t="s">
        <v>855</v>
      </c>
      <c r="K114" s="40" t="s">
        <v>856</v>
      </c>
      <c r="L114" s="40" t="s">
        <v>857</v>
      </c>
      <c r="M114" s="40" t="s">
        <v>858</v>
      </c>
      <c r="N114" s="40" t="s">
        <v>90</v>
      </c>
      <c r="O114" s="40" t="s">
        <v>347</v>
      </c>
      <c r="P114" s="40" t="s">
        <v>347</v>
      </c>
      <c r="Q114" s="40" t="s">
        <v>347</v>
      </c>
      <c r="R114" s="40"/>
      <c r="S114" s="40" t="s">
        <v>90</v>
      </c>
      <c r="T114" s="40" t="s">
        <v>82</v>
      </c>
      <c r="U114" s="40" t="s">
        <v>83</v>
      </c>
      <c r="V114" s="40" t="s">
        <v>584</v>
      </c>
      <c r="W114" s="40" t="s">
        <v>859</v>
      </c>
      <c r="X114" s="40" t="s">
        <v>860</v>
      </c>
      <c r="Y114" s="40" t="s">
        <v>170</v>
      </c>
      <c r="Z114" s="40"/>
      <c r="AA114" s="40"/>
    </row>
    <row r="115" spans="1:27" ht="23.25" customHeight="1">
      <c r="A115" s="40" t="s">
        <v>861</v>
      </c>
      <c r="B115" s="108" t="s">
        <v>497</v>
      </c>
      <c r="C115" s="108"/>
      <c r="D115" s="40" t="s">
        <v>80</v>
      </c>
      <c r="E115" s="40" t="s">
        <v>168</v>
      </c>
      <c r="F115" s="40" t="s">
        <v>404</v>
      </c>
      <c r="G115" s="108" t="s">
        <v>252</v>
      </c>
      <c r="H115" s="108"/>
      <c r="I115" s="108"/>
      <c r="J115" s="40" t="s">
        <v>686</v>
      </c>
      <c r="K115" s="40" t="s">
        <v>862</v>
      </c>
      <c r="L115" s="40" t="s">
        <v>616</v>
      </c>
      <c r="M115" s="40" t="s">
        <v>863</v>
      </c>
      <c r="N115" s="40" t="s">
        <v>90</v>
      </c>
      <c r="O115" s="40" t="s">
        <v>104</v>
      </c>
      <c r="P115" s="40" t="s">
        <v>104</v>
      </c>
      <c r="Q115" s="40" t="s">
        <v>104</v>
      </c>
      <c r="R115" s="40"/>
      <c r="S115" s="40" t="s">
        <v>90</v>
      </c>
      <c r="T115" s="40" t="s">
        <v>82</v>
      </c>
      <c r="U115" s="40" t="s">
        <v>83</v>
      </c>
      <c r="V115" s="40" t="s">
        <v>173</v>
      </c>
      <c r="W115" s="40" t="s">
        <v>502</v>
      </c>
      <c r="X115" s="40" t="s">
        <v>864</v>
      </c>
      <c r="Y115" s="40" t="s">
        <v>846</v>
      </c>
      <c r="Z115" s="40"/>
      <c r="AA115" s="40"/>
    </row>
    <row r="116" spans="1:27" ht="34.5" customHeight="1">
      <c r="A116" s="40" t="s">
        <v>865</v>
      </c>
      <c r="B116" s="108" t="s">
        <v>497</v>
      </c>
      <c r="C116" s="108"/>
      <c r="D116" s="40" t="s">
        <v>80</v>
      </c>
      <c r="E116" s="40" t="s">
        <v>86</v>
      </c>
      <c r="F116" s="40" t="s">
        <v>170</v>
      </c>
      <c r="G116" s="108" t="s">
        <v>846</v>
      </c>
      <c r="H116" s="108"/>
      <c r="I116" s="108"/>
      <c r="J116" s="40" t="s">
        <v>847</v>
      </c>
      <c r="K116" s="40" t="s">
        <v>393</v>
      </c>
      <c r="L116" s="40" t="s">
        <v>866</v>
      </c>
      <c r="M116" s="40" t="s">
        <v>867</v>
      </c>
      <c r="N116" s="40" t="s">
        <v>90</v>
      </c>
      <c r="O116" s="40" t="s">
        <v>868</v>
      </c>
      <c r="P116" s="40" t="s">
        <v>868</v>
      </c>
      <c r="Q116" s="40" t="s">
        <v>868</v>
      </c>
      <c r="R116" s="40" t="s">
        <v>868</v>
      </c>
      <c r="S116" s="40" t="s">
        <v>90</v>
      </c>
      <c r="T116" s="40" t="s">
        <v>82</v>
      </c>
      <c r="U116" s="40" t="s">
        <v>83</v>
      </c>
      <c r="V116" s="40" t="s">
        <v>869</v>
      </c>
      <c r="W116" s="40" t="s">
        <v>870</v>
      </c>
      <c r="X116" s="40" t="s">
        <v>871</v>
      </c>
      <c r="Y116" s="40" t="s">
        <v>589</v>
      </c>
      <c r="Z116" s="40" t="s">
        <v>872</v>
      </c>
      <c r="AA116" s="40" t="s">
        <v>393</v>
      </c>
    </row>
    <row r="117" spans="1:27" ht="23.25" customHeight="1">
      <c r="A117" s="40" t="s">
        <v>873</v>
      </c>
      <c r="B117" s="108" t="s">
        <v>497</v>
      </c>
      <c r="C117" s="108"/>
      <c r="D117" s="40" t="s">
        <v>80</v>
      </c>
      <c r="E117" s="40" t="s">
        <v>86</v>
      </c>
      <c r="F117" s="40" t="s">
        <v>404</v>
      </c>
      <c r="G117" s="108" t="s">
        <v>237</v>
      </c>
      <c r="H117" s="108"/>
      <c r="I117" s="108"/>
      <c r="J117" s="40" t="s">
        <v>874</v>
      </c>
      <c r="K117" s="40" t="s">
        <v>875</v>
      </c>
      <c r="L117" s="40" t="s">
        <v>876</v>
      </c>
      <c r="M117" s="40" t="s">
        <v>877</v>
      </c>
      <c r="N117" s="40" t="s">
        <v>90</v>
      </c>
      <c r="O117" s="40" t="s">
        <v>95</v>
      </c>
      <c r="P117" s="40" t="s">
        <v>95</v>
      </c>
      <c r="Q117" s="40" t="s">
        <v>95</v>
      </c>
      <c r="R117" s="40" t="s">
        <v>95</v>
      </c>
      <c r="S117" s="40" t="s">
        <v>90</v>
      </c>
      <c r="T117" s="40" t="s">
        <v>82</v>
      </c>
      <c r="U117" s="40" t="s">
        <v>83</v>
      </c>
      <c r="V117" s="40" t="s">
        <v>878</v>
      </c>
      <c r="W117" s="40" t="s">
        <v>879</v>
      </c>
      <c r="X117" s="40" t="s">
        <v>880</v>
      </c>
      <c r="Y117" s="40" t="s">
        <v>846</v>
      </c>
      <c r="Z117" s="40" t="s">
        <v>881</v>
      </c>
      <c r="AA117" s="40" t="s">
        <v>875</v>
      </c>
    </row>
    <row r="118" spans="1:27" ht="45.75" customHeight="1">
      <c r="A118" s="40" t="s">
        <v>882</v>
      </c>
      <c r="B118" s="108" t="s">
        <v>497</v>
      </c>
      <c r="C118" s="108"/>
      <c r="D118" s="40" t="s">
        <v>80</v>
      </c>
      <c r="E118" s="40" t="s">
        <v>86</v>
      </c>
      <c r="F118" s="40" t="s">
        <v>740</v>
      </c>
      <c r="G118" s="108" t="s">
        <v>846</v>
      </c>
      <c r="H118" s="108"/>
      <c r="I118" s="108"/>
      <c r="J118" s="40" t="s">
        <v>847</v>
      </c>
      <c r="K118" s="40" t="s">
        <v>875</v>
      </c>
      <c r="L118" s="40" t="s">
        <v>866</v>
      </c>
      <c r="M118" s="40" t="s">
        <v>883</v>
      </c>
      <c r="N118" s="40" t="s">
        <v>90</v>
      </c>
      <c r="O118" s="40" t="s">
        <v>92</v>
      </c>
      <c r="P118" s="40" t="s">
        <v>92</v>
      </c>
      <c r="Q118" s="40" t="s">
        <v>92</v>
      </c>
      <c r="R118" s="40" t="s">
        <v>92</v>
      </c>
      <c r="S118" s="40" t="s">
        <v>90</v>
      </c>
      <c r="T118" s="40" t="s">
        <v>82</v>
      </c>
      <c r="U118" s="40" t="s">
        <v>83</v>
      </c>
      <c r="V118" s="40" t="s">
        <v>466</v>
      </c>
      <c r="W118" s="40" t="s">
        <v>884</v>
      </c>
      <c r="X118" s="40" t="s">
        <v>885</v>
      </c>
      <c r="Y118" s="40" t="s">
        <v>740</v>
      </c>
      <c r="Z118" s="40" t="s">
        <v>886</v>
      </c>
      <c r="AA118" s="40" t="s">
        <v>875</v>
      </c>
    </row>
    <row r="119" spans="1:27" ht="45.75" customHeight="1">
      <c r="A119" s="40" t="s">
        <v>887</v>
      </c>
      <c r="B119" s="108" t="s">
        <v>497</v>
      </c>
      <c r="C119" s="108"/>
      <c r="D119" s="40" t="s">
        <v>80</v>
      </c>
      <c r="E119" s="40" t="s">
        <v>86</v>
      </c>
      <c r="F119" s="40" t="s">
        <v>740</v>
      </c>
      <c r="G119" s="108" t="s">
        <v>846</v>
      </c>
      <c r="H119" s="108"/>
      <c r="I119" s="108"/>
      <c r="J119" s="40" t="s">
        <v>847</v>
      </c>
      <c r="K119" s="40" t="s">
        <v>875</v>
      </c>
      <c r="L119" s="40" t="s">
        <v>866</v>
      </c>
      <c r="M119" s="40" t="s">
        <v>888</v>
      </c>
      <c r="N119" s="40" t="s">
        <v>90</v>
      </c>
      <c r="O119" s="40" t="s">
        <v>97</v>
      </c>
      <c r="P119" s="40" t="s">
        <v>97</v>
      </c>
      <c r="Q119" s="40" t="s">
        <v>97</v>
      </c>
      <c r="R119" s="40" t="s">
        <v>97</v>
      </c>
      <c r="S119" s="40" t="s">
        <v>90</v>
      </c>
      <c r="T119" s="40" t="s">
        <v>82</v>
      </c>
      <c r="U119" s="40" t="s">
        <v>83</v>
      </c>
      <c r="V119" s="40" t="s">
        <v>665</v>
      </c>
      <c r="W119" s="40" t="s">
        <v>889</v>
      </c>
      <c r="X119" s="40" t="s">
        <v>890</v>
      </c>
      <c r="Y119" s="40" t="s">
        <v>740</v>
      </c>
      <c r="Z119" s="40" t="s">
        <v>891</v>
      </c>
      <c r="AA119" s="40" t="s">
        <v>875</v>
      </c>
    </row>
    <row r="120" spans="1:27" ht="45.75" customHeight="1">
      <c r="A120" s="40" t="s">
        <v>892</v>
      </c>
      <c r="B120" s="108" t="s">
        <v>497</v>
      </c>
      <c r="C120" s="108"/>
      <c r="D120" s="40" t="s">
        <v>80</v>
      </c>
      <c r="E120" s="40" t="s">
        <v>86</v>
      </c>
      <c r="F120" s="40" t="s">
        <v>438</v>
      </c>
      <c r="G120" s="108" t="s">
        <v>237</v>
      </c>
      <c r="H120" s="108"/>
      <c r="I120" s="108"/>
      <c r="J120" s="40" t="s">
        <v>874</v>
      </c>
      <c r="K120" s="40" t="s">
        <v>893</v>
      </c>
      <c r="L120" s="40" t="s">
        <v>876</v>
      </c>
      <c r="M120" s="40" t="s">
        <v>894</v>
      </c>
      <c r="N120" s="40" t="s">
        <v>90</v>
      </c>
      <c r="O120" s="40" t="s">
        <v>450</v>
      </c>
      <c r="P120" s="40" t="s">
        <v>450</v>
      </c>
      <c r="Q120" s="40" t="s">
        <v>450</v>
      </c>
      <c r="R120" s="40" t="s">
        <v>450</v>
      </c>
      <c r="S120" s="40" t="s">
        <v>90</v>
      </c>
      <c r="T120" s="40" t="s">
        <v>82</v>
      </c>
      <c r="U120" s="40" t="s">
        <v>83</v>
      </c>
      <c r="V120" s="40" t="s">
        <v>707</v>
      </c>
      <c r="W120" s="40" t="s">
        <v>895</v>
      </c>
      <c r="X120" s="40" t="s">
        <v>896</v>
      </c>
      <c r="Y120" s="40" t="s">
        <v>438</v>
      </c>
      <c r="Z120" s="40" t="s">
        <v>897</v>
      </c>
      <c r="AA120" s="40" t="s">
        <v>893</v>
      </c>
    </row>
    <row r="121" spans="1:27" ht="34.5" customHeight="1">
      <c r="A121" s="40" t="s">
        <v>898</v>
      </c>
      <c r="B121" s="108" t="s">
        <v>589</v>
      </c>
      <c r="C121" s="108"/>
      <c r="D121" s="40" t="s">
        <v>80</v>
      </c>
      <c r="E121" s="40" t="s">
        <v>86</v>
      </c>
      <c r="F121" s="40" t="s">
        <v>404</v>
      </c>
      <c r="G121" s="108" t="s">
        <v>404</v>
      </c>
      <c r="H121" s="108"/>
      <c r="I121" s="108"/>
      <c r="J121" s="40" t="s">
        <v>899</v>
      </c>
      <c r="K121" s="40" t="s">
        <v>343</v>
      </c>
      <c r="L121" s="40" t="s">
        <v>227</v>
      </c>
      <c r="M121" s="40" t="s">
        <v>900</v>
      </c>
      <c r="N121" s="40" t="s">
        <v>90</v>
      </c>
      <c r="O121" s="40" t="s">
        <v>104</v>
      </c>
      <c r="P121" s="40" t="s">
        <v>104</v>
      </c>
      <c r="Q121" s="40" t="s">
        <v>104</v>
      </c>
      <c r="R121" s="40" t="s">
        <v>104</v>
      </c>
      <c r="S121" s="40" t="s">
        <v>90</v>
      </c>
      <c r="T121" s="40" t="s">
        <v>82</v>
      </c>
      <c r="U121" s="40" t="s">
        <v>83</v>
      </c>
      <c r="V121" s="40" t="s">
        <v>173</v>
      </c>
      <c r="W121" s="40" t="s">
        <v>901</v>
      </c>
      <c r="X121" s="40" t="s">
        <v>902</v>
      </c>
      <c r="Y121" s="40" t="s">
        <v>404</v>
      </c>
      <c r="Z121" s="40" t="s">
        <v>903</v>
      </c>
      <c r="AA121" s="40" t="s">
        <v>343</v>
      </c>
    </row>
    <row r="122" spans="1:27" ht="34.5" customHeight="1">
      <c r="A122" s="40" t="s">
        <v>904</v>
      </c>
      <c r="B122" s="108" t="s">
        <v>740</v>
      </c>
      <c r="C122" s="108"/>
      <c r="D122" s="40" t="s">
        <v>80</v>
      </c>
      <c r="E122" s="40" t="s">
        <v>86</v>
      </c>
      <c r="F122" s="40" t="s">
        <v>765</v>
      </c>
      <c r="G122" s="108" t="s">
        <v>187</v>
      </c>
      <c r="H122" s="108"/>
      <c r="I122" s="108"/>
      <c r="J122" s="40" t="s">
        <v>905</v>
      </c>
      <c r="K122" s="40" t="s">
        <v>670</v>
      </c>
      <c r="L122" s="40" t="s">
        <v>857</v>
      </c>
      <c r="M122" s="40" t="s">
        <v>906</v>
      </c>
      <c r="N122" s="40" t="s">
        <v>87</v>
      </c>
      <c r="O122" s="40" t="s">
        <v>85</v>
      </c>
      <c r="P122" s="40" t="s">
        <v>92</v>
      </c>
      <c r="Q122" s="40" t="s">
        <v>92</v>
      </c>
      <c r="R122" s="40" t="s">
        <v>92</v>
      </c>
      <c r="S122" s="40" t="s">
        <v>90</v>
      </c>
      <c r="T122" s="40" t="s">
        <v>82</v>
      </c>
      <c r="U122" s="40" t="s">
        <v>83</v>
      </c>
      <c r="V122" s="40" t="s">
        <v>173</v>
      </c>
      <c r="W122" s="40" t="s">
        <v>907</v>
      </c>
      <c r="X122" s="40" t="s">
        <v>908</v>
      </c>
      <c r="Y122" s="40" t="s">
        <v>404</v>
      </c>
      <c r="Z122" s="40" t="s">
        <v>909</v>
      </c>
      <c r="AA122" s="40" t="s">
        <v>670</v>
      </c>
    </row>
    <row r="123" spans="1:27" ht="45.75" customHeight="1">
      <c r="A123" s="40" t="s">
        <v>910</v>
      </c>
      <c r="B123" s="108" t="s">
        <v>740</v>
      </c>
      <c r="C123" s="108"/>
      <c r="D123" s="40" t="s">
        <v>80</v>
      </c>
      <c r="E123" s="40" t="s">
        <v>86</v>
      </c>
      <c r="F123" s="40" t="s">
        <v>187</v>
      </c>
      <c r="G123" s="108" t="s">
        <v>703</v>
      </c>
      <c r="H123" s="108"/>
      <c r="I123" s="108"/>
      <c r="J123" s="40" t="s">
        <v>911</v>
      </c>
      <c r="K123" s="40" t="s">
        <v>728</v>
      </c>
      <c r="L123" s="40" t="s">
        <v>912</v>
      </c>
      <c r="M123" s="40" t="s">
        <v>387</v>
      </c>
      <c r="N123" s="40" t="s">
        <v>388</v>
      </c>
      <c r="O123" s="40" t="s">
        <v>109</v>
      </c>
      <c r="P123" s="40" t="s">
        <v>396</v>
      </c>
      <c r="Q123" s="40" t="s">
        <v>396</v>
      </c>
      <c r="R123" s="40" t="s">
        <v>396</v>
      </c>
      <c r="S123" s="40" t="s">
        <v>90</v>
      </c>
      <c r="T123" s="40" t="s">
        <v>82</v>
      </c>
      <c r="U123" s="40" t="s">
        <v>99</v>
      </c>
      <c r="V123" s="40" t="s">
        <v>913</v>
      </c>
      <c r="W123" s="40" t="s">
        <v>914</v>
      </c>
      <c r="X123" s="40" t="s">
        <v>915</v>
      </c>
      <c r="Y123" s="40" t="s">
        <v>404</v>
      </c>
      <c r="Z123" s="40" t="s">
        <v>916</v>
      </c>
      <c r="AA123" s="40" t="s">
        <v>728</v>
      </c>
    </row>
    <row r="124" spans="1:27" ht="23.25" customHeight="1">
      <c r="A124" s="40" t="s">
        <v>917</v>
      </c>
      <c r="B124" s="108" t="s">
        <v>170</v>
      </c>
      <c r="C124" s="108"/>
      <c r="D124" s="40" t="s">
        <v>80</v>
      </c>
      <c r="E124" s="40" t="s">
        <v>86</v>
      </c>
      <c r="F124" s="40" t="s">
        <v>500</v>
      </c>
      <c r="G124" s="108" t="s">
        <v>592</v>
      </c>
      <c r="H124" s="108"/>
      <c r="I124" s="108"/>
      <c r="J124" s="40" t="s">
        <v>238</v>
      </c>
      <c r="K124" s="40" t="s">
        <v>237</v>
      </c>
      <c r="L124" s="40" t="s">
        <v>237</v>
      </c>
      <c r="M124" s="40" t="s">
        <v>605</v>
      </c>
      <c r="N124" s="40" t="s">
        <v>90</v>
      </c>
      <c r="O124" s="40" t="s">
        <v>104</v>
      </c>
      <c r="P124" s="40" t="s">
        <v>104</v>
      </c>
      <c r="Q124" s="40" t="s">
        <v>104</v>
      </c>
      <c r="R124" s="40" t="s">
        <v>104</v>
      </c>
      <c r="S124" s="40" t="s">
        <v>90</v>
      </c>
      <c r="T124" s="40" t="s">
        <v>82</v>
      </c>
      <c r="U124" s="40" t="s">
        <v>83</v>
      </c>
      <c r="V124" s="40" t="s">
        <v>173</v>
      </c>
      <c r="W124" s="40" t="s">
        <v>918</v>
      </c>
      <c r="X124" s="40" t="s">
        <v>919</v>
      </c>
      <c r="Y124" s="40" t="s">
        <v>404</v>
      </c>
      <c r="Z124" s="40" t="s">
        <v>920</v>
      </c>
      <c r="AA124" s="40" t="s">
        <v>237</v>
      </c>
    </row>
    <row r="125" spans="1:27" ht="57" customHeight="1">
      <c r="A125" s="40" t="s">
        <v>449</v>
      </c>
      <c r="B125" s="108" t="s">
        <v>170</v>
      </c>
      <c r="C125" s="108"/>
      <c r="D125" s="40" t="s">
        <v>80</v>
      </c>
      <c r="E125" s="40" t="s">
        <v>86</v>
      </c>
      <c r="F125" s="40" t="s">
        <v>500</v>
      </c>
      <c r="G125" s="108" t="s">
        <v>198</v>
      </c>
      <c r="H125" s="108"/>
      <c r="I125" s="108"/>
      <c r="J125" s="40" t="s">
        <v>228</v>
      </c>
      <c r="K125" s="40" t="s">
        <v>188</v>
      </c>
      <c r="L125" s="40" t="s">
        <v>921</v>
      </c>
      <c r="M125" s="40" t="s">
        <v>922</v>
      </c>
      <c r="N125" s="40" t="s">
        <v>90</v>
      </c>
      <c r="O125" s="40" t="s">
        <v>100</v>
      </c>
      <c r="P125" s="40" t="s">
        <v>100</v>
      </c>
      <c r="Q125" s="40" t="s">
        <v>100</v>
      </c>
      <c r="R125" s="40" t="s">
        <v>100</v>
      </c>
      <c r="S125" s="40" t="s">
        <v>90</v>
      </c>
      <c r="T125" s="40" t="s">
        <v>82</v>
      </c>
      <c r="U125" s="40" t="s">
        <v>83</v>
      </c>
      <c r="V125" s="40" t="s">
        <v>923</v>
      </c>
      <c r="W125" s="40" t="s">
        <v>924</v>
      </c>
      <c r="X125" s="40" t="s">
        <v>925</v>
      </c>
      <c r="Y125" s="40" t="s">
        <v>404</v>
      </c>
      <c r="Z125" s="40" t="s">
        <v>926</v>
      </c>
      <c r="AA125" s="40" t="s">
        <v>188</v>
      </c>
    </row>
    <row r="126" spans="1:27" ht="45.75" customHeight="1">
      <c r="A126" s="40" t="s">
        <v>927</v>
      </c>
      <c r="B126" s="108" t="s">
        <v>170</v>
      </c>
      <c r="C126" s="108"/>
      <c r="D126" s="40" t="s">
        <v>80</v>
      </c>
      <c r="E126" s="40" t="s">
        <v>86</v>
      </c>
      <c r="F126" s="40" t="s">
        <v>500</v>
      </c>
      <c r="G126" s="108" t="s">
        <v>840</v>
      </c>
      <c r="H126" s="108"/>
      <c r="I126" s="108"/>
      <c r="J126" s="40" t="s">
        <v>928</v>
      </c>
      <c r="K126" s="40" t="s">
        <v>767</v>
      </c>
      <c r="L126" s="40" t="s">
        <v>609</v>
      </c>
      <c r="M126" s="40" t="s">
        <v>929</v>
      </c>
      <c r="N126" s="40" t="s">
        <v>96</v>
      </c>
      <c r="O126" s="40" t="s">
        <v>428</v>
      </c>
      <c r="P126" s="40" t="s">
        <v>347</v>
      </c>
      <c r="Q126" s="40" t="s">
        <v>347</v>
      </c>
      <c r="R126" s="40" t="s">
        <v>347</v>
      </c>
      <c r="S126" s="40" t="s">
        <v>90</v>
      </c>
      <c r="T126" s="40" t="s">
        <v>82</v>
      </c>
      <c r="U126" s="40" t="s">
        <v>83</v>
      </c>
      <c r="V126" s="40" t="s">
        <v>930</v>
      </c>
      <c r="W126" s="40" t="s">
        <v>931</v>
      </c>
      <c r="X126" s="40" t="s">
        <v>932</v>
      </c>
      <c r="Y126" s="40" t="s">
        <v>187</v>
      </c>
      <c r="Z126" s="40" t="s">
        <v>933</v>
      </c>
      <c r="AA126" s="40" t="s">
        <v>767</v>
      </c>
    </row>
    <row r="127" spans="1:27" ht="23.25" customHeight="1">
      <c r="A127" s="40" t="s">
        <v>934</v>
      </c>
      <c r="B127" s="108" t="s">
        <v>170</v>
      </c>
      <c r="C127" s="108"/>
      <c r="D127" s="40" t="s">
        <v>80</v>
      </c>
      <c r="E127" s="40" t="s">
        <v>86</v>
      </c>
      <c r="F127" s="40" t="s">
        <v>187</v>
      </c>
      <c r="G127" s="108" t="s">
        <v>500</v>
      </c>
      <c r="H127" s="108"/>
      <c r="I127" s="108"/>
      <c r="J127" s="40" t="s">
        <v>935</v>
      </c>
      <c r="K127" s="40" t="s">
        <v>565</v>
      </c>
      <c r="L127" s="40" t="s">
        <v>899</v>
      </c>
      <c r="M127" s="40" t="s">
        <v>936</v>
      </c>
      <c r="N127" s="40" t="s">
        <v>90</v>
      </c>
      <c r="O127" s="40" t="s">
        <v>384</v>
      </c>
      <c r="P127" s="40" t="s">
        <v>384</v>
      </c>
      <c r="Q127" s="40" t="s">
        <v>384</v>
      </c>
      <c r="R127" s="40" t="s">
        <v>384</v>
      </c>
      <c r="S127" s="40" t="s">
        <v>90</v>
      </c>
      <c r="T127" s="40" t="s">
        <v>82</v>
      </c>
      <c r="U127" s="40" t="s">
        <v>83</v>
      </c>
      <c r="V127" s="40" t="s">
        <v>937</v>
      </c>
      <c r="W127" s="40" t="s">
        <v>938</v>
      </c>
      <c r="X127" s="40" t="s">
        <v>939</v>
      </c>
      <c r="Y127" s="40" t="s">
        <v>404</v>
      </c>
      <c r="Z127" s="40" t="s">
        <v>940</v>
      </c>
      <c r="AA127" s="40" t="s">
        <v>565</v>
      </c>
    </row>
    <row r="128" spans="1:27" ht="23.25" customHeight="1">
      <c r="A128" s="40" t="s">
        <v>941</v>
      </c>
      <c r="B128" s="108" t="s">
        <v>170</v>
      </c>
      <c r="C128" s="108"/>
      <c r="D128" s="40" t="s">
        <v>80</v>
      </c>
      <c r="E128" s="40" t="s">
        <v>86</v>
      </c>
      <c r="F128" s="40" t="s">
        <v>592</v>
      </c>
      <c r="G128" s="108" t="s">
        <v>237</v>
      </c>
      <c r="H128" s="108"/>
      <c r="I128" s="108"/>
      <c r="J128" s="40" t="s">
        <v>874</v>
      </c>
      <c r="K128" s="40" t="s">
        <v>942</v>
      </c>
      <c r="L128" s="40" t="s">
        <v>670</v>
      </c>
      <c r="M128" s="40" t="s">
        <v>688</v>
      </c>
      <c r="N128" s="40" t="s">
        <v>90</v>
      </c>
      <c r="O128" s="40" t="s">
        <v>104</v>
      </c>
      <c r="P128" s="40" t="s">
        <v>104</v>
      </c>
      <c r="Q128" s="40" t="s">
        <v>104</v>
      </c>
      <c r="R128" s="40" t="s">
        <v>104</v>
      </c>
      <c r="S128" s="40" t="s">
        <v>90</v>
      </c>
      <c r="T128" s="40" t="s">
        <v>82</v>
      </c>
      <c r="U128" s="40" t="s">
        <v>83</v>
      </c>
      <c r="V128" s="40" t="s">
        <v>173</v>
      </c>
      <c r="W128" s="40" t="s">
        <v>943</v>
      </c>
      <c r="X128" s="40" t="s">
        <v>944</v>
      </c>
      <c r="Y128" s="40" t="s">
        <v>187</v>
      </c>
      <c r="Z128" s="40" t="s">
        <v>945</v>
      </c>
      <c r="AA128" s="40" t="s">
        <v>942</v>
      </c>
    </row>
    <row r="129" spans="1:27" ht="57" customHeight="1">
      <c r="A129" s="40" t="s">
        <v>946</v>
      </c>
      <c r="B129" s="108" t="s">
        <v>170</v>
      </c>
      <c r="C129" s="108"/>
      <c r="D129" s="40" t="s">
        <v>80</v>
      </c>
      <c r="E129" s="40" t="s">
        <v>86</v>
      </c>
      <c r="F129" s="40" t="s">
        <v>187</v>
      </c>
      <c r="G129" s="108" t="s">
        <v>237</v>
      </c>
      <c r="H129" s="108"/>
      <c r="I129" s="108"/>
      <c r="J129" s="40" t="s">
        <v>874</v>
      </c>
      <c r="K129" s="40" t="s">
        <v>791</v>
      </c>
      <c r="L129" s="40" t="s">
        <v>670</v>
      </c>
      <c r="M129" s="40" t="s">
        <v>947</v>
      </c>
      <c r="N129" s="40" t="s">
        <v>90</v>
      </c>
      <c r="O129" s="40" t="s">
        <v>948</v>
      </c>
      <c r="P129" s="40" t="s">
        <v>948</v>
      </c>
      <c r="Q129" s="40" t="s">
        <v>948</v>
      </c>
      <c r="R129" s="40" t="s">
        <v>948</v>
      </c>
      <c r="S129" s="40" t="s">
        <v>90</v>
      </c>
      <c r="T129" s="40" t="s">
        <v>82</v>
      </c>
      <c r="U129" s="40" t="s">
        <v>83</v>
      </c>
      <c r="V129" s="40" t="s">
        <v>949</v>
      </c>
      <c r="W129" s="40" t="s">
        <v>950</v>
      </c>
      <c r="X129" s="40" t="s">
        <v>951</v>
      </c>
      <c r="Y129" s="40" t="s">
        <v>404</v>
      </c>
      <c r="Z129" s="40" t="s">
        <v>952</v>
      </c>
      <c r="AA129" s="40" t="s">
        <v>791</v>
      </c>
    </row>
    <row r="130" spans="1:27" ht="34.5" customHeight="1">
      <c r="A130" s="40" t="s">
        <v>953</v>
      </c>
      <c r="B130" s="108" t="s">
        <v>170</v>
      </c>
      <c r="C130" s="108"/>
      <c r="D130" s="40" t="s">
        <v>80</v>
      </c>
      <c r="E130" s="40" t="s">
        <v>86</v>
      </c>
      <c r="F130" s="40" t="s">
        <v>804</v>
      </c>
      <c r="G130" s="108" t="s">
        <v>237</v>
      </c>
      <c r="H130" s="108"/>
      <c r="I130" s="108"/>
      <c r="J130" s="40" t="s">
        <v>874</v>
      </c>
      <c r="K130" s="40" t="s">
        <v>791</v>
      </c>
      <c r="L130" s="40" t="s">
        <v>876</v>
      </c>
      <c r="M130" s="40" t="s">
        <v>954</v>
      </c>
      <c r="N130" s="40" t="s">
        <v>90</v>
      </c>
      <c r="O130" s="40" t="s">
        <v>955</v>
      </c>
      <c r="P130" s="40" t="s">
        <v>955</v>
      </c>
      <c r="Q130" s="40" t="s">
        <v>955</v>
      </c>
      <c r="R130" s="40" t="s">
        <v>955</v>
      </c>
      <c r="S130" s="40" t="s">
        <v>90</v>
      </c>
      <c r="T130" s="40" t="s">
        <v>82</v>
      </c>
      <c r="U130" s="40" t="s">
        <v>83</v>
      </c>
      <c r="V130" s="40" t="s">
        <v>956</v>
      </c>
      <c r="W130" s="40" t="s">
        <v>957</v>
      </c>
      <c r="X130" s="40" t="s">
        <v>958</v>
      </c>
      <c r="Y130" s="40" t="s">
        <v>592</v>
      </c>
      <c r="Z130" s="40" t="s">
        <v>959</v>
      </c>
      <c r="AA130" s="40" t="s">
        <v>791</v>
      </c>
    </row>
    <row r="131" spans="1:27" ht="45.75" customHeight="1">
      <c r="A131" s="40" t="s">
        <v>960</v>
      </c>
      <c r="B131" s="108" t="s">
        <v>170</v>
      </c>
      <c r="C131" s="108"/>
      <c r="D131" s="40" t="s">
        <v>80</v>
      </c>
      <c r="E131" s="40" t="s">
        <v>86</v>
      </c>
      <c r="F131" s="40" t="s">
        <v>804</v>
      </c>
      <c r="G131" s="108" t="s">
        <v>237</v>
      </c>
      <c r="H131" s="108"/>
      <c r="I131" s="108"/>
      <c r="J131" s="40" t="s">
        <v>874</v>
      </c>
      <c r="K131" s="40" t="s">
        <v>791</v>
      </c>
      <c r="L131" s="40" t="s">
        <v>876</v>
      </c>
      <c r="M131" s="40" t="s">
        <v>961</v>
      </c>
      <c r="N131" s="40" t="s">
        <v>90</v>
      </c>
      <c r="O131" s="40" t="s">
        <v>962</v>
      </c>
      <c r="P131" s="40" t="s">
        <v>962</v>
      </c>
      <c r="Q131" s="40" t="s">
        <v>962</v>
      </c>
      <c r="R131" s="40" t="s">
        <v>962</v>
      </c>
      <c r="S131" s="40" t="s">
        <v>90</v>
      </c>
      <c r="T131" s="40" t="s">
        <v>82</v>
      </c>
      <c r="U131" s="40" t="s">
        <v>83</v>
      </c>
      <c r="V131" s="40" t="s">
        <v>963</v>
      </c>
      <c r="W131" s="40" t="s">
        <v>964</v>
      </c>
      <c r="X131" s="40" t="s">
        <v>965</v>
      </c>
      <c r="Y131" s="40" t="s">
        <v>592</v>
      </c>
      <c r="Z131" s="40" t="s">
        <v>966</v>
      </c>
      <c r="AA131" s="40" t="s">
        <v>791</v>
      </c>
    </row>
    <row r="132" spans="1:27" ht="68.25" customHeight="1">
      <c r="A132" s="40" t="s">
        <v>967</v>
      </c>
      <c r="B132" s="108" t="s">
        <v>170</v>
      </c>
      <c r="C132" s="108"/>
      <c r="D132" s="40" t="s">
        <v>80</v>
      </c>
      <c r="E132" s="40" t="s">
        <v>86</v>
      </c>
      <c r="F132" s="40" t="s">
        <v>187</v>
      </c>
      <c r="G132" s="108" t="s">
        <v>237</v>
      </c>
      <c r="H132" s="108"/>
      <c r="I132" s="108"/>
      <c r="J132" s="40" t="s">
        <v>874</v>
      </c>
      <c r="K132" s="40" t="s">
        <v>875</v>
      </c>
      <c r="L132" s="40" t="s">
        <v>670</v>
      </c>
      <c r="M132" s="40" t="s">
        <v>968</v>
      </c>
      <c r="N132" s="40" t="s">
        <v>90</v>
      </c>
      <c r="O132" s="40" t="s">
        <v>969</v>
      </c>
      <c r="P132" s="40" t="s">
        <v>969</v>
      </c>
      <c r="Q132" s="40" t="s">
        <v>969</v>
      </c>
      <c r="R132" s="40" t="s">
        <v>969</v>
      </c>
      <c r="S132" s="40" t="s">
        <v>90</v>
      </c>
      <c r="T132" s="40" t="s">
        <v>82</v>
      </c>
      <c r="U132" s="40" t="s">
        <v>83</v>
      </c>
      <c r="V132" s="40" t="s">
        <v>970</v>
      </c>
      <c r="W132" s="40" t="s">
        <v>971</v>
      </c>
      <c r="X132" s="40" t="s">
        <v>972</v>
      </c>
      <c r="Y132" s="40" t="s">
        <v>404</v>
      </c>
      <c r="Z132" s="40" t="s">
        <v>973</v>
      </c>
      <c r="AA132" s="40" t="s">
        <v>875</v>
      </c>
    </row>
    <row r="133" spans="1:27" ht="45.75" customHeight="1">
      <c r="A133" s="40" t="s">
        <v>974</v>
      </c>
      <c r="B133" s="108" t="s">
        <v>170</v>
      </c>
      <c r="C133" s="108"/>
      <c r="D133" s="40" t="s">
        <v>80</v>
      </c>
      <c r="E133" s="40" t="s">
        <v>86</v>
      </c>
      <c r="F133" s="40" t="s">
        <v>187</v>
      </c>
      <c r="G133" s="108" t="s">
        <v>237</v>
      </c>
      <c r="H133" s="108"/>
      <c r="I133" s="108"/>
      <c r="J133" s="40" t="s">
        <v>874</v>
      </c>
      <c r="K133" s="40" t="s">
        <v>875</v>
      </c>
      <c r="L133" s="40" t="s">
        <v>670</v>
      </c>
      <c r="M133" s="40" t="s">
        <v>975</v>
      </c>
      <c r="N133" s="40" t="s">
        <v>90</v>
      </c>
      <c r="O133" s="40" t="s">
        <v>976</v>
      </c>
      <c r="P133" s="40" t="s">
        <v>976</v>
      </c>
      <c r="Q133" s="40" t="s">
        <v>976</v>
      </c>
      <c r="R133" s="40" t="s">
        <v>976</v>
      </c>
      <c r="S133" s="40" t="s">
        <v>90</v>
      </c>
      <c r="T133" s="40" t="s">
        <v>82</v>
      </c>
      <c r="U133" s="40" t="s">
        <v>83</v>
      </c>
      <c r="V133" s="40" t="s">
        <v>977</v>
      </c>
      <c r="W133" s="40" t="s">
        <v>978</v>
      </c>
      <c r="X133" s="40" t="s">
        <v>979</v>
      </c>
      <c r="Y133" s="40" t="s">
        <v>404</v>
      </c>
      <c r="Z133" s="40" t="s">
        <v>980</v>
      </c>
      <c r="AA133" s="40" t="s">
        <v>875</v>
      </c>
    </row>
    <row r="134" spans="1:27" ht="45.75" customHeight="1">
      <c r="A134" s="40" t="s">
        <v>981</v>
      </c>
      <c r="B134" s="108" t="s">
        <v>170</v>
      </c>
      <c r="C134" s="108"/>
      <c r="D134" s="40" t="s">
        <v>80</v>
      </c>
      <c r="E134" s="40" t="s">
        <v>86</v>
      </c>
      <c r="F134" s="40" t="s">
        <v>500</v>
      </c>
      <c r="G134" s="108" t="s">
        <v>237</v>
      </c>
      <c r="H134" s="108"/>
      <c r="I134" s="108"/>
      <c r="J134" s="40" t="s">
        <v>874</v>
      </c>
      <c r="K134" s="40" t="s">
        <v>875</v>
      </c>
      <c r="L134" s="40" t="s">
        <v>670</v>
      </c>
      <c r="M134" s="40" t="s">
        <v>982</v>
      </c>
      <c r="N134" s="40" t="s">
        <v>90</v>
      </c>
      <c r="O134" s="40" t="s">
        <v>948</v>
      </c>
      <c r="P134" s="40" t="s">
        <v>948</v>
      </c>
      <c r="Q134" s="40" t="s">
        <v>948</v>
      </c>
      <c r="R134" s="40" t="s">
        <v>948</v>
      </c>
      <c r="S134" s="40" t="s">
        <v>90</v>
      </c>
      <c r="T134" s="40" t="s">
        <v>82</v>
      </c>
      <c r="U134" s="40" t="s">
        <v>83</v>
      </c>
      <c r="V134" s="40" t="s">
        <v>949</v>
      </c>
      <c r="W134" s="40" t="s">
        <v>983</v>
      </c>
      <c r="X134" s="40" t="s">
        <v>984</v>
      </c>
      <c r="Y134" s="40" t="s">
        <v>187</v>
      </c>
      <c r="Z134" s="40" t="s">
        <v>985</v>
      </c>
      <c r="AA134" s="40" t="s">
        <v>875</v>
      </c>
    </row>
    <row r="135" spans="1:27" ht="57" customHeight="1">
      <c r="A135" s="40" t="s">
        <v>986</v>
      </c>
      <c r="B135" s="108" t="s">
        <v>170</v>
      </c>
      <c r="C135" s="108"/>
      <c r="D135" s="40" t="s">
        <v>80</v>
      </c>
      <c r="E135" s="40" t="s">
        <v>86</v>
      </c>
      <c r="F135" s="40" t="s">
        <v>178</v>
      </c>
      <c r="G135" s="108" t="s">
        <v>237</v>
      </c>
      <c r="H135" s="108"/>
      <c r="I135" s="108"/>
      <c r="J135" s="40" t="s">
        <v>874</v>
      </c>
      <c r="K135" s="40" t="s">
        <v>875</v>
      </c>
      <c r="L135" s="40" t="s">
        <v>876</v>
      </c>
      <c r="M135" s="40" t="s">
        <v>987</v>
      </c>
      <c r="N135" s="40" t="s">
        <v>90</v>
      </c>
      <c r="O135" s="40" t="s">
        <v>988</v>
      </c>
      <c r="P135" s="40" t="s">
        <v>988</v>
      </c>
      <c r="Q135" s="40" t="s">
        <v>988</v>
      </c>
      <c r="R135" s="40" t="s">
        <v>988</v>
      </c>
      <c r="S135" s="40" t="s">
        <v>90</v>
      </c>
      <c r="T135" s="40" t="s">
        <v>82</v>
      </c>
      <c r="U135" s="40" t="s">
        <v>83</v>
      </c>
      <c r="V135" s="40" t="s">
        <v>989</v>
      </c>
      <c r="W135" s="40" t="s">
        <v>990</v>
      </c>
      <c r="X135" s="40" t="s">
        <v>991</v>
      </c>
      <c r="Y135" s="40" t="s">
        <v>592</v>
      </c>
      <c r="Z135" s="40" t="s">
        <v>992</v>
      </c>
      <c r="AA135" s="40" t="s">
        <v>875</v>
      </c>
    </row>
    <row r="136" spans="1:27" ht="68.25" customHeight="1">
      <c r="A136" s="40" t="s">
        <v>993</v>
      </c>
      <c r="B136" s="108" t="s">
        <v>846</v>
      </c>
      <c r="C136" s="108"/>
      <c r="D136" s="40" t="s">
        <v>80</v>
      </c>
      <c r="E136" s="40" t="s">
        <v>86</v>
      </c>
      <c r="F136" s="40" t="s">
        <v>198</v>
      </c>
      <c r="G136" s="108" t="s">
        <v>198</v>
      </c>
      <c r="H136" s="108"/>
      <c r="I136" s="108"/>
      <c r="J136" s="40" t="s">
        <v>228</v>
      </c>
      <c r="K136" s="40" t="s">
        <v>994</v>
      </c>
      <c r="L136" s="40" t="s">
        <v>921</v>
      </c>
      <c r="M136" s="40" t="s">
        <v>995</v>
      </c>
      <c r="N136" s="40" t="s">
        <v>90</v>
      </c>
      <c r="O136" s="40" t="s">
        <v>76</v>
      </c>
      <c r="P136" s="40" t="s">
        <v>76</v>
      </c>
      <c r="Q136" s="40" t="s">
        <v>76</v>
      </c>
      <c r="R136" s="40" t="s">
        <v>76</v>
      </c>
      <c r="S136" s="40" t="s">
        <v>90</v>
      </c>
      <c r="T136" s="40" t="s">
        <v>82</v>
      </c>
      <c r="U136" s="40" t="s">
        <v>83</v>
      </c>
      <c r="V136" s="40" t="s">
        <v>451</v>
      </c>
      <c r="W136" s="40" t="s">
        <v>996</v>
      </c>
      <c r="X136" s="40" t="s">
        <v>997</v>
      </c>
      <c r="Y136" s="40" t="s">
        <v>187</v>
      </c>
      <c r="Z136" s="40" t="s">
        <v>998</v>
      </c>
      <c r="AA136" s="40" t="s">
        <v>994</v>
      </c>
    </row>
    <row r="137" spans="1:27" ht="23.25" customHeight="1">
      <c r="A137" s="40" t="s">
        <v>999</v>
      </c>
      <c r="B137" s="108" t="s">
        <v>765</v>
      </c>
      <c r="C137" s="108"/>
      <c r="D137" s="40" t="s">
        <v>80</v>
      </c>
      <c r="E137" s="40" t="s">
        <v>168</v>
      </c>
      <c r="F137" s="40" t="s">
        <v>178</v>
      </c>
      <c r="G137" s="108" t="s">
        <v>252</v>
      </c>
      <c r="H137" s="108"/>
      <c r="I137" s="108"/>
      <c r="J137" s="40" t="s">
        <v>686</v>
      </c>
      <c r="K137" s="40" t="s">
        <v>1000</v>
      </c>
      <c r="L137" s="40" t="s">
        <v>616</v>
      </c>
      <c r="M137" s="40" t="s">
        <v>863</v>
      </c>
      <c r="N137" s="40" t="s">
        <v>90</v>
      </c>
      <c r="O137" s="40" t="s">
        <v>104</v>
      </c>
      <c r="P137" s="40" t="s">
        <v>104</v>
      </c>
      <c r="Q137" s="40" t="s">
        <v>104</v>
      </c>
      <c r="R137" s="40"/>
      <c r="S137" s="40" t="s">
        <v>90</v>
      </c>
      <c r="T137" s="40" t="s">
        <v>82</v>
      </c>
      <c r="U137" s="40" t="s">
        <v>83</v>
      </c>
      <c r="V137" s="40" t="s">
        <v>173</v>
      </c>
      <c r="W137" s="40" t="s">
        <v>823</v>
      </c>
      <c r="X137" s="40" t="s">
        <v>1001</v>
      </c>
      <c r="Y137" s="40" t="s">
        <v>592</v>
      </c>
      <c r="Z137" s="40"/>
      <c r="AA137" s="40"/>
    </row>
    <row r="138" spans="1:27" ht="23.25" customHeight="1">
      <c r="A138" s="40" t="s">
        <v>1002</v>
      </c>
      <c r="B138" s="108" t="s">
        <v>765</v>
      </c>
      <c r="C138" s="108"/>
      <c r="D138" s="40" t="s">
        <v>80</v>
      </c>
      <c r="E138" s="40" t="s">
        <v>168</v>
      </c>
      <c r="F138" s="40" t="s">
        <v>178</v>
      </c>
      <c r="G138" s="108" t="s">
        <v>252</v>
      </c>
      <c r="H138" s="108"/>
      <c r="I138" s="108"/>
      <c r="J138" s="40" t="s">
        <v>686</v>
      </c>
      <c r="K138" s="40" t="s">
        <v>1003</v>
      </c>
      <c r="L138" s="40" t="s">
        <v>616</v>
      </c>
      <c r="M138" s="40" t="s">
        <v>863</v>
      </c>
      <c r="N138" s="40" t="s">
        <v>90</v>
      </c>
      <c r="O138" s="40" t="s">
        <v>104</v>
      </c>
      <c r="P138" s="40" t="s">
        <v>104</v>
      </c>
      <c r="Q138" s="40" t="s">
        <v>104</v>
      </c>
      <c r="R138" s="40"/>
      <c r="S138" s="40" t="s">
        <v>90</v>
      </c>
      <c r="T138" s="40" t="s">
        <v>82</v>
      </c>
      <c r="U138" s="40" t="s">
        <v>83</v>
      </c>
      <c r="V138" s="40" t="s">
        <v>173</v>
      </c>
      <c r="W138" s="40" t="s">
        <v>1004</v>
      </c>
      <c r="X138" s="40" t="s">
        <v>1005</v>
      </c>
      <c r="Y138" s="40" t="s">
        <v>592</v>
      </c>
      <c r="Z138" s="40"/>
      <c r="AA138" s="40"/>
    </row>
    <row r="139" spans="1:27" ht="23.25" customHeight="1">
      <c r="A139" s="40" t="s">
        <v>1006</v>
      </c>
      <c r="B139" s="108" t="s">
        <v>404</v>
      </c>
      <c r="C139" s="108"/>
      <c r="D139" s="40" t="s">
        <v>80</v>
      </c>
      <c r="E139" s="40" t="s">
        <v>168</v>
      </c>
      <c r="F139" s="40" t="s">
        <v>178</v>
      </c>
      <c r="G139" s="108" t="s">
        <v>994</v>
      </c>
      <c r="H139" s="108"/>
      <c r="I139" s="108"/>
      <c r="J139" s="40" t="s">
        <v>1007</v>
      </c>
      <c r="K139" s="40" t="s">
        <v>1008</v>
      </c>
      <c r="L139" s="40" t="s">
        <v>1009</v>
      </c>
      <c r="M139" s="40" t="s">
        <v>1010</v>
      </c>
      <c r="N139" s="40" t="s">
        <v>90</v>
      </c>
      <c r="O139" s="40" t="s">
        <v>92</v>
      </c>
      <c r="P139" s="40" t="s">
        <v>92</v>
      </c>
      <c r="Q139" s="40" t="s">
        <v>92</v>
      </c>
      <c r="R139" s="40"/>
      <c r="S139" s="40" t="s">
        <v>90</v>
      </c>
      <c r="T139" s="40" t="s">
        <v>82</v>
      </c>
      <c r="U139" s="40" t="s">
        <v>83</v>
      </c>
      <c r="V139" s="40" t="s">
        <v>173</v>
      </c>
      <c r="W139" s="40" t="s">
        <v>1011</v>
      </c>
      <c r="X139" s="40" t="s">
        <v>1012</v>
      </c>
      <c r="Y139" s="40" t="s">
        <v>592</v>
      </c>
      <c r="Z139" s="40"/>
      <c r="AA139" s="40"/>
    </row>
    <row r="140" spans="1:27" ht="45.75" customHeight="1">
      <c r="A140" s="40" t="s">
        <v>1013</v>
      </c>
      <c r="B140" s="108" t="s">
        <v>404</v>
      </c>
      <c r="C140" s="108"/>
      <c r="D140" s="40" t="s">
        <v>80</v>
      </c>
      <c r="E140" s="40" t="s">
        <v>86</v>
      </c>
      <c r="F140" s="40" t="s">
        <v>178</v>
      </c>
      <c r="G140" s="108" t="s">
        <v>178</v>
      </c>
      <c r="H140" s="108"/>
      <c r="I140" s="108"/>
      <c r="J140" s="40" t="s">
        <v>805</v>
      </c>
      <c r="K140" s="40" t="s">
        <v>1014</v>
      </c>
      <c r="L140" s="40" t="s">
        <v>188</v>
      </c>
      <c r="M140" s="40" t="s">
        <v>1015</v>
      </c>
      <c r="N140" s="40" t="s">
        <v>90</v>
      </c>
      <c r="O140" s="40" t="s">
        <v>98</v>
      </c>
      <c r="P140" s="40" t="s">
        <v>98</v>
      </c>
      <c r="Q140" s="40" t="s">
        <v>98</v>
      </c>
      <c r="R140" s="40" t="s">
        <v>98</v>
      </c>
      <c r="S140" s="40" t="s">
        <v>90</v>
      </c>
      <c r="T140" s="40" t="s">
        <v>82</v>
      </c>
      <c r="U140" s="40" t="s">
        <v>83</v>
      </c>
      <c r="V140" s="40" t="s">
        <v>173</v>
      </c>
      <c r="W140" s="40" t="s">
        <v>1016</v>
      </c>
      <c r="X140" s="40" t="s">
        <v>1017</v>
      </c>
      <c r="Y140" s="40" t="s">
        <v>592</v>
      </c>
      <c r="Z140" s="40" t="s">
        <v>1018</v>
      </c>
      <c r="AA140" s="40" t="s">
        <v>1014</v>
      </c>
    </row>
    <row r="141" spans="1:27" ht="23.25" customHeight="1">
      <c r="A141" s="40" t="s">
        <v>1019</v>
      </c>
      <c r="B141" s="108" t="s">
        <v>404</v>
      </c>
      <c r="C141" s="108"/>
      <c r="D141" s="40" t="s">
        <v>80</v>
      </c>
      <c r="E141" s="40" t="s">
        <v>86</v>
      </c>
      <c r="F141" s="40" t="s">
        <v>788</v>
      </c>
      <c r="G141" s="108" t="s">
        <v>1020</v>
      </c>
      <c r="H141" s="108"/>
      <c r="I141" s="108"/>
      <c r="J141" s="40" t="s">
        <v>565</v>
      </c>
      <c r="K141" s="40" t="s">
        <v>728</v>
      </c>
      <c r="L141" s="40" t="s">
        <v>1021</v>
      </c>
      <c r="M141" s="40" t="s">
        <v>78</v>
      </c>
      <c r="N141" s="40" t="s">
        <v>90</v>
      </c>
      <c r="O141" s="40" t="s">
        <v>104</v>
      </c>
      <c r="P141" s="40" t="s">
        <v>104</v>
      </c>
      <c r="Q141" s="40" t="s">
        <v>104</v>
      </c>
      <c r="R141" s="40" t="s">
        <v>104</v>
      </c>
      <c r="S141" s="40" t="s">
        <v>90</v>
      </c>
      <c r="T141" s="40" t="s">
        <v>82</v>
      </c>
      <c r="U141" s="40" t="s">
        <v>83</v>
      </c>
      <c r="V141" s="40" t="s">
        <v>173</v>
      </c>
      <c r="W141" s="40" t="s">
        <v>1022</v>
      </c>
      <c r="X141" s="40" t="s">
        <v>1023</v>
      </c>
      <c r="Y141" s="40" t="s">
        <v>178</v>
      </c>
      <c r="Z141" s="40" t="s">
        <v>1024</v>
      </c>
      <c r="AA141" s="40" t="s">
        <v>728</v>
      </c>
    </row>
    <row r="142" spans="1:27" ht="34.5" customHeight="1">
      <c r="A142" s="40" t="s">
        <v>1025</v>
      </c>
      <c r="B142" s="108" t="s">
        <v>404</v>
      </c>
      <c r="C142" s="108"/>
      <c r="D142" s="40" t="s">
        <v>80</v>
      </c>
      <c r="E142" s="40" t="s">
        <v>86</v>
      </c>
      <c r="F142" s="40" t="s">
        <v>788</v>
      </c>
      <c r="G142" s="108" t="s">
        <v>237</v>
      </c>
      <c r="H142" s="108"/>
      <c r="I142" s="108"/>
      <c r="J142" s="40" t="s">
        <v>874</v>
      </c>
      <c r="K142" s="40" t="s">
        <v>766</v>
      </c>
      <c r="L142" s="40" t="s">
        <v>670</v>
      </c>
      <c r="M142" s="40" t="s">
        <v>1026</v>
      </c>
      <c r="N142" s="40" t="s">
        <v>90</v>
      </c>
      <c r="O142" s="40" t="s">
        <v>1027</v>
      </c>
      <c r="P142" s="40" t="s">
        <v>1027</v>
      </c>
      <c r="Q142" s="40" t="s">
        <v>1027</v>
      </c>
      <c r="R142" s="40" t="s">
        <v>1027</v>
      </c>
      <c r="S142" s="40" t="s">
        <v>90</v>
      </c>
      <c r="T142" s="40" t="s">
        <v>82</v>
      </c>
      <c r="U142" s="40" t="s">
        <v>99</v>
      </c>
      <c r="V142" s="40" t="s">
        <v>1028</v>
      </c>
      <c r="W142" s="40" t="s">
        <v>1029</v>
      </c>
      <c r="X142" s="40" t="s">
        <v>1030</v>
      </c>
      <c r="Y142" s="40" t="s">
        <v>178</v>
      </c>
      <c r="Z142" s="40" t="s">
        <v>1031</v>
      </c>
      <c r="AA142" s="40" t="s">
        <v>766</v>
      </c>
    </row>
    <row r="143" spans="1:27" ht="23.25" customHeight="1">
      <c r="A143" s="40" t="s">
        <v>1032</v>
      </c>
      <c r="B143" s="108" t="s">
        <v>187</v>
      </c>
      <c r="C143" s="108"/>
      <c r="D143" s="40" t="s">
        <v>80</v>
      </c>
      <c r="E143" s="40" t="s">
        <v>168</v>
      </c>
      <c r="F143" s="40" t="s">
        <v>840</v>
      </c>
      <c r="G143" s="108" t="s">
        <v>438</v>
      </c>
      <c r="H143" s="108"/>
      <c r="I143" s="108"/>
      <c r="J143" s="40" t="s">
        <v>876</v>
      </c>
      <c r="K143" s="40" t="s">
        <v>1033</v>
      </c>
      <c r="L143" s="40" t="s">
        <v>733</v>
      </c>
      <c r="M143" s="40" t="s">
        <v>605</v>
      </c>
      <c r="N143" s="40" t="s">
        <v>90</v>
      </c>
      <c r="O143" s="40" t="s">
        <v>104</v>
      </c>
      <c r="P143" s="40" t="s">
        <v>104</v>
      </c>
      <c r="Q143" s="40" t="s">
        <v>104</v>
      </c>
      <c r="R143" s="40"/>
      <c r="S143" s="40" t="s">
        <v>90</v>
      </c>
      <c r="T143" s="40" t="s">
        <v>82</v>
      </c>
      <c r="U143" s="40" t="s">
        <v>83</v>
      </c>
      <c r="V143" s="40" t="s">
        <v>173</v>
      </c>
      <c r="W143" s="40" t="s">
        <v>1034</v>
      </c>
      <c r="X143" s="40" t="s">
        <v>1035</v>
      </c>
      <c r="Y143" s="40" t="s">
        <v>178</v>
      </c>
      <c r="Z143" s="40"/>
      <c r="AA143" s="40"/>
    </row>
    <row r="144" spans="1:27" ht="45.75" customHeight="1">
      <c r="A144" s="40" t="s">
        <v>1036</v>
      </c>
      <c r="B144" s="108" t="s">
        <v>187</v>
      </c>
      <c r="C144" s="108"/>
      <c r="D144" s="40" t="s">
        <v>80</v>
      </c>
      <c r="E144" s="40" t="s">
        <v>86</v>
      </c>
      <c r="F144" s="40" t="s">
        <v>840</v>
      </c>
      <c r="G144" s="108" t="s">
        <v>438</v>
      </c>
      <c r="H144" s="108"/>
      <c r="I144" s="108"/>
      <c r="J144" s="40" t="s">
        <v>876</v>
      </c>
      <c r="K144" s="40" t="s">
        <v>228</v>
      </c>
      <c r="L144" s="40" t="s">
        <v>733</v>
      </c>
      <c r="M144" s="40" t="s">
        <v>1037</v>
      </c>
      <c r="N144" s="40" t="s">
        <v>98</v>
      </c>
      <c r="O144" s="40" t="s">
        <v>92</v>
      </c>
      <c r="P144" s="40" t="s">
        <v>104</v>
      </c>
      <c r="Q144" s="40" t="s">
        <v>104</v>
      </c>
      <c r="R144" s="40" t="s">
        <v>104</v>
      </c>
      <c r="S144" s="40" t="s">
        <v>90</v>
      </c>
      <c r="T144" s="40" t="s">
        <v>82</v>
      </c>
      <c r="U144" s="40" t="s">
        <v>83</v>
      </c>
      <c r="V144" s="40" t="s">
        <v>173</v>
      </c>
      <c r="W144" s="40" t="s">
        <v>1038</v>
      </c>
      <c r="X144" s="40" t="s">
        <v>1039</v>
      </c>
      <c r="Y144" s="40" t="s">
        <v>788</v>
      </c>
      <c r="Z144" s="40" t="s">
        <v>1040</v>
      </c>
      <c r="AA144" s="40" t="s">
        <v>228</v>
      </c>
    </row>
    <row r="145" spans="1:27" ht="68.25" customHeight="1">
      <c r="A145" s="40" t="s">
        <v>1041</v>
      </c>
      <c r="B145" s="108" t="s">
        <v>187</v>
      </c>
      <c r="C145" s="108"/>
      <c r="D145" s="40" t="s">
        <v>80</v>
      </c>
      <c r="E145" s="40" t="s">
        <v>86</v>
      </c>
      <c r="F145" s="40" t="s">
        <v>788</v>
      </c>
      <c r="G145" s="108" t="s">
        <v>840</v>
      </c>
      <c r="H145" s="108"/>
      <c r="I145" s="108"/>
      <c r="J145" s="40" t="s">
        <v>928</v>
      </c>
      <c r="K145" s="40" t="s">
        <v>817</v>
      </c>
      <c r="L145" s="40" t="s">
        <v>1042</v>
      </c>
      <c r="M145" s="40" t="s">
        <v>1043</v>
      </c>
      <c r="N145" s="40" t="s">
        <v>90</v>
      </c>
      <c r="O145" s="40" t="s">
        <v>103</v>
      </c>
      <c r="P145" s="40" t="s">
        <v>103</v>
      </c>
      <c r="Q145" s="40" t="s">
        <v>103</v>
      </c>
      <c r="R145" s="40" t="s">
        <v>103</v>
      </c>
      <c r="S145" s="40" t="s">
        <v>90</v>
      </c>
      <c r="T145" s="40" t="s">
        <v>82</v>
      </c>
      <c r="U145" s="40" t="s">
        <v>83</v>
      </c>
      <c r="V145" s="40" t="s">
        <v>173</v>
      </c>
      <c r="W145" s="40" t="s">
        <v>1044</v>
      </c>
      <c r="X145" s="40" t="s">
        <v>1045</v>
      </c>
      <c r="Y145" s="40" t="s">
        <v>178</v>
      </c>
      <c r="Z145" s="40" t="s">
        <v>1046</v>
      </c>
      <c r="AA145" s="40" t="s">
        <v>817</v>
      </c>
    </row>
    <row r="146" spans="1:27" ht="57" customHeight="1">
      <c r="A146" s="40" t="s">
        <v>1047</v>
      </c>
      <c r="B146" s="108" t="s">
        <v>500</v>
      </c>
      <c r="C146" s="108"/>
      <c r="D146" s="40" t="s">
        <v>80</v>
      </c>
      <c r="E146" s="40" t="s">
        <v>86</v>
      </c>
      <c r="F146" s="40" t="s">
        <v>840</v>
      </c>
      <c r="G146" s="108" t="s">
        <v>237</v>
      </c>
      <c r="H146" s="108"/>
      <c r="I146" s="108"/>
      <c r="J146" s="40" t="s">
        <v>874</v>
      </c>
      <c r="K146" s="40" t="s">
        <v>791</v>
      </c>
      <c r="L146" s="40" t="s">
        <v>670</v>
      </c>
      <c r="M146" s="40" t="s">
        <v>1048</v>
      </c>
      <c r="N146" s="40" t="s">
        <v>90</v>
      </c>
      <c r="O146" s="40" t="s">
        <v>1049</v>
      </c>
      <c r="P146" s="40" t="s">
        <v>1049</v>
      </c>
      <c r="Q146" s="40" t="s">
        <v>1049</v>
      </c>
      <c r="R146" s="40" t="s">
        <v>1049</v>
      </c>
      <c r="S146" s="40" t="s">
        <v>90</v>
      </c>
      <c r="T146" s="40" t="s">
        <v>82</v>
      </c>
      <c r="U146" s="40" t="s">
        <v>83</v>
      </c>
      <c r="V146" s="40" t="s">
        <v>1050</v>
      </c>
      <c r="W146" s="40" t="s">
        <v>1051</v>
      </c>
      <c r="X146" s="40" t="s">
        <v>1052</v>
      </c>
      <c r="Y146" s="40" t="s">
        <v>178</v>
      </c>
      <c r="Z146" s="40" t="s">
        <v>1053</v>
      </c>
      <c r="AA146" s="40" t="s">
        <v>791</v>
      </c>
    </row>
    <row r="147" spans="1:27" ht="68.25" customHeight="1">
      <c r="A147" s="40" t="s">
        <v>1054</v>
      </c>
      <c r="B147" s="108" t="s">
        <v>500</v>
      </c>
      <c r="C147" s="108"/>
      <c r="D147" s="40" t="s">
        <v>436</v>
      </c>
      <c r="E147" s="40" t="s">
        <v>86</v>
      </c>
      <c r="F147" s="40" t="s">
        <v>788</v>
      </c>
      <c r="G147" s="108" t="s">
        <v>840</v>
      </c>
      <c r="H147" s="108"/>
      <c r="I147" s="108"/>
      <c r="J147" s="40" t="s">
        <v>670</v>
      </c>
      <c r="K147" s="40" t="s">
        <v>670</v>
      </c>
      <c r="L147" s="40" t="s">
        <v>228</v>
      </c>
      <c r="M147" s="40" t="s">
        <v>1055</v>
      </c>
      <c r="N147" s="40" t="s">
        <v>90</v>
      </c>
      <c r="O147" s="40" t="s">
        <v>90</v>
      </c>
      <c r="P147" s="40" t="s">
        <v>90</v>
      </c>
      <c r="Q147" s="40" t="s">
        <v>92</v>
      </c>
      <c r="R147" s="40" t="s">
        <v>92</v>
      </c>
      <c r="S147" s="40" t="s">
        <v>90</v>
      </c>
      <c r="T147" s="40" t="s">
        <v>82</v>
      </c>
      <c r="U147" s="40" t="s">
        <v>83</v>
      </c>
      <c r="V147" s="40" t="s">
        <v>173</v>
      </c>
      <c r="W147" s="40" t="s">
        <v>1056</v>
      </c>
      <c r="X147" s="40" t="s">
        <v>1057</v>
      </c>
      <c r="Y147" s="40" t="s">
        <v>178</v>
      </c>
      <c r="Z147" s="40" t="s">
        <v>1058</v>
      </c>
      <c r="AA147" s="40" t="s">
        <v>670</v>
      </c>
    </row>
    <row r="148" spans="1:27" ht="68.25" customHeight="1">
      <c r="A148" s="40" t="s">
        <v>1059</v>
      </c>
      <c r="B148" s="108" t="s">
        <v>592</v>
      </c>
      <c r="C148" s="108"/>
      <c r="D148" s="40" t="s">
        <v>80</v>
      </c>
      <c r="E148" s="40" t="s">
        <v>86</v>
      </c>
      <c r="F148" s="40" t="s">
        <v>788</v>
      </c>
      <c r="G148" s="108" t="s">
        <v>840</v>
      </c>
      <c r="H148" s="108"/>
      <c r="I148" s="108"/>
      <c r="J148" s="40" t="s">
        <v>670</v>
      </c>
      <c r="K148" s="40" t="s">
        <v>670</v>
      </c>
      <c r="L148" s="40" t="s">
        <v>228</v>
      </c>
      <c r="M148" s="40" t="s">
        <v>1055</v>
      </c>
      <c r="N148" s="40" t="s">
        <v>90</v>
      </c>
      <c r="O148" s="40" t="s">
        <v>92</v>
      </c>
      <c r="P148" s="40" t="s">
        <v>92</v>
      </c>
      <c r="Q148" s="40" t="s">
        <v>92</v>
      </c>
      <c r="R148" s="40" t="s">
        <v>92</v>
      </c>
      <c r="S148" s="40" t="s">
        <v>90</v>
      </c>
      <c r="T148" s="40" t="s">
        <v>82</v>
      </c>
      <c r="U148" s="40" t="s">
        <v>83</v>
      </c>
      <c r="V148" s="40" t="s">
        <v>173</v>
      </c>
      <c r="W148" s="40" t="s">
        <v>1056</v>
      </c>
      <c r="X148" s="40" t="s">
        <v>1057</v>
      </c>
      <c r="Y148" s="40" t="s">
        <v>178</v>
      </c>
      <c r="Z148" s="40" t="s">
        <v>1058</v>
      </c>
      <c r="AA148" s="40" t="s">
        <v>670</v>
      </c>
    </row>
    <row r="149" spans="1:27" ht="45.75" customHeight="1">
      <c r="A149" s="40" t="s">
        <v>1060</v>
      </c>
      <c r="B149" s="108" t="s">
        <v>592</v>
      </c>
      <c r="C149" s="108"/>
      <c r="D149" s="40" t="s">
        <v>80</v>
      </c>
      <c r="E149" s="40" t="s">
        <v>86</v>
      </c>
      <c r="F149" s="40" t="s">
        <v>438</v>
      </c>
      <c r="G149" s="108" t="s">
        <v>188</v>
      </c>
      <c r="H149" s="108"/>
      <c r="I149" s="108"/>
      <c r="J149" s="40" t="s">
        <v>1061</v>
      </c>
      <c r="K149" s="40" t="s">
        <v>1062</v>
      </c>
      <c r="L149" s="40" t="s">
        <v>686</v>
      </c>
      <c r="M149" s="40" t="s">
        <v>1063</v>
      </c>
      <c r="N149" s="40" t="s">
        <v>90</v>
      </c>
      <c r="O149" s="40" t="s">
        <v>94</v>
      </c>
      <c r="P149" s="40" t="s">
        <v>90</v>
      </c>
      <c r="Q149" s="40"/>
      <c r="R149" s="40" t="s">
        <v>94</v>
      </c>
      <c r="S149" s="40" t="s">
        <v>90</v>
      </c>
      <c r="T149" s="40" t="s">
        <v>82</v>
      </c>
      <c r="U149" s="40" t="s">
        <v>83</v>
      </c>
      <c r="V149" s="40" t="s">
        <v>173</v>
      </c>
      <c r="W149" s="40" t="s">
        <v>1064</v>
      </c>
      <c r="X149" s="40" t="s">
        <v>1065</v>
      </c>
      <c r="Y149" s="40" t="s">
        <v>438</v>
      </c>
      <c r="Z149" s="40" t="s">
        <v>1066</v>
      </c>
      <c r="AA149" s="40" t="s">
        <v>1062</v>
      </c>
    </row>
    <row r="150" spans="1:27" ht="57" customHeight="1">
      <c r="A150" s="40" t="s">
        <v>1067</v>
      </c>
      <c r="B150" s="108" t="s">
        <v>592</v>
      </c>
      <c r="C150" s="108"/>
      <c r="D150" s="40" t="s">
        <v>80</v>
      </c>
      <c r="E150" s="40" t="s">
        <v>86</v>
      </c>
      <c r="F150" s="40" t="s">
        <v>840</v>
      </c>
      <c r="G150" s="108" t="s">
        <v>237</v>
      </c>
      <c r="H150" s="108"/>
      <c r="I150" s="108"/>
      <c r="J150" s="40" t="s">
        <v>874</v>
      </c>
      <c r="K150" s="40" t="s">
        <v>1068</v>
      </c>
      <c r="L150" s="40" t="s">
        <v>876</v>
      </c>
      <c r="M150" s="40" t="s">
        <v>1069</v>
      </c>
      <c r="N150" s="40" t="s">
        <v>90</v>
      </c>
      <c r="O150" s="40" t="s">
        <v>1070</v>
      </c>
      <c r="P150" s="40" t="s">
        <v>1070</v>
      </c>
      <c r="Q150" s="40" t="s">
        <v>1070</v>
      </c>
      <c r="R150" s="40" t="s">
        <v>1070</v>
      </c>
      <c r="S150" s="40" t="s">
        <v>90</v>
      </c>
      <c r="T150" s="40" t="s">
        <v>82</v>
      </c>
      <c r="U150" s="40" t="s">
        <v>99</v>
      </c>
      <c r="V150" s="40" t="s">
        <v>1071</v>
      </c>
      <c r="W150" s="40" t="s">
        <v>1072</v>
      </c>
      <c r="X150" s="40" t="s">
        <v>1073</v>
      </c>
      <c r="Y150" s="40" t="s">
        <v>788</v>
      </c>
      <c r="Z150" s="40" t="s">
        <v>1074</v>
      </c>
      <c r="AA150" s="40" t="s">
        <v>1068</v>
      </c>
    </row>
    <row r="151" spans="1:27" ht="34.5" customHeight="1">
      <c r="A151" s="40" t="s">
        <v>1075</v>
      </c>
      <c r="B151" s="108" t="s">
        <v>804</v>
      </c>
      <c r="C151" s="108"/>
      <c r="D151" s="40" t="s">
        <v>80</v>
      </c>
      <c r="E151" s="40" t="s">
        <v>168</v>
      </c>
      <c r="F151" s="40" t="s">
        <v>840</v>
      </c>
      <c r="G151" s="108" t="s">
        <v>866</v>
      </c>
      <c r="H151" s="108"/>
      <c r="I151" s="108"/>
      <c r="J151" s="40" t="s">
        <v>1076</v>
      </c>
      <c r="K151" s="40" t="s">
        <v>1077</v>
      </c>
      <c r="L151" s="40" t="s">
        <v>1078</v>
      </c>
      <c r="M151" s="40" t="s">
        <v>1079</v>
      </c>
      <c r="N151" s="40" t="s">
        <v>90</v>
      </c>
      <c r="O151" s="40" t="s">
        <v>389</v>
      </c>
      <c r="P151" s="40" t="s">
        <v>389</v>
      </c>
      <c r="Q151" s="40" t="s">
        <v>389</v>
      </c>
      <c r="R151" s="40"/>
      <c r="S151" s="40" t="s">
        <v>90</v>
      </c>
      <c r="T151" s="40" t="s">
        <v>82</v>
      </c>
      <c r="U151" s="40" t="s">
        <v>83</v>
      </c>
      <c r="V151" s="40" t="s">
        <v>441</v>
      </c>
      <c r="W151" s="40" t="s">
        <v>1080</v>
      </c>
      <c r="X151" s="40" t="s">
        <v>1081</v>
      </c>
      <c r="Y151" s="40" t="s">
        <v>788</v>
      </c>
      <c r="Z151" s="40"/>
      <c r="AA151" s="40"/>
    </row>
    <row r="152" spans="1:27" ht="45.75" customHeight="1">
      <c r="A152" s="40" t="s">
        <v>1082</v>
      </c>
      <c r="B152" s="108" t="s">
        <v>804</v>
      </c>
      <c r="C152" s="108"/>
      <c r="D152" s="40" t="s">
        <v>80</v>
      </c>
      <c r="E152" s="40" t="s">
        <v>86</v>
      </c>
      <c r="F152" s="40" t="s">
        <v>438</v>
      </c>
      <c r="G152" s="108" t="s">
        <v>522</v>
      </c>
      <c r="H152" s="108"/>
      <c r="I152" s="108"/>
      <c r="J152" s="40" t="s">
        <v>1083</v>
      </c>
      <c r="K152" s="40" t="s">
        <v>728</v>
      </c>
      <c r="L152" s="40" t="s">
        <v>1084</v>
      </c>
      <c r="M152" s="40" t="s">
        <v>1085</v>
      </c>
      <c r="N152" s="40" t="s">
        <v>90</v>
      </c>
      <c r="O152" s="40" t="s">
        <v>114</v>
      </c>
      <c r="P152" s="40" t="s">
        <v>114</v>
      </c>
      <c r="Q152" s="40" t="s">
        <v>114</v>
      </c>
      <c r="R152" s="40" t="s">
        <v>114</v>
      </c>
      <c r="S152" s="40" t="s">
        <v>90</v>
      </c>
      <c r="T152" s="40" t="s">
        <v>82</v>
      </c>
      <c r="U152" s="40" t="s">
        <v>83</v>
      </c>
      <c r="V152" s="40" t="s">
        <v>1086</v>
      </c>
      <c r="W152" s="40" t="s">
        <v>1087</v>
      </c>
      <c r="X152" s="40" t="s">
        <v>1088</v>
      </c>
      <c r="Y152" s="40" t="s">
        <v>438</v>
      </c>
      <c r="Z152" s="40" t="s">
        <v>1089</v>
      </c>
      <c r="AA152" s="40" t="s">
        <v>728</v>
      </c>
    </row>
    <row r="153" spans="1:27" ht="23.25" customHeight="1">
      <c r="A153" s="40" t="s">
        <v>1090</v>
      </c>
      <c r="B153" s="108" t="s">
        <v>804</v>
      </c>
      <c r="C153" s="108"/>
      <c r="D153" s="40" t="s">
        <v>80</v>
      </c>
      <c r="E153" s="40" t="s">
        <v>86</v>
      </c>
      <c r="F153" s="40" t="s">
        <v>237</v>
      </c>
      <c r="G153" s="108" t="s">
        <v>237</v>
      </c>
      <c r="H153" s="108"/>
      <c r="I153" s="108"/>
      <c r="J153" s="40" t="s">
        <v>874</v>
      </c>
      <c r="K153" s="40" t="s">
        <v>1091</v>
      </c>
      <c r="L153" s="40" t="s">
        <v>876</v>
      </c>
      <c r="M153" s="40" t="s">
        <v>1092</v>
      </c>
      <c r="N153" s="40" t="s">
        <v>104</v>
      </c>
      <c r="O153" s="40" t="s">
        <v>98</v>
      </c>
      <c r="P153" s="40" t="s">
        <v>114</v>
      </c>
      <c r="Q153" s="40" t="s">
        <v>114</v>
      </c>
      <c r="R153" s="40" t="s">
        <v>114</v>
      </c>
      <c r="S153" s="40" t="s">
        <v>90</v>
      </c>
      <c r="T153" s="40" t="s">
        <v>82</v>
      </c>
      <c r="U153" s="40" t="s">
        <v>83</v>
      </c>
      <c r="V153" s="40" t="s">
        <v>275</v>
      </c>
      <c r="W153" s="40" t="s">
        <v>1093</v>
      </c>
      <c r="X153" s="40" t="s">
        <v>1094</v>
      </c>
      <c r="Y153" s="40" t="s">
        <v>438</v>
      </c>
      <c r="Z153" s="40" t="s">
        <v>1095</v>
      </c>
      <c r="AA153" s="40" t="s">
        <v>1091</v>
      </c>
    </row>
    <row r="154" spans="1:27" ht="45.75" customHeight="1">
      <c r="A154" s="40" t="s">
        <v>1096</v>
      </c>
      <c r="B154" s="108" t="s">
        <v>178</v>
      </c>
      <c r="C154" s="108"/>
      <c r="D154" s="40" t="s">
        <v>80</v>
      </c>
      <c r="E154" s="40" t="s">
        <v>86</v>
      </c>
      <c r="F154" s="40" t="s">
        <v>438</v>
      </c>
      <c r="G154" s="108" t="s">
        <v>237</v>
      </c>
      <c r="H154" s="108"/>
      <c r="I154" s="108"/>
      <c r="J154" s="40" t="s">
        <v>874</v>
      </c>
      <c r="K154" s="40" t="s">
        <v>994</v>
      </c>
      <c r="L154" s="40" t="s">
        <v>670</v>
      </c>
      <c r="M154" s="40" t="s">
        <v>1097</v>
      </c>
      <c r="N154" s="40" t="s">
        <v>90</v>
      </c>
      <c r="O154" s="40" t="s">
        <v>104</v>
      </c>
      <c r="P154" s="40" t="s">
        <v>104</v>
      </c>
      <c r="Q154" s="40" t="s">
        <v>104</v>
      </c>
      <c r="R154" s="40" t="s">
        <v>104</v>
      </c>
      <c r="S154" s="40" t="s">
        <v>90</v>
      </c>
      <c r="T154" s="40" t="s">
        <v>82</v>
      </c>
      <c r="U154" s="40" t="s">
        <v>83</v>
      </c>
      <c r="V154" s="40" t="s">
        <v>173</v>
      </c>
      <c r="W154" s="40" t="s">
        <v>1098</v>
      </c>
      <c r="X154" s="40" t="s">
        <v>1099</v>
      </c>
      <c r="Y154" s="40" t="s">
        <v>438</v>
      </c>
      <c r="Z154" s="40" t="s">
        <v>1100</v>
      </c>
      <c r="AA154" s="40" t="s">
        <v>994</v>
      </c>
    </row>
    <row r="155" spans="1:27" ht="34.5" customHeight="1">
      <c r="A155" s="40" t="s">
        <v>450</v>
      </c>
      <c r="B155" s="108" t="s">
        <v>178</v>
      </c>
      <c r="C155" s="108"/>
      <c r="D155" s="40" t="s">
        <v>80</v>
      </c>
      <c r="E155" s="40" t="s">
        <v>86</v>
      </c>
      <c r="F155" s="40" t="s">
        <v>237</v>
      </c>
      <c r="G155" s="108" t="s">
        <v>609</v>
      </c>
      <c r="H155" s="108"/>
      <c r="I155" s="108"/>
      <c r="J155" s="40" t="s">
        <v>1101</v>
      </c>
      <c r="K155" s="40" t="s">
        <v>893</v>
      </c>
      <c r="L155" s="40" t="s">
        <v>199</v>
      </c>
      <c r="M155" s="40" t="s">
        <v>1102</v>
      </c>
      <c r="N155" s="40" t="s">
        <v>90</v>
      </c>
      <c r="O155" s="40" t="s">
        <v>450</v>
      </c>
      <c r="P155" s="40" t="s">
        <v>450</v>
      </c>
      <c r="Q155" s="40" t="s">
        <v>861</v>
      </c>
      <c r="R155" s="40" t="s">
        <v>861</v>
      </c>
      <c r="S155" s="40" t="s">
        <v>1103</v>
      </c>
      <c r="T155" s="40" t="s">
        <v>115</v>
      </c>
      <c r="U155" s="40" t="s">
        <v>83</v>
      </c>
      <c r="V155" s="40" t="s">
        <v>1104</v>
      </c>
      <c r="W155" s="40" t="s">
        <v>1105</v>
      </c>
      <c r="X155" s="40" t="s">
        <v>1106</v>
      </c>
      <c r="Y155" s="40" t="s">
        <v>237</v>
      </c>
      <c r="Z155" s="40" t="s">
        <v>1107</v>
      </c>
      <c r="AA155" s="40" t="s">
        <v>1108</v>
      </c>
    </row>
    <row r="156" spans="1:27" ht="34.5" customHeight="1">
      <c r="A156" s="40" t="s">
        <v>1109</v>
      </c>
      <c r="B156" s="108" t="s">
        <v>788</v>
      </c>
      <c r="C156" s="108"/>
      <c r="D156" s="40" t="s">
        <v>80</v>
      </c>
      <c r="E156" s="40" t="s">
        <v>168</v>
      </c>
      <c r="F156" s="40" t="s">
        <v>237</v>
      </c>
      <c r="G156" s="108" t="s">
        <v>1020</v>
      </c>
      <c r="H156" s="108"/>
      <c r="I156" s="108"/>
      <c r="J156" s="40" t="s">
        <v>565</v>
      </c>
      <c r="K156" s="40" t="s">
        <v>1110</v>
      </c>
      <c r="L156" s="40"/>
      <c r="M156" s="40" t="s">
        <v>1111</v>
      </c>
      <c r="N156" s="40" t="s">
        <v>90</v>
      </c>
      <c r="O156" s="40" t="s">
        <v>104</v>
      </c>
      <c r="P156" s="40" t="s">
        <v>104</v>
      </c>
      <c r="Q156" s="40" t="s">
        <v>104</v>
      </c>
      <c r="R156" s="40"/>
      <c r="S156" s="40" t="s">
        <v>90</v>
      </c>
      <c r="T156" s="40" t="s">
        <v>82</v>
      </c>
      <c r="U156" s="40" t="s">
        <v>83</v>
      </c>
      <c r="V156" s="40" t="s">
        <v>173</v>
      </c>
      <c r="W156" s="40" t="s">
        <v>1112</v>
      </c>
      <c r="X156" s="40" t="s">
        <v>1113</v>
      </c>
      <c r="Y156" s="40" t="s">
        <v>237</v>
      </c>
      <c r="Z156" s="40"/>
      <c r="AA156" s="40"/>
    </row>
    <row r="157" spans="1:27" ht="45.75" customHeight="1">
      <c r="A157" s="40" t="s">
        <v>1114</v>
      </c>
      <c r="B157" s="108" t="s">
        <v>438</v>
      </c>
      <c r="C157" s="108"/>
      <c r="D157" s="40" t="s">
        <v>80</v>
      </c>
      <c r="E157" s="40" t="s">
        <v>86</v>
      </c>
      <c r="F157" s="40" t="s">
        <v>1020</v>
      </c>
      <c r="G157" s="108" t="s">
        <v>703</v>
      </c>
      <c r="H157" s="108"/>
      <c r="I157" s="108"/>
      <c r="J157" s="40" t="s">
        <v>1115</v>
      </c>
      <c r="K157" s="40" t="s">
        <v>252</v>
      </c>
      <c r="L157" s="40" t="s">
        <v>252</v>
      </c>
      <c r="M157" s="40" t="s">
        <v>1116</v>
      </c>
      <c r="N157" s="40" t="s">
        <v>90</v>
      </c>
      <c r="O157" s="40" t="s">
        <v>87</v>
      </c>
      <c r="P157" s="40" t="s">
        <v>87</v>
      </c>
      <c r="Q157" s="40" t="s">
        <v>87</v>
      </c>
      <c r="R157" s="40" t="s">
        <v>87</v>
      </c>
      <c r="S157" s="40" t="s">
        <v>90</v>
      </c>
      <c r="T157" s="40" t="s">
        <v>82</v>
      </c>
      <c r="U157" s="40" t="s">
        <v>83</v>
      </c>
      <c r="V157" s="40" t="s">
        <v>173</v>
      </c>
      <c r="W157" s="40" t="s">
        <v>1117</v>
      </c>
      <c r="X157" s="40" t="s">
        <v>1118</v>
      </c>
      <c r="Y157" s="40" t="s">
        <v>237</v>
      </c>
      <c r="Z157" s="40" t="s">
        <v>1119</v>
      </c>
      <c r="AA157" s="40" t="s">
        <v>252</v>
      </c>
    </row>
    <row r="158" spans="1:27" ht="45.75" customHeight="1">
      <c r="A158" s="40" t="s">
        <v>1120</v>
      </c>
      <c r="B158" s="108" t="s">
        <v>438</v>
      </c>
      <c r="C158" s="108"/>
      <c r="D158" s="40" t="s">
        <v>80</v>
      </c>
      <c r="E158" s="40" t="s">
        <v>86</v>
      </c>
      <c r="F158" s="40" t="s">
        <v>237</v>
      </c>
      <c r="G158" s="108" t="s">
        <v>237</v>
      </c>
      <c r="H158" s="108"/>
      <c r="I158" s="108"/>
      <c r="J158" s="40" t="s">
        <v>753</v>
      </c>
      <c r="K158" s="40" t="s">
        <v>252</v>
      </c>
      <c r="L158" s="40" t="s">
        <v>252</v>
      </c>
      <c r="M158" s="40" t="s">
        <v>1121</v>
      </c>
      <c r="N158" s="40" t="s">
        <v>90</v>
      </c>
      <c r="O158" s="40" t="s">
        <v>1122</v>
      </c>
      <c r="P158" s="40" t="s">
        <v>1122</v>
      </c>
      <c r="Q158" s="40" t="s">
        <v>1122</v>
      </c>
      <c r="R158" s="40" t="s">
        <v>1122</v>
      </c>
      <c r="S158" s="40" t="s">
        <v>90</v>
      </c>
      <c r="T158" s="40" t="s">
        <v>82</v>
      </c>
      <c r="U158" s="40" t="s">
        <v>83</v>
      </c>
      <c r="V158" s="40" t="s">
        <v>1123</v>
      </c>
      <c r="W158" s="40" t="s">
        <v>1124</v>
      </c>
      <c r="X158" s="40" t="s">
        <v>1125</v>
      </c>
      <c r="Y158" s="40" t="s">
        <v>237</v>
      </c>
      <c r="Z158" s="40" t="s">
        <v>1126</v>
      </c>
      <c r="AA158" s="40" t="s">
        <v>252</v>
      </c>
    </row>
    <row r="159" spans="1:27" ht="45.75" customHeight="1">
      <c r="A159" s="40" t="s">
        <v>1127</v>
      </c>
      <c r="B159" s="108" t="s">
        <v>237</v>
      </c>
      <c r="C159" s="108"/>
      <c r="D159" s="40" t="s">
        <v>80</v>
      </c>
      <c r="E159" s="40" t="s">
        <v>168</v>
      </c>
      <c r="F159" s="40" t="s">
        <v>188</v>
      </c>
      <c r="G159" s="108" t="s">
        <v>188</v>
      </c>
      <c r="H159" s="108"/>
      <c r="I159" s="108"/>
      <c r="J159" s="40" t="s">
        <v>1128</v>
      </c>
      <c r="K159" s="40" t="s">
        <v>1129</v>
      </c>
      <c r="L159" s="40" t="s">
        <v>994</v>
      </c>
      <c r="M159" s="40" t="s">
        <v>1130</v>
      </c>
      <c r="N159" s="40" t="s">
        <v>90</v>
      </c>
      <c r="O159" s="40" t="s">
        <v>92</v>
      </c>
      <c r="P159" s="40" t="s">
        <v>92</v>
      </c>
      <c r="Q159" s="40" t="s">
        <v>92</v>
      </c>
      <c r="R159" s="40"/>
      <c r="S159" s="40" t="s">
        <v>90</v>
      </c>
      <c r="T159" s="40" t="s">
        <v>82</v>
      </c>
      <c r="U159" s="40" t="s">
        <v>83</v>
      </c>
      <c r="V159" s="40" t="s">
        <v>173</v>
      </c>
      <c r="W159" s="40" t="s">
        <v>1131</v>
      </c>
      <c r="X159" s="40" t="s">
        <v>1132</v>
      </c>
      <c r="Y159" s="40" t="s">
        <v>188</v>
      </c>
      <c r="Z159" s="40"/>
      <c r="AA159" s="40"/>
    </row>
    <row r="160" spans="1:27" ht="45.75" customHeight="1">
      <c r="A160" s="40" t="s">
        <v>1133</v>
      </c>
      <c r="B160" s="108" t="s">
        <v>237</v>
      </c>
      <c r="C160" s="108"/>
      <c r="D160" s="40" t="s">
        <v>80</v>
      </c>
      <c r="E160" s="40" t="s">
        <v>117</v>
      </c>
      <c r="F160" s="40" t="s">
        <v>1014</v>
      </c>
      <c r="G160" s="41"/>
      <c r="H160" s="42"/>
      <c r="I160" s="43"/>
      <c r="J160" s="40"/>
      <c r="K160" s="40" t="s">
        <v>1134</v>
      </c>
      <c r="L160" s="40"/>
      <c r="M160" s="40" t="s">
        <v>1135</v>
      </c>
      <c r="N160" s="40" t="s">
        <v>95</v>
      </c>
      <c r="O160" s="40" t="s">
        <v>119</v>
      </c>
      <c r="P160" s="40" t="s">
        <v>384</v>
      </c>
      <c r="Q160" s="40" t="s">
        <v>384</v>
      </c>
      <c r="R160" s="40"/>
      <c r="S160" s="40" t="s">
        <v>90</v>
      </c>
      <c r="T160" s="40" t="s">
        <v>82</v>
      </c>
      <c r="U160" s="40" t="s">
        <v>83</v>
      </c>
      <c r="V160" s="40" t="s">
        <v>1136</v>
      </c>
      <c r="W160" s="40" t="s">
        <v>1137</v>
      </c>
      <c r="X160" s="40" t="s">
        <v>1138</v>
      </c>
      <c r="Y160" s="40" t="s">
        <v>188</v>
      </c>
      <c r="Z160" s="40"/>
      <c r="AA160" s="40"/>
    </row>
    <row r="161" spans="1:27" ht="23.25" customHeight="1">
      <c r="A161" s="40" t="s">
        <v>1139</v>
      </c>
      <c r="B161" s="108" t="s">
        <v>237</v>
      </c>
      <c r="C161" s="108"/>
      <c r="D161" s="40" t="s">
        <v>80</v>
      </c>
      <c r="E161" s="40" t="s">
        <v>86</v>
      </c>
      <c r="F161" s="40" t="s">
        <v>733</v>
      </c>
      <c r="G161" s="108" t="s">
        <v>733</v>
      </c>
      <c r="H161" s="108"/>
      <c r="I161" s="108"/>
      <c r="J161" s="40" t="s">
        <v>199</v>
      </c>
      <c r="K161" s="40" t="s">
        <v>1115</v>
      </c>
      <c r="L161" s="40" t="s">
        <v>1110</v>
      </c>
      <c r="M161" s="40" t="s">
        <v>1140</v>
      </c>
      <c r="N161" s="40" t="s">
        <v>98</v>
      </c>
      <c r="O161" s="40" t="s">
        <v>92</v>
      </c>
      <c r="P161" s="40" t="s">
        <v>104</v>
      </c>
      <c r="Q161" s="40" t="s">
        <v>104</v>
      </c>
      <c r="R161" s="40" t="s">
        <v>104</v>
      </c>
      <c r="S161" s="40" t="s">
        <v>90</v>
      </c>
      <c r="T161" s="40" t="s">
        <v>82</v>
      </c>
      <c r="U161" s="40" t="s">
        <v>83</v>
      </c>
      <c r="V161" s="40" t="s">
        <v>173</v>
      </c>
      <c r="W161" s="40" t="s">
        <v>1141</v>
      </c>
      <c r="X161" s="40" t="s">
        <v>1142</v>
      </c>
      <c r="Y161" s="40" t="s">
        <v>188</v>
      </c>
      <c r="Z161" s="40" t="s">
        <v>1143</v>
      </c>
      <c r="AA161" s="40" t="s">
        <v>1115</v>
      </c>
    </row>
    <row r="162" spans="1:27" ht="34.5" customHeight="1">
      <c r="A162" s="40" t="s">
        <v>1144</v>
      </c>
      <c r="B162" s="108" t="s">
        <v>237</v>
      </c>
      <c r="C162" s="108"/>
      <c r="D162" s="40" t="s">
        <v>80</v>
      </c>
      <c r="E162" s="40" t="s">
        <v>86</v>
      </c>
      <c r="F162" s="40" t="s">
        <v>733</v>
      </c>
      <c r="G162" s="108" t="s">
        <v>805</v>
      </c>
      <c r="H162" s="108"/>
      <c r="I162" s="108"/>
      <c r="J162" s="40" t="s">
        <v>1145</v>
      </c>
      <c r="K162" s="40" t="s">
        <v>393</v>
      </c>
      <c r="L162" s="40" t="s">
        <v>1128</v>
      </c>
      <c r="M162" s="40" t="s">
        <v>1146</v>
      </c>
      <c r="N162" s="40" t="s">
        <v>90</v>
      </c>
      <c r="O162" s="40" t="s">
        <v>104</v>
      </c>
      <c r="P162" s="40" t="s">
        <v>104</v>
      </c>
      <c r="Q162" s="40" t="s">
        <v>104</v>
      </c>
      <c r="R162" s="40" t="s">
        <v>104</v>
      </c>
      <c r="S162" s="40" t="s">
        <v>90</v>
      </c>
      <c r="T162" s="40" t="s">
        <v>82</v>
      </c>
      <c r="U162" s="40" t="s">
        <v>83</v>
      </c>
      <c r="V162" s="40" t="s">
        <v>173</v>
      </c>
      <c r="W162" s="40" t="s">
        <v>1147</v>
      </c>
      <c r="X162" s="40" t="s">
        <v>1148</v>
      </c>
      <c r="Y162" s="40" t="s">
        <v>1014</v>
      </c>
      <c r="Z162" s="40" t="s">
        <v>1149</v>
      </c>
      <c r="AA162" s="40" t="s">
        <v>393</v>
      </c>
    </row>
    <row r="163" spans="1:27" ht="23.25" customHeight="1">
      <c r="A163" s="40" t="s">
        <v>1150</v>
      </c>
      <c r="B163" s="108" t="s">
        <v>703</v>
      </c>
      <c r="C163" s="108"/>
      <c r="D163" s="40" t="s">
        <v>80</v>
      </c>
      <c r="E163" s="40" t="s">
        <v>86</v>
      </c>
      <c r="F163" s="40" t="s">
        <v>733</v>
      </c>
      <c r="G163" s="108" t="s">
        <v>805</v>
      </c>
      <c r="H163" s="108"/>
      <c r="I163" s="108"/>
      <c r="J163" s="40" t="s">
        <v>1145</v>
      </c>
      <c r="K163" s="40" t="s">
        <v>1151</v>
      </c>
      <c r="L163" s="40" t="s">
        <v>1128</v>
      </c>
      <c r="M163" s="40" t="s">
        <v>1152</v>
      </c>
      <c r="N163" s="40" t="s">
        <v>97</v>
      </c>
      <c r="O163" s="40" t="s">
        <v>94</v>
      </c>
      <c r="P163" s="40" t="s">
        <v>104</v>
      </c>
      <c r="Q163" s="40" t="s">
        <v>104</v>
      </c>
      <c r="R163" s="40" t="s">
        <v>104</v>
      </c>
      <c r="S163" s="40" t="s">
        <v>90</v>
      </c>
      <c r="T163" s="40" t="s">
        <v>82</v>
      </c>
      <c r="U163" s="40" t="s">
        <v>83</v>
      </c>
      <c r="V163" s="40" t="s">
        <v>173</v>
      </c>
      <c r="W163" s="40" t="s">
        <v>1153</v>
      </c>
      <c r="X163" s="40" t="s">
        <v>1154</v>
      </c>
      <c r="Y163" s="40" t="s">
        <v>1014</v>
      </c>
      <c r="Z163" s="40" t="s">
        <v>1155</v>
      </c>
      <c r="AA163" s="40" t="s">
        <v>1151</v>
      </c>
    </row>
    <row r="164" spans="1:27" ht="23.25" customHeight="1">
      <c r="A164" s="40" t="s">
        <v>1156</v>
      </c>
      <c r="B164" s="108" t="s">
        <v>703</v>
      </c>
      <c r="C164" s="108"/>
      <c r="D164" s="40" t="s">
        <v>80</v>
      </c>
      <c r="E164" s="40" t="s">
        <v>86</v>
      </c>
      <c r="F164" s="40" t="s">
        <v>733</v>
      </c>
      <c r="G164" s="108" t="s">
        <v>805</v>
      </c>
      <c r="H164" s="108"/>
      <c r="I164" s="108"/>
      <c r="J164" s="40" t="s">
        <v>1145</v>
      </c>
      <c r="K164" s="40" t="s">
        <v>1157</v>
      </c>
      <c r="L164" s="40" t="s">
        <v>1128</v>
      </c>
      <c r="M164" s="40" t="s">
        <v>593</v>
      </c>
      <c r="N164" s="40" t="s">
        <v>90</v>
      </c>
      <c r="O164" s="40" t="s">
        <v>104</v>
      </c>
      <c r="P164" s="40" t="s">
        <v>104</v>
      </c>
      <c r="Q164" s="40" t="s">
        <v>104</v>
      </c>
      <c r="R164" s="40" t="s">
        <v>104</v>
      </c>
      <c r="S164" s="40" t="s">
        <v>90</v>
      </c>
      <c r="T164" s="40" t="s">
        <v>82</v>
      </c>
      <c r="U164" s="40" t="s">
        <v>83</v>
      </c>
      <c r="V164" s="40" t="s">
        <v>173</v>
      </c>
      <c r="W164" s="40" t="s">
        <v>1158</v>
      </c>
      <c r="X164" s="40" t="s">
        <v>1159</v>
      </c>
      <c r="Y164" s="40" t="s">
        <v>1014</v>
      </c>
      <c r="Z164" s="40" t="s">
        <v>1160</v>
      </c>
      <c r="AA164" s="40" t="s">
        <v>1157</v>
      </c>
    </row>
    <row r="165" spans="1:27" ht="68.25" customHeight="1">
      <c r="A165" s="40" t="s">
        <v>1103</v>
      </c>
      <c r="B165" s="108" t="s">
        <v>188</v>
      </c>
      <c r="C165" s="108"/>
      <c r="D165" s="40" t="s">
        <v>80</v>
      </c>
      <c r="E165" s="40" t="s">
        <v>86</v>
      </c>
      <c r="F165" s="40" t="s">
        <v>912</v>
      </c>
      <c r="G165" s="108" t="s">
        <v>767</v>
      </c>
      <c r="H165" s="108"/>
      <c r="I165" s="108"/>
      <c r="J165" s="40" t="s">
        <v>1161</v>
      </c>
      <c r="K165" s="40" t="s">
        <v>1162</v>
      </c>
      <c r="L165" s="40" t="s">
        <v>876</v>
      </c>
      <c r="M165" s="40" t="s">
        <v>761</v>
      </c>
      <c r="N165" s="40" t="s">
        <v>90</v>
      </c>
      <c r="O165" s="40" t="s">
        <v>450</v>
      </c>
      <c r="P165" s="40" t="s">
        <v>450</v>
      </c>
      <c r="Q165" s="40" t="s">
        <v>450</v>
      </c>
      <c r="R165" s="40" t="s">
        <v>450</v>
      </c>
      <c r="S165" s="40" t="s">
        <v>90</v>
      </c>
      <c r="T165" s="40" t="s">
        <v>82</v>
      </c>
      <c r="U165" s="40" t="s">
        <v>83</v>
      </c>
      <c r="V165" s="40" t="s">
        <v>707</v>
      </c>
      <c r="W165" s="40" t="s">
        <v>1163</v>
      </c>
      <c r="X165" s="40" t="s">
        <v>1164</v>
      </c>
      <c r="Y165" s="40" t="s">
        <v>670</v>
      </c>
      <c r="Z165" s="40" t="s">
        <v>1165</v>
      </c>
      <c r="AA165" s="40" t="s">
        <v>1162</v>
      </c>
    </row>
    <row r="166" spans="1:27" ht="45.75" customHeight="1">
      <c r="A166" s="40" t="s">
        <v>1166</v>
      </c>
      <c r="B166" s="108" t="s">
        <v>1014</v>
      </c>
      <c r="C166" s="108"/>
      <c r="D166" s="40" t="s">
        <v>80</v>
      </c>
      <c r="E166" s="40" t="s">
        <v>86</v>
      </c>
      <c r="F166" s="40" t="s">
        <v>609</v>
      </c>
      <c r="G166" s="108" t="s">
        <v>855</v>
      </c>
      <c r="H166" s="108"/>
      <c r="I166" s="108"/>
      <c r="J166" s="40" t="s">
        <v>1167</v>
      </c>
      <c r="K166" s="40" t="s">
        <v>1168</v>
      </c>
      <c r="L166" s="40" t="s">
        <v>598</v>
      </c>
      <c r="M166" s="40" t="s">
        <v>1169</v>
      </c>
      <c r="N166" s="40" t="s">
        <v>90</v>
      </c>
      <c r="O166" s="40" t="s">
        <v>262</v>
      </c>
      <c r="P166" s="40" t="s">
        <v>262</v>
      </c>
      <c r="Q166" s="40" t="s">
        <v>262</v>
      </c>
      <c r="R166" s="40" t="s">
        <v>262</v>
      </c>
      <c r="S166" s="40" t="s">
        <v>90</v>
      </c>
      <c r="T166" s="40" t="s">
        <v>82</v>
      </c>
      <c r="U166" s="40" t="s">
        <v>83</v>
      </c>
      <c r="V166" s="40" t="s">
        <v>1170</v>
      </c>
      <c r="W166" s="40" t="s">
        <v>1171</v>
      </c>
      <c r="X166" s="40" t="s">
        <v>1172</v>
      </c>
      <c r="Y166" s="40" t="s">
        <v>805</v>
      </c>
      <c r="Z166" s="40" t="s">
        <v>1173</v>
      </c>
      <c r="AA166" s="40" t="s">
        <v>1168</v>
      </c>
    </row>
    <row r="167" spans="1:27" ht="57" customHeight="1">
      <c r="A167" s="40" t="s">
        <v>1174</v>
      </c>
      <c r="B167" s="108" t="s">
        <v>733</v>
      </c>
      <c r="C167" s="108"/>
      <c r="D167" s="40" t="s">
        <v>80</v>
      </c>
      <c r="E167" s="40" t="s">
        <v>117</v>
      </c>
      <c r="F167" s="40" t="s">
        <v>767</v>
      </c>
      <c r="G167" s="41"/>
      <c r="H167" s="42"/>
      <c r="I167" s="43"/>
      <c r="J167" s="40"/>
      <c r="K167" s="40" t="s">
        <v>1110</v>
      </c>
      <c r="L167" s="40"/>
      <c r="M167" s="40" t="s">
        <v>1175</v>
      </c>
      <c r="N167" s="40" t="s">
        <v>90</v>
      </c>
      <c r="O167" s="40" t="s">
        <v>396</v>
      </c>
      <c r="P167" s="40" t="s">
        <v>396</v>
      </c>
      <c r="Q167" s="40" t="s">
        <v>396</v>
      </c>
      <c r="R167" s="40"/>
      <c r="S167" s="40" t="s">
        <v>1103</v>
      </c>
      <c r="T167" s="40" t="s">
        <v>115</v>
      </c>
      <c r="U167" s="40" t="s">
        <v>83</v>
      </c>
      <c r="V167" s="40" t="s">
        <v>1176</v>
      </c>
      <c r="W167" s="40" t="s">
        <v>1177</v>
      </c>
      <c r="X167" s="40" t="s">
        <v>1178</v>
      </c>
      <c r="Y167" s="40" t="s">
        <v>767</v>
      </c>
      <c r="Z167" s="40"/>
      <c r="AA167" s="40"/>
    </row>
    <row r="168" spans="1:27" ht="23.25" customHeight="1">
      <c r="A168" s="40" t="s">
        <v>1179</v>
      </c>
      <c r="B168" s="108" t="s">
        <v>733</v>
      </c>
      <c r="C168" s="108"/>
      <c r="D168" s="40" t="s">
        <v>80</v>
      </c>
      <c r="E168" s="40" t="s">
        <v>86</v>
      </c>
      <c r="F168" s="40" t="s">
        <v>332</v>
      </c>
      <c r="G168" s="108" t="s">
        <v>598</v>
      </c>
      <c r="H168" s="108"/>
      <c r="I168" s="108"/>
      <c r="J168" s="40" t="s">
        <v>1180</v>
      </c>
      <c r="K168" s="40" t="s">
        <v>686</v>
      </c>
      <c r="L168" s="40" t="s">
        <v>727</v>
      </c>
      <c r="M168" s="40" t="s">
        <v>605</v>
      </c>
      <c r="N168" s="40" t="s">
        <v>90</v>
      </c>
      <c r="O168" s="40" t="s">
        <v>104</v>
      </c>
      <c r="P168" s="40" t="s">
        <v>104</v>
      </c>
      <c r="Q168" s="40" t="s">
        <v>104</v>
      </c>
      <c r="R168" s="40" t="s">
        <v>104</v>
      </c>
      <c r="S168" s="40" t="s">
        <v>90</v>
      </c>
      <c r="T168" s="40" t="s">
        <v>82</v>
      </c>
      <c r="U168" s="40" t="s">
        <v>83</v>
      </c>
      <c r="V168" s="40" t="s">
        <v>173</v>
      </c>
      <c r="W168" s="40" t="s">
        <v>1181</v>
      </c>
      <c r="X168" s="40" t="s">
        <v>1182</v>
      </c>
      <c r="Y168" s="40" t="s">
        <v>1183</v>
      </c>
      <c r="Z168" s="40" t="s">
        <v>1184</v>
      </c>
      <c r="AA168" s="40" t="s">
        <v>686</v>
      </c>
    </row>
    <row r="169" spans="1:27" ht="23.25" customHeight="1">
      <c r="A169" s="40" t="s">
        <v>1185</v>
      </c>
      <c r="B169" s="108" t="s">
        <v>733</v>
      </c>
      <c r="C169" s="108"/>
      <c r="D169" s="40" t="s">
        <v>80</v>
      </c>
      <c r="E169" s="40" t="s">
        <v>86</v>
      </c>
      <c r="F169" s="40" t="s">
        <v>1115</v>
      </c>
      <c r="G169" s="108" t="s">
        <v>1009</v>
      </c>
      <c r="H169" s="108"/>
      <c r="I169" s="108"/>
      <c r="J169" s="40" t="s">
        <v>942</v>
      </c>
      <c r="K169" s="40" t="s">
        <v>1186</v>
      </c>
      <c r="L169" s="40" t="s">
        <v>1187</v>
      </c>
      <c r="M169" s="40" t="s">
        <v>605</v>
      </c>
      <c r="N169" s="40" t="s">
        <v>90</v>
      </c>
      <c r="O169" s="40" t="s">
        <v>347</v>
      </c>
      <c r="P169" s="40" t="s">
        <v>347</v>
      </c>
      <c r="Q169" s="40" t="s">
        <v>347</v>
      </c>
      <c r="R169" s="40" t="s">
        <v>347</v>
      </c>
      <c r="S169" s="40" t="s">
        <v>90</v>
      </c>
      <c r="T169" s="40" t="s">
        <v>82</v>
      </c>
      <c r="U169" s="40" t="s">
        <v>83</v>
      </c>
      <c r="V169" s="40" t="s">
        <v>584</v>
      </c>
      <c r="W169" s="40" t="s">
        <v>1188</v>
      </c>
      <c r="X169" s="40" t="s">
        <v>1189</v>
      </c>
      <c r="Y169" s="40" t="s">
        <v>1115</v>
      </c>
      <c r="Z169" s="40" t="s">
        <v>1190</v>
      </c>
      <c r="AA169" s="40" t="s">
        <v>1186</v>
      </c>
    </row>
    <row r="170" spans="1:27" ht="68.25" customHeight="1">
      <c r="A170" s="40" t="s">
        <v>1191</v>
      </c>
      <c r="B170" s="108" t="s">
        <v>805</v>
      </c>
      <c r="C170" s="108"/>
      <c r="D170" s="40" t="s">
        <v>80</v>
      </c>
      <c r="E170" s="40" t="s">
        <v>86</v>
      </c>
      <c r="F170" s="40" t="s">
        <v>1183</v>
      </c>
      <c r="G170" s="108" t="s">
        <v>332</v>
      </c>
      <c r="H170" s="108"/>
      <c r="I170" s="108"/>
      <c r="J170" s="40" t="s">
        <v>591</v>
      </c>
      <c r="K170" s="40" t="s">
        <v>522</v>
      </c>
      <c r="L170" s="40" t="s">
        <v>767</v>
      </c>
      <c r="M170" s="40" t="s">
        <v>1192</v>
      </c>
      <c r="N170" s="40" t="s">
        <v>90</v>
      </c>
      <c r="O170" s="40" t="s">
        <v>98</v>
      </c>
      <c r="P170" s="40" t="s">
        <v>98</v>
      </c>
      <c r="Q170" s="40" t="s">
        <v>98</v>
      </c>
      <c r="R170" s="40" t="s">
        <v>98</v>
      </c>
      <c r="S170" s="40" t="s">
        <v>90</v>
      </c>
      <c r="T170" s="40" t="s">
        <v>82</v>
      </c>
      <c r="U170" s="40" t="s">
        <v>83</v>
      </c>
      <c r="V170" s="40" t="s">
        <v>173</v>
      </c>
      <c r="W170" s="40" t="s">
        <v>1193</v>
      </c>
      <c r="X170" s="40" t="s">
        <v>1194</v>
      </c>
      <c r="Y170" s="40" t="s">
        <v>1183</v>
      </c>
      <c r="Z170" s="40" t="s">
        <v>1195</v>
      </c>
      <c r="AA170" s="40" t="s">
        <v>522</v>
      </c>
    </row>
    <row r="171" spans="1:27" ht="23.25" customHeight="1">
      <c r="A171" s="40" t="s">
        <v>1196</v>
      </c>
      <c r="B171" s="108" t="s">
        <v>805</v>
      </c>
      <c r="C171" s="108"/>
      <c r="D171" s="40" t="s">
        <v>80</v>
      </c>
      <c r="E171" s="40" t="s">
        <v>86</v>
      </c>
      <c r="F171" s="40" t="s">
        <v>994</v>
      </c>
      <c r="G171" s="108" t="s">
        <v>767</v>
      </c>
      <c r="H171" s="108"/>
      <c r="I171" s="108"/>
      <c r="J171" s="40" t="s">
        <v>1161</v>
      </c>
      <c r="K171" s="40" t="s">
        <v>598</v>
      </c>
      <c r="L171" s="40" t="s">
        <v>1197</v>
      </c>
      <c r="M171" s="40" t="s">
        <v>78</v>
      </c>
      <c r="N171" s="40" t="s">
        <v>104</v>
      </c>
      <c r="O171" s="40" t="s">
        <v>384</v>
      </c>
      <c r="P171" s="40" t="s">
        <v>347</v>
      </c>
      <c r="Q171" s="40" t="s">
        <v>347</v>
      </c>
      <c r="R171" s="40" t="s">
        <v>347</v>
      </c>
      <c r="S171" s="40" t="s">
        <v>90</v>
      </c>
      <c r="T171" s="40" t="s">
        <v>82</v>
      </c>
      <c r="U171" s="40" t="s">
        <v>83</v>
      </c>
      <c r="V171" s="40" t="s">
        <v>937</v>
      </c>
      <c r="W171" s="40" t="s">
        <v>1198</v>
      </c>
      <c r="X171" s="40" t="s">
        <v>1199</v>
      </c>
      <c r="Y171" s="40" t="s">
        <v>994</v>
      </c>
      <c r="Z171" s="40" t="s">
        <v>1200</v>
      </c>
      <c r="AA171" s="40" t="s">
        <v>598</v>
      </c>
    </row>
    <row r="172" spans="1:27" ht="45.75" customHeight="1">
      <c r="A172" s="40" t="s">
        <v>1201</v>
      </c>
      <c r="B172" s="108" t="s">
        <v>609</v>
      </c>
      <c r="C172" s="108"/>
      <c r="D172" s="40" t="s">
        <v>80</v>
      </c>
      <c r="E172" s="40" t="s">
        <v>86</v>
      </c>
      <c r="F172" s="40" t="s">
        <v>1115</v>
      </c>
      <c r="G172" s="108" t="s">
        <v>1084</v>
      </c>
      <c r="H172" s="108"/>
      <c r="I172" s="108"/>
      <c r="J172" s="40" t="s">
        <v>1202</v>
      </c>
      <c r="K172" s="40" t="s">
        <v>199</v>
      </c>
      <c r="L172" s="40" t="s">
        <v>1203</v>
      </c>
      <c r="M172" s="40" t="s">
        <v>1204</v>
      </c>
      <c r="N172" s="40" t="s">
        <v>90</v>
      </c>
      <c r="O172" s="40" t="s">
        <v>454</v>
      </c>
      <c r="P172" s="40" t="s">
        <v>454</v>
      </c>
      <c r="Q172" s="40" t="s">
        <v>454</v>
      </c>
      <c r="R172" s="40" t="s">
        <v>454</v>
      </c>
      <c r="S172" s="40" t="s">
        <v>90</v>
      </c>
      <c r="T172" s="40" t="s">
        <v>82</v>
      </c>
      <c r="U172" s="40" t="s">
        <v>83</v>
      </c>
      <c r="V172" s="40" t="s">
        <v>618</v>
      </c>
      <c r="W172" s="40" t="s">
        <v>1205</v>
      </c>
      <c r="X172" s="40" t="s">
        <v>1206</v>
      </c>
      <c r="Y172" s="40" t="s">
        <v>1115</v>
      </c>
      <c r="Z172" s="40" t="s">
        <v>1207</v>
      </c>
      <c r="AA172" s="40" t="s">
        <v>199</v>
      </c>
    </row>
    <row r="173" spans="1:27" ht="34.5" customHeight="1">
      <c r="A173" s="40" t="s">
        <v>1208</v>
      </c>
      <c r="B173" s="108" t="s">
        <v>609</v>
      </c>
      <c r="C173" s="108"/>
      <c r="D173" s="40" t="s">
        <v>80</v>
      </c>
      <c r="E173" s="40" t="s">
        <v>168</v>
      </c>
      <c r="F173" s="40" t="s">
        <v>1128</v>
      </c>
      <c r="G173" s="108" t="s">
        <v>855</v>
      </c>
      <c r="H173" s="108"/>
      <c r="I173" s="108"/>
      <c r="J173" s="40" t="s">
        <v>1167</v>
      </c>
      <c r="K173" s="40" t="s">
        <v>1209</v>
      </c>
      <c r="L173" s="40" t="s">
        <v>598</v>
      </c>
      <c r="M173" s="40" t="s">
        <v>1210</v>
      </c>
      <c r="N173" s="40" t="s">
        <v>90</v>
      </c>
      <c r="O173" s="40" t="s">
        <v>76</v>
      </c>
      <c r="P173" s="40" t="s">
        <v>76</v>
      </c>
      <c r="Q173" s="40" t="s">
        <v>76</v>
      </c>
      <c r="R173" s="40"/>
      <c r="S173" s="40" t="s">
        <v>90</v>
      </c>
      <c r="T173" s="40" t="s">
        <v>82</v>
      </c>
      <c r="U173" s="40" t="s">
        <v>99</v>
      </c>
      <c r="V173" s="40" t="s">
        <v>451</v>
      </c>
      <c r="W173" s="40" t="s">
        <v>1211</v>
      </c>
      <c r="X173" s="40" t="s">
        <v>1212</v>
      </c>
      <c r="Y173" s="40" t="s">
        <v>1115</v>
      </c>
      <c r="Z173" s="40"/>
      <c r="AA173" s="40"/>
    </row>
    <row r="174" spans="1:27" ht="45.75" customHeight="1">
      <c r="A174" s="40" t="s">
        <v>1213</v>
      </c>
      <c r="B174" s="108" t="s">
        <v>1183</v>
      </c>
      <c r="C174" s="108"/>
      <c r="D174" s="40" t="s">
        <v>80</v>
      </c>
      <c r="E174" s="40" t="s">
        <v>86</v>
      </c>
      <c r="F174" s="40" t="s">
        <v>767</v>
      </c>
      <c r="G174" s="108" t="s">
        <v>849</v>
      </c>
      <c r="H174" s="108"/>
      <c r="I174" s="108"/>
      <c r="J174" s="40" t="s">
        <v>1214</v>
      </c>
      <c r="K174" s="40" t="s">
        <v>1215</v>
      </c>
      <c r="L174" s="40" t="s">
        <v>521</v>
      </c>
      <c r="M174" s="40" t="s">
        <v>1216</v>
      </c>
      <c r="N174" s="40" t="s">
        <v>1217</v>
      </c>
      <c r="O174" s="40" t="s">
        <v>92</v>
      </c>
      <c r="P174" s="40" t="s">
        <v>1218</v>
      </c>
      <c r="Q174" s="40" t="s">
        <v>1218</v>
      </c>
      <c r="R174" s="40" t="s">
        <v>1218</v>
      </c>
      <c r="S174" s="40" t="s">
        <v>90</v>
      </c>
      <c r="T174" s="40" t="s">
        <v>82</v>
      </c>
      <c r="U174" s="40" t="s">
        <v>83</v>
      </c>
      <c r="V174" s="40" t="s">
        <v>173</v>
      </c>
      <c r="W174" s="40" t="s">
        <v>1219</v>
      </c>
      <c r="X174" s="40" t="s">
        <v>1220</v>
      </c>
      <c r="Y174" s="40" t="s">
        <v>994</v>
      </c>
      <c r="Z174" s="40" t="s">
        <v>1221</v>
      </c>
      <c r="AA174" s="40" t="s">
        <v>1215</v>
      </c>
    </row>
    <row r="175" spans="1:27" ht="45.75" customHeight="1">
      <c r="A175" s="40" t="s">
        <v>1222</v>
      </c>
      <c r="B175" s="108" t="s">
        <v>332</v>
      </c>
      <c r="C175" s="108"/>
      <c r="D175" s="40" t="s">
        <v>80</v>
      </c>
      <c r="E175" s="40" t="s">
        <v>168</v>
      </c>
      <c r="F175" s="40" t="s">
        <v>1223</v>
      </c>
      <c r="G175" s="108" t="s">
        <v>514</v>
      </c>
      <c r="H175" s="108"/>
      <c r="I175" s="108"/>
      <c r="J175" s="40" t="s">
        <v>253</v>
      </c>
      <c r="K175" s="40" t="s">
        <v>899</v>
      </c>
      <c r="L175" s="40"/>
      <c r="M175" s="40" t="s">
        <v>1224</v>
      </c>
      <c r="N175" s="40" t="s">
        <v>90</v>
      </c>
      <c r="O175" s="40" t="s">
        <v>1225</v>
      </c>
      <c r="P175" s="40" t="s">
        <v>90</v>
      </c>
      <c r="Q175" s="40"/>
      <c r="R175" s="40"/>
      <c r="S175" s="40" t="s">
        <v>90</v>
      </c>
      <c r="T175" s="40" t="s">
        <v>82</v>
      </c>
      <c r="U175" s="40" t="s">
        <v>83</v>
      </c>
      <c r="V175" s="40" t="s">
        <v>173</v>
      </c>
      <c r="W175" s="40" t="s">
        <v>1226</v>
      </c>
      <c r="X175" s="40" t="s">
        <v>1227</v>
      </c>
      <c r="Y175" s="40" t="s">
        <v>1223</v>
      </c>
      <c r="Z175" s="40"/>
      <c r="AA175" s="40"/>
    </row>
    <row r="176" spans="1:27" ht="23.25" customHeight="1">
      <c r="A176" s="40" t="s">
        <v>1228</v>
      </c>
      <c r="B176" s="108" t="s">
        <v>332</v>
      </c>
      <c r="C176" s="108"/>
      <c r="D176" s="40" t="s">
        <v>80</v>
      </c>
      <c r="E176" s="40" t="s">
        <v>86</v>
      </c>
      <c r="F176" s="40" t="s">
        <v>1229</v>
      </c>
      <c r="G176" s="108" t="s">
        <v>522</v>
      </c>
      <c r="H176" s="108"/>
      <c r="I176" s="108"/>
      <c r="J176" s="40" t="s">
        <v>1230</v>
      </c>
      <c r="K176" s="40" t="s">
        <v>1231</v>
      </c>
      <c r="L176" s="40" t="s">
        <v>1084</v>
      </c>
      <c r="M176" s="40" t="s">
        <v>78</v>
      </c>
      <c r="N176" s="40" t="s">
        <v>104</v>
      </c>
      <c r="O176" s="40" t="s">
        <v>109</v>
      </c>
      <c r="P176" s="40" t="s">
        <v>384</v>
      </c>
      <c r="Q176" s="40" t="s">
        <v>384</v>
      </c>
      <c r="R176" s="40" t="s">
        <v>384</v>
      </c>
      <c r="S176" s="40" t="s">
        <v>90</v>
      </c>
      <c r="T176" s="40" t="s">
        <v>82</v>
      </c>
      <c r="U176" s="40" t="s">
        <v>83</v>
      </c>
      <c r="V176" s="40" t="s">
        <v>348</v>
      </c>
      <c r="W176" s="40" t="s">
        <v>1232</v>
      </c>
      <c r="X176" s="40" t="s">
        <v>1233</v>
      </c>
      <c r="Y176" s="40" t="s">
        <v>1115</v>
      </c>
      <c r="Z176" s="40" t="s">
        <v>1234</v>
      </c>
      <c r="AA176" s="40" t="s">
        <v>1231</v>
      </c>
    </row>
    <row r="177" spans="1:27" ht="23.25" customHeight="1">
      <c r="A177" s="40" t="s">
        <v>1235</v>
      </c>
      <c r="B177" s="108" t="s">
        <v>994</v>
      </c>
      <c r="C177" s="108"/>
      <c r="D177" s="40" t="s">
        <v>80</v>
      </c>
      <c r="E177" s="40" t="s">
        <v>86</v>
      </c>
      <c r="F177" s="40" t="s">
        <v>855</v>
      </c>
      <c r="G177" s="108" t="s">
        <v>1084</v>
      </c>
      <c r="H177" s="108"/>
      <c r="I177" s="108"/>
      <c r="J177" s="40" t="s">
        <v>1202</v>
      </c>
      <c r="K177" s="40" t="s">
        <v>1203</v>
      </c>
      <c r="L177" s="40" t="s">
        <v>1203</v>
      </c>
      <c r="M177" s="40" t="s">
        <v>605</v>
      </c>
      <c r="N177" s="40" t="s">
        <v>90</v>
      </c>
      <c r="O177" s="40" t="s">
        <v>104</v>
      </c>
      <c r="P177" s="40" t="s">
        <v>104</v>
      </c>
      <c r="Q177" s="40" t="s">
        <v>104</v>
      </c>
      <c r="R177" s="40" t="s">
        <v>104</v>
      </c>
      <c r="S177" s="40" t="s">
        <v>90</v>
      </c>
      <c r="T177" s="40" t="s">
        <v>82</v>
      </c>
      <c r="U177" s="40" t="s">
        <v>83</v>
      </c>
      <c r="V177" s="40" t="s">
        <v>173</v>
      </c>
      <c r="W177" s="40" t="s">
        <v>1236</v>
      </c>
      <c r="X177" s="40" t="s">
        <v>1237</v>
      </c>
      <c r="Y177" s="40" t="s">
        <v>1223</v>
      </c>
      <c r="Z177" s="40" t="s">
        <v>1238</v>
      </c>
      <c r="AA177" s="40" t="s">
        <v>1203</v>
      </c>
    </row>
    <row r="178" spans="1:27" ht="79.5" customHeight="1">
      <c r="A178" s="40" t="s">
        <v>1239</v>
      </c>
      <c r="B178" s="108" t="s">
        <v>994</v>
      </c>
      <c r="C178" s="108"/>
      <c r="D178" s="40" t="s">
        <v>80</v>
      </c>
      <c r="E178" s="40" t="s">
        <v>117</v>
      </c>
      <c r="F178" s="40" t="s">
        <v>1129</v>
      </c>
      <c r="G178" s="41"/>
      <c r="H178" s="42"/>
      <c r="I178" s="43"/>
      <c r="J178" s="40"/>
      <c r="K178" s="40" t="s">
        <v>1240</v>
      </c>
      <c r="L178" s="40"/>
      <c r="M178" s="40" t="s">
        <v>1241</v>
      </c>
      <c r="N178" s="40" t="s">
        <v>90</v>
      </c>
      <c r="O178" s="40" t="s">
        <v>1242</v>
      </c>
      <c r="P178" s="40" t="s">
        <v>1242</v>
      </c>
      <c r="Q178" s="40" t="s">
        <v>1243</v>
      </c>
      <c r="R178" s="40"/>
      <c r="S178" s="40" t="s">
        <v>90</v>
      </c>
      <c r="T178" s="40" t="s">
        <v>115</v>
      </c>
      <c r="U178" s="40" t="s">
        <v>99</v>
      </c>
      <c r="V178" s="40" t="s">
        <v>1244</v>
      </c>
      <c r="W178" s="40" t="s">
        <v>1245</v>
      </c>
      <c r="X178" s="40" t="s">
        <v>1246</v>
      </c>
      <c r="Y178" s="40" t="s">
        <v>1129</v>
      </c>
      <c r="Z178" s="40"/>
      <c r="AA178" s="40"/>
    </row>
    <row r="179" spans="1:27" ht="45.75" customHeight="1">
      <c r="A179" s="40" t="s">
        <v>1247</v>
      </c>
      <c r="B179" s="108" t="s">
        <v>767</v>
      </c>
      <c r="C179" s="108"/>
      <c r="D179" s="40" t="s">
        <v>80</v>
      </c>
      <c r="E179" s="40" t="s">
        <v>86</v>
      </c>
      <c r="F179" s="40" t="s">
        <v>1223</v>
      </c>
      <c r="G179" s="108" t="s">
        <v>1248</v>
      </c>
      <c r="H179" s="108"/>
      <c r="I179" s="108"/>
      <c r="J179" s="40" t="s">
        <v>1249</v>
      </c>
      <c r="K179" s="40" t="s">
        <v>1250</v>
      </c>
      <c r="L179" s="40" t="s">
        <v>1251</v>
      </c>
      <c r="M179" s="40" t="s">
        <v>77</v>
      </c>
      <c r="N179" s="40" t="s">
        <v>90</v>
      </c>
      <c r="O179" s="40" t="s">
        <v>221</v>
      </c>
      <c r="P179" s="40" t="s">
        <v>221</v>
      </c>
      <c r="Q179" s="40" t="s">
        <v>221</v>
      </c>
      <c r="R179" s="40" t="s">
        <v>221</v>
      </c>
      <c r="S179" s="40" t="s">
        <v>90</v>
      </c>
      <c r="T179" s="40" t="s">
        <v>82</v>
      </c>
      <c r="U179" s="40" t="s">
        <v>83</v>
      </c>
      <c r="V179" s="40" t="s">
        <v>222</v>
      </c>
      <c r="W179" s="40" t="s">
        <v>1252</v>
      </c>
      <c r="X179" s="40" t="s">
        <v>1253</v>
      </c>
      <c r="Y179" s="40" t="s">
        <v>522</v>
      </c>
      <c r="Z179" s="40" t="s">
        <v>1254</v>
      </c>
      <c r="AA179" s="40" t="s">
        <v>1250</v>
      </c>
    </row>
    <row r="180" spans="1:27" ht="23.25" customHeight="1">
      <c r="A180" s="40" t="s">
        <v>1255</v>
      </c>
      <c r="B180" s="108" t="s">
        <v>1115</v>
      </c>
      <c r="C180" s="108"/>
      <c r="D180" s="40" t="s">
        <v>80</v>
      </c>
      <c r="E180" s="40" t="s">
        <v>168</v>
      </c>
      <c r="F180" s="40" t="s">
        <v>855</v>
      </c>
      <c r="G180" s="108" t="s">
        <v>855</v>
      </c>
      <c r="H180" s="108"/>
      <c r="I180" s="108"/>
      <c r="J180" s="40" t="s">
        <v>1167</v>
      </c>
      <c r="K180" s="40" t="s">
        <v>791</v>
      </c>
      <c r="L180" s="40" t="s">
        <v>598</v>
      </c>
      <c r="M180" s="40" t="s">
        <v>605</v>
      </c>
      <c r="N180" s="40" t="s">
        <v>90</v>
      </c>
      <c r="O180" s="40" t="s">
        <v>104</v>
      </c>
      <c r="P180" s="40" t="s">
        <v>104</v>
      </c>
      <c r="Q180" s="40" t="s">
        <v>104</v>
      </c>
      <c r="R180" s="40"/>
      <c r="S180" s="40" t="s">
        <v>90</v>
      </c>
      <c r="T180" s="40" t="s">
        <v>82</v>
      </c>
      <c r="U180" s="40" t="s">
        <v>83</v>
      </c>
      <c r="V180" s="40" t="s">
        <v>173</v>
      </c>
      <c r="W180" s="40" t="s">
        <v>1256</v>
      </c>
      <c r="X180" s="40" t="s">
        <v>1257</v>
      </c>
      <c r="Y180" s="40" t="s">
        <v>1223</v>
      </c>
      <c r="Z180" s="40"/>
      <c r="AA180" s="40"/>
    </row>
    <row r="181" spans="1:27" ht="45.75" customHeight="1">
      <c r="A181" s="40" t="s">
        <v>1258</v>
      </c>
      <c r="B181" s="108" t="s">
        <v>1110</v>
      </c>
      <c r="C181" s="108"/>
      <c r="D181" s="40" t="s">
        <v>80</v>
      </c>
      <c r="E181" s="40" t="s">
        <v>168</v>
      </c>
      <c r="F181" s="40" t="s">
        <v>514</v>
      </c>
      <c r="G181" s="108" t="s">
        <v>591</v>
      </c>
      <c r="H181" s="108"/>
      <c r="I181" s="108"/>
      <c r="J181" s="40" t="s">
        <v>1259</v>
      </c>
      <c r="K181" s="40" t="s">
        <v>1260</v>
      </c>
      <c r="L181" s="40" t="s">
        <v>1261</v>
      </c>
      <c r="M181" s="40" t="s">
        <v>1262</v>
      </c>
      <c r="N181" s="40" t="s">
        <v>90</v>
      </c>
      <c r="O181" s="40" t="s">
        <v>346</v>
      </c>
      <c r="P181" s="40" t="s">
        <v>346</v>
      </c>
      <c r="Q181" s="40" t="s">
        <v>346</v>
      </c>
      <c r="R181" s="40"/>
      <c r="S181" s="40" t="s">
        <v>90</v>
      </c>
      <c r="T181" s="40" t="s">
        <v>82</v>
      </c>
      <c r="U181" s="40" t="s">
        <v>83</v>
      </c>
      <c r="V181" s="40" t="s">
        <v>1263</v>
      </c>
      <c r="W181" s="40" t="s">
        <v>1264</v>
      </c>
      <c r="X181" s="40" t="s">
        <v>1265</v>
      </c>
      <c r="Y181" s="40" t="s">
        <v>855</v>
      </c>
      <c r="Z181" s="40"/>
      <c r="AA181" s="40"/>
    </row>
    <row r="182" spans="1:27" ht="45.75" customHeight="1">
      <c r="A182" s="40" t="s">
        <v>1266</v>
      </c>
      <c r="B182" s="108" t="s">
        <v>1110</v>
      </c>
      <c r="C182" s="108"/>
      <c r="D182" s="40" t="s">
        <v>80</v>
      </c>
      <c r="E182" s="40" t="s">
        <v>86</v>
      </c>
      <c r="F182" s="40" t="s">
        <v>1128</v>
      </c>
      <c r="G182" s="108" t="s">
        <v>522</v>
      </c>
      <c r="H182" s="108"/>
      <c r="I182" s="108"/>
      <c r="J182" s="40" t="s">
        <v>1230</v>
      </c>
      <c r="K182" s="40" t="s">
        <v>1197</v>
      </c>
      <c r="L182" s="40" t="s">
        <v>1197</v>
      </c>
      <c r="M182" s="40" t="s">
        <v>1152</v>
      </c>
      <c r="N182" s="40" t="s">
        <v>90</v>
      </c>
      <c r="O182" s="40" t="s">
        <v>104</v>
      </c>
      <c r="P182" s="40" t="s">
        <v>104</v>
      </c>
      <c r="Q182" s="40" t="s">
        <v>104</v>
      </c>
      <c r="R182" s="40" t="s">
        <v>104</v>
      </c>
      <c r="S182" s="40" t="s">
        <v>90</v>
      </c>
      <c r="T182" s="40" t="s">
        <v>82</v>
      </c>
      <c r="U182" s="40" t="s">
        <v>83</v>
      </c>
      <c r="V182" s="40" t="s">
        <v>173</v>
      </c>
      <c r="W182" s="40" t="s">
        <v>1267</v>
      </c>
      <c r="X182" s="40" t="s">
        <v>1268</v>
      </c>
      <c r="Y182" s="40" t="s">
        <v>1110</v>
      </c>
      <c r="Z182" s="40" t="s">
        <v>1269</v>
      </c>
      <c r="AA182" s="40" t="s">
        <v>1197</v>
      </c>
    </row>
    <row r="183" spans="1:27" ht="23.25" customHeight="1">
      <c r="A183" s="40" t="s">
        <v>1270</v>
      </c>
      <c r="B183" s="108" t="s">
        <v>1110</v>
      </c>
      <c r="C183" s="108"/>
      <c r="D183" s="40" t="s">
        <v>80</v>
      </c>
      <c r="E183" s="40" t="s">
        <v>86</v>
      </c>
      <c r="F183" s="40" t="s">
        <v>514</v>
      </c>
      <c r="G183" s="108" t="s">
        <v>1197</v>
      </c>
      <c r="H183" s="108"/>
      <c r="I183" s="108"/>
      <c r="J183" s="40" t="s">
        <v>1271</v>
      </c>
      <c r="K183" s="40" t="s">
        <v>1231</v>
      </c>
      <c r="L183" s="40" t="s">
        <v>1248</v>
      </c>
      <c r="M183" s="40" t="s">
        <v>1272</v>
      </c>
      <c r="N183" s="40" t="s">
        <v>90</v>
      </c>
      <c r="O183" s="40" t="s">
        <v>104</v>
      </c>
      <c r="P183" s="40" t="s">
        <v>104</v>
      </c>
      <c r="Q183" s="40" t="s">
        <v>104</v>
      </c>
      <c r="R183" s="40" t="s">
        <v>104</v>
      </c>
      <c r="S183" s="40" t="s">
        <v>90</v>
      </c>
      <c r="T183" s="40" t="s">
        <v>82</v>
      </c>
      <c r="U183" s="40" t="s">
        <v>83</v>
      </c>
      <c r="V183" s="40" t="s">
        <v>173</v>
      </c>
      <c r="W183" s="40" t="s">
        <v>842</v>
      </c>
      <c r="X183" s="40" t="s">
        <v>1273</v>
      </c>
      <c r="Y183" s="40" t="s">
        <v>855</v>
      </c>
      <c r="Z183" s="40" t="s">
        <v>1274</v>
      </c>
      <c r="AA183" s="40" t="s">
        <v>1231</v>
      </c>
    </row>
    <row r="184" spans="1:27" ht="57" customHeight="1">
      <c r="A184" s="40" t="s">
        <v>1275</v>
      </c>
      <c r="B184" s="108" t="s">
        <v>1110</v>
      </c>
      <c r="C184" s="108"/>
      <c r="D184" s="40" t="s">
        <v>80</v>
      </c>
      <c r="E184" s="40" t="s">
        <v>86</v>
      </c>
      <c r="F184" s="40" t="s">
        <v>1223</v>
      </c>
      <c r="G184" s="108" t="s">
        <v>1276</v>
      </c>
      <c r="H184" s="108"/>
      <c r="I184" s="108"/>
      <c r="J184" s="40" t="s">
        <v>1277</v>
      </c>
      <c r="K184" s="40" t="s">
        <v>581</v>
      </c>
      <c r="L184" s="40" t="s">
        <v>1134</v>
      </c>
      <c r="M184" s="40" t="s">
        <v>1278</v>
      </c>
      <c r="N184" s="40" t="s">
        <v>92</v>
      </c>
      <c r="O184" s="40" t="s">
        <v>98</v>
      </c>
      <c r="P184" s="40" t="s">
        <v>104</v>
      </c>
      <c r="Q184" s="40" t="s">
        <v>104</v>
      </c>
      <c r="R184" s="40" t="s">
        <v>104</v>
      </c>
      <c r="S184" s="40" t="s">
        <v>90</v>
      </c>
      <c r="T184" s="40" t="s">
        <v>82</v>
      </c>
      <c r="U184" s="40" t="s">
        <v>83</v>
      </c>
      <c r="V184" s="40" t="s">
        <v>173</v>
      </c>
      <c r="W184" s="40" t="s">
        <v>1279</v>
      </c>
      <c r="X184" s="40" t="s">
        <v>1280</v>
      </c>
      <c r="Y184" s="40" t="s">
        <v>1223</v>
      </c>
      <c r="Z184" s="40" t="s">
        <v>1281</v>
      </c>
      <c r="AA184" s="40" t="s">
        <v>581</v>
      </c>
    </row>
    <row r="185" spans="1:27" ht="34.5" customHeight="1">
      <c r="A185" s="40" t="s">
        <v>1282</v>
      </c>
      <c r="B185" s="108" t="s">
        <v>1110</v>
      </c>
      <c r="C185" s="108"/>
      <c r="D185" s="40" t="s">
        <v>80</v>
      </c>
      <c r="E185" s="40" t="s">
        <v>86</v>
      </c>
      <c r="F185" s="40" t="s">
        <v>1223</v>
      </c>
      <c r="G185" s="108" t="s">
        <v>580</v>
      </c>
      <c r="H185" s="108"/>
      <c r="I185" s="108"/>
      <c r="J185" s="40" t="s">
        <v>1283</v>
      </c>
      <c r="K185" s="40" t="s">
        <v>1284</v>
      </c>
      <c r="L185" s="40" t="s">
        <v>1129</v>
      </c>
      <c r="M185" s="40" t="s">
        <v>190</v>
      </c>
      <c r="N185" s="40" t="s">
        <v>104</v>
      </c>
      <c r="O185" s="40" t="s">
        <v>825</v>
      </c>
      <c r="P185" s="40" t="s">
        <v>449</v>
      </c>
      <c r="Q185" s="40" t="s">
        <v>449</v>
      </c>
      <c r="R185" s="40" t="s">
        <v>449</v>
      </c>
      <c r="S185" s="40" t="s">
        <v>90</v>
      </c>
      <c r="T185" s="40" t="s">
        <v>82</v>
      </c>
      <c r="U185" s="40" t="s">
        <v>99</v>
      </c>
      <c r="V185" s="40" t="s">
        <v>1285</v>
      </c>
      <c r="W185" s="40" t="s">
        <v>1286</v>
      </c>
      <c r="X185" s="40" t="s">
        <v>1287</v>
      </c>
      <c r="Y185" s="40" t="s">
        <v>1223</v>
      </c>
      <c r="Z185" s="40" t="s">
        <v>1288</v>
      </c>
      <c r="AA185" s="40" t="s">
        <v>1284</v>
      </c>
    </row>
    <row r="186" spans="1:27" ht="57" customHeight="1">
      <c r="A186" s="40" t="s">
        <v>1289</v>
      </c>
      <c r="B186" s="108" t="s">
        <v>522</v>
      </c>
      <c r="C186" s="108"/>
      <c r="D186" s="40" t="s">
        <v>80</v>
      </c>
      <c r="E186" s="40" t="s">
        <v>168</v>
      </c>
      <c r="F186" s="40" t="s">
        <v>1197</v>
      </c>
      <c r="G186" s="108" t="s">
        <v>1290</v>
      </c>
      <c r="H186" s="108"/>
      <c r="I186" s="108"/>
      <c r="J186" s="40" t="s">
        <v>1291</v>
      </c>
      <c r="K186" s="40" t="s">
        <v>1042</v>
      </c>
      <c r="L186" s="40"/>
      <c r="M186" s="40" t="s">
        <v>1292</v>
      </c>
      <c r="N186" s="40" t="s">
        <v>90</v>
      </c>
      <c r="O186" s="40" t="s">
        <v>76</v>
      </c>
      <c r="P186" s="40" t="s">
        <v>76</v>
      </c>
      <c r="Q186" s="40" t="s">
        <v>76</v>
      </c>
      <c r="R186" s="40"/>
      <c r="S186" s="40" t="s">
        <v>90</v>
      </c>
      <c r="T186" s="40" t="s">
        <v>82</v>
      </c>
      <c r="U186" s="40" t="s">
        <v>83</v>
      </c>
      <c r="V186" s="40" t="s">
        <v>451</v>
      </c>
      <c r="W186" s="40" t="s">
        <v>1293</v>
      </c>
      <c r="X186" s="40" t="s">
        <v>1294</v>
      </c>
      <c r="Y186" s="40" t="s">
        <v>1197</v>
      </c>
      <c r="Z186" s="40"/>
      <c r="AA186" s="40"/>
    </row>
    <row r="187" spans="1:27" ht="57" customHeight="1">
      <c r="A187" s="40" t="s">
        <v>1295</v>
      </c>
      <c r="B187" s="108" t="s">
        <v>522</v>
      </c>
      <c r="C187" s="108"/>
      <c r="D187" s="40" t="s">
        <v>80</v>
      </c>
      <c r="E187" s="40" t="s">
        <v>86</v>
      </c>
      <c r="F187" s="40" t="s">
        <v>1197</v>
      </c>
      <c r="G187" s="108" t="s">
        <v>556</v>
      </c>
      <c r="H187" s="108"/>
      <c r="I187" s="108"/>
      <c r="J187" s="40" t="s">
        <v>1296</v>
      </c>
      <c r="K187" s="40" t="s">
        <v>1297</v>
      </c>
      <c r="L187" s="40" t="s">
        <v>437</v>
      </c>
      <c r="M187" s="40" t="s">
        <v>1298</v>
      </c>
      <c r="N187" s="40" t="s">
        <v>90</v>
      </c>
      <c r="O187" s="40" t="s">
        <v>389</v>
      </c>
      <c r="P187" s="40" t="s">
        <v>389</v>
      </c>
      <c r="Q187" s="40" t="s">
        <v>389</v>
      </c>
      <c r="R187" s="40" t="s">
        <v>389</v>
      </c>
      <c r="S187" s="40" t="s">
        <v>1103</v>
      </c>
      <c r="T187" s="40" t="s">
        <v>82</v>
      </c>
      <c r="U187" s="40" t="s">
        <v>83</v>
      </c>
      <c r="V187" s="40" t="s">
        <v>441</v>
      </c>
      <c r="W187" s="40" t="s">
        <v>1299</v>
      </c>
      <c r="X187" s="40" t="s">
        <v>1300</v>
      </c>
      <c r="Y187" s="40" t="s">
        <v>1197</v>
      </c>
      <c r="Z187" s="40" t="s">
        <v>1301</v>
      </c>
      <c r="AA187" s="40" t="s">
        <v>1297</v>
      </c>
    </row>
    <row r="188" spans="1:27" ht="57" customHeight="1">
      <c r="A188" s="40" t="s">
        <v>1302</v>
      </c>
      <c r="B188" s="108" t="s">
        <v>522</v>
      </c>
      <c r="C188" s="108"/>
      <c r="D188" s="40" t="s">
        <v>80</v>
      </c>
      <c r="E188" s="40" t="s">
        <v>86</v>
      </c>
      <c r="F188" s="40" t="s">
        <v>1197</v>
      </c>
      <c r="G188" s="108" t="s">
        <v>1248</v>
      </c>
      <c r="H188" s="108"/>
      <c r="I188" s="108"/>
      <c r="J188" s="40" t="s">
        <v>1249</v>
      </c>
      <c r="K188" s="40" t="s">
        <v>1033</v>
      </c>
      <c r="L188" s="40" t="s">
        <v>1251</v>
      </c>
      <c r="M188" s="40" t="s">
        <v>1303</v>
      </c>
      <c r="N188" s="40" t="s">
        <v>90</v>
      </c>
      <c r="O188" s="40" t="s">
        <v>861</v>
      </c>
      <c r="P188" s="40" t="s">
        <v>861</v>
      </c>
      <c r="Q188" s="40" t="s">
        <v>861</v>
      </c>
      <c r="R188" s="40" t="s">
        <v>861</v>
      </c>
      <c r="S188" s="40" t="s">
        <v>90</v>
      </c>
      <c r="T188" s="40" t="s">
        <v>82</v>
      </c>
      <c r="U188" s="40" t="s">
        <v>83</v>
      </c>
      <c r="V188" s="40" t="s">
        <v>1304</v>
      </c>
      <c r="W188" s="40" t="s">
        <v>1305</v>
      </c>
      <c r="X188" s="40" t="s">
        <v>1306</v>
      </c>
      <c r="Y188" s="40" t="s">
        <v>514</v>
      </c>
      <c r="Z188" s="40" t="s">
        <v>1307</v>
      </c>
      <c r="AA188" s="40" t="s">
        <v>1033</v>
      </c>
    </row>
    <row r="189" spans="1:27" ht="68.25" customHeight="1">
      <c r="A189" s="40" t="s">
        <v>1308</v>
      </c>
      <c r="B189" s="108" t="s">
        <v>522</v>
      </c>
      <c r="C189" s="108"/>
      <c r="D189" s="40" t="s">
        <v>80</v>
      </c>
      <c r="E189" s="40" t="s">
        <v>86</v>
      </c>
      <c r="F189" s="40" t="s">
        <v>1197</v>
      </c>
      <c r="G189" s="108" t="s">
        <v>656</v>
      </c>
      <c r="H189" s="108"/>
      <c r="I189" s="108"/>
      <c r="J189" s="40" t="s">
        <v>1309</v>
      </c>
      <c r="K189" s="40" t="s">
        <v>1310</v>
      </c>
      <c r="L189" s="40" t="s">
        <v>343</v>
      </c>
      <c r="M189" s="40" t="s">
        <v>1311</v>
      </c>
      <c r="N189" s="40" t="s">
        <v>1312</v>
      </c>
      <c r="O189" s="40" t="s">
        <v>1313</v>
      </c>
      <c r="P189" s="40" t="s">
        <v>107</v>
      </c>
      <c r="Q189" s="40" t="s">
        <v>107</v>
      </c>
      <c r="R189" s="40" t="s">
        <v>107</v>
      </c>
      <c r="S189" s="40" t="s">
        <v>90</v>
      </c>
      <c r="T189" s="40" t="s">
        <v>82</v>
      </c>
      <c r="U189" s="40" t="s">
        <v>83</v>
      </c>
      <c r="V189" s="40" t="s">
        <v>1314</v>
      </c>
      <c r="W189" s="40" t="s">
        <v>1315</v>
      </c>
      <c r="X189" s="40" t="s">
        <v>1316</v>
      </c>
      <c r="Y189" s="40" t="s">
        <v>1197</v>
      </c>
      <c r="Z189" s="40" t="s">
        <v>1317</v>
      </c>
      <c r="AA189" s="40" t="s">
        <v>1310</v>
      </c>
    </row>
    <row r="190" spans="1:27" ht="45.75" customHeight="1">
      <c r="A190" s="40" t="s">
        <v>1318</v>
      </c>
      <c r="B190" s="108" t="s">
        <v>1223</v>
      </c>
      <c r="C190" s="108"/>
      <c r="D190" s="40" t="s">
        <v>80</v>
      </c>
      <c r="E190" s="40" t="s">
        <v>86</v>
      </c>
      <c r="F190" s="40" t="s">
        <v>591</v>
      </c>
      <c r="G190" s="108" t="s">
        <v>1319</v>
      </c>
      <c r="H190" s="108"/>
      <c r="I190" s="108"/>
      <c r="J190" s="40" t="s">
        <v>1320</v>
      </c>
      <c r="K190" s="40" t="s">
        <v>1321</v>
      </c>
      <c r="L190" s="40" t="s">
        <v>695</v>
      </c>
      <c r="M190" s="40" t="s">
        <v>79</v>
      </c>
      <c r="N190" s="40" t="s">
        <v>90</v>
      </c>
      <c r="O190" s="40" t="s">
        <v>346</v>
      </c>
      <c r="P190" s="40" t="s">
        <v>346</v>
      </c>
      <c r="Q190" s="40" t="s">
        <v>346</v>
      </c>
      <c r="R190" s="40" t="s">
        <v>346</v>
      </c>
      <c r="S190" s="40" t="s">
        <v>90</v>
      </c>
      <c r="T190" s="40" t="s">
        <v>82</v>
      </c>
      <c r="U190" s="40" t="s">
        <v>83</v>
      </c>
      <c r="V190" s="40" t="s">
        <v>1263</v>
      </c>
      <c r="W190" s="40" t="s">
        <v>1322</v>
      </c>
      <c r="X190" s="40" t="s">
        <v>1323</v>
      </c>
      <c r="Y190" s="40" t="s">
        <v>1197</v>
      </c>
      <c r="Z190" s="40" t="s">
        <v>1324</v>
      </c>
      <c r="AA190" s="40" t="s">
        <v>1321</v>
      </c>
    </row>
    <row r="191" spans="1:27" ht="45.75" customHeight="1">
      <c r="A191" s="40" t="s">
        <v>1325</v>
      </c>
      <c r="B191" s="108" t="s">
        <v>849</v>
      </c>
      <c r="C191" s="108"/>
      <c r="D191" s="40" t="s">
        <v>80</v>
      </c>
      <c r="E191" s="40" t="s">
        <v>86</v>
      </c>
      <c r="F191" s="40" t="s">
        <v>591</v>
      </c>
      <c r="G191" s="108" t="s">
        <v>556</v>
      </c>
      <c r="H191" s="108"/>
      <c r="I191" s="108"/>
      <c r="J191" s="40" t="s">
        <v>603</v>
      </c>
      <c r="K191" s="40" t="s">
        <v>343</v>
      </c>
      <c r="L191" s="40" t="s">
        <v>437</v>
      </c>
      <c r="M191" s="40" t="s">
        <v>1326</v>
      </c>
      <c r="N191" s="40" t="s">
        <v>90</v>
      </c>
      <c r="O191" s="40" t="s">
        <v>735</v>
      </c>
      <c r="P191" s="40" t="s">
        <v>735</v>
      </c>
      <c r="Q191" s="40" t="s">
        <v>735</v>
      </c>
      <c r="R191" s="40" t="s">
        <v>735</v>
      </c>
      <c r="S191" s="40" t="s">
        <v>90</v>
      </c>
      <c r="T191" s="40" t="s">
        <v>82</v>
      </c>
      <c r="U191" s="40" t="s">
        <v>83</v>
      </c>
      <c r="V191" s="40" t="s">
        <v>736</v>
      </c>
      <c r="W191" s="40" t="s">
        <v>1327</v>
      </c>
      <c r="X191" s="40" t="s">
        <v>1328</v>
      </c>
      <c r="Y191" s="40" t="s">
        <v>1197</v>
      </c>
      <c r="Z191" s="40" t="s">
        <v>1329</v>
      </c>
      <c r="AA191" s="40" t="s">
        <v>343</v>
      </c>
    </row>
    <row r="192" spans="1:27" ht="23.25" customHeight="1">
      <c r="A192" s="40" t="s">
        <v>1330</v>
      </c>
      <c r="B192" s="108" t="s">
        <v>849</v>
      </c>
      <c r="C192" s="108"/>
      <c r="D192" s="40" t="s">
        <v>80</v>
      </c>
      <c r="E192" s="40" t="s">
        <v>86</v>
      </c>
      <c r="F192" s="40" t="s">
        <v>591</v>
      </c>
      <c r="G192" s="108" t="s">
        <v>1319</v>
      </c>
      <c r="H192" s="108"/>
      <c r="I192" s="108"/>
      <c r="J192" s="40" t="s">
        <v>1320</v>
      </c>
      <c r="K192" s="40" t="s">
        <v>343</v>
      </c>
      <c r="L192" s="40" t="s">
        <v>1231</v>
      </c>
      <c r="M192" s="40" t="s">
        <v>78</v>
      </c>
      <c r="N192" s="40" t="s">
        <v>92</v>
      </c>
      <c r="O192" s="40" t="s">
        <v>98</v>
      </c>
      <c r="P192" s="40" t="s">
        <v>104</v>
      </c>
      <c r="Q192" s="40" t="s">
        <v>104</v>
      </c>
      <c r="R192" s="40" t="s">
        <v>104</v>
      </c>
      <c r="S192" s="40" t="s">
        <v>90</v>
      </c>
      <c r="T192" s="40" t="s">
        <v>82</v>
      </c>
      <c r="U192" s="40" t="s">
        <v>83</v>
      </c>
      <c r="V192" s="40" t="s">
        <v>173</v>
      </c>
      <c r="W192" s="40" t="s">
        <v>1331</v>
      </c>
      <c r="X192" s="40" t="s">
        <v>1332</v>
      </c>
      <c r="Y192" s="40" t="s">
        <v>1197</v>
      </c>
      <c r="Z192" s="40" t="s">
        <v>1333</v>
      </c>
      <c r="AA192" s="40" t="s">
        <v>343</v>
      </c>
    </row>
    <row r="193" spans="1:27" ht="79.5" customHeight="1">
      <c r="A193" s="40" t="s">
        <v>1334</v>
      </c>
      <c r="B193" s="108" t="s">
        <v>849</v>
      </c>
      <c r="C193" s="108"/>
      <c r="D193" s="40" t="s">
        <v>80</v>
      </c>
      <c r="E193" s="40" t="s">
        <v>117</v>
      </c>
      <c r="F193" s="40" t="s">
        <v>1129</v>
      </c>
      <c r="G193" s="41"/>
      <c r="H193" s="42"/>
      <c r="I193" s="43"/>
      <c r="J193" s="40"/>
      <c r="K193" s="40" t="s">
        <v>1240</v>
      </c>
      <c r="L193" s="40"/>
      <c r="M193" s="40" t="s">
        <v>1241</v>
      </c>
      <c r="N193" s="40" t="s">
        <v>90</v>
      </c>
      <c r="O193" s="40" t="s">
        <v>1243</v>
      </c>
      <c r="P193" s="40" t="s">
        <v>1243</v>
      </c>
      <c r="Q193" s="40" t="s">
        <v>1243</v>
      </c>
      <c r="R193" s="40"/>
      <c r="S193" s="40" t="s">
        <v>90</v>
      </c>
      <c r="T193" s="40" t="s">
        <v>115</v>
      </c>
      <c r="U193" s="40" t="s">
        <v>99</v>
      </c>
      <c r="V193" s="40" t="s">
        <v>1244</v>
      </c>
      <c r="W193" s="40" t="s">
        <v>1245</v>
      </c>
      <c r="X193" s="40" t="s">
        <v>1246</v>
      </c>
      <c r="Y193" s="40" t="s">
        <v>1129</v>
      </c>
      <c r="Z193" s="40"/>
      <c r="AA193" s="40"/>
    </row>
    <row r="194" spans="1:27" ht="23.25" customHeight="1">
      <c r="A194" s="40" t="s">
        <v>1335</v>
      </c>
      <c r="B194" s="108" t="s">
        <v>855</v>
      </c>
      <c r="C194" s="108"/>
      <c r="D194" s="40" t="s">
        <v>80</v>
      </c>
      <c r="E194" s="40" t="s">
        <v>86</v>
      </c>
      <c r="F194" s="40" t="s">
        <v>1197</v>
      </c>
      <c r="G194" s="108" t="s">
        <v>1197</v>
      </c>
      <c r="H194" s="108"/>
      <c r="I194" s="108"/>
      <c r="J194" s="40" t="s">
        <v>1271</v>
      </c>
      <c r="K194" s="40" t="s">
        <v>1336</v>
      </c>
      <c r="L194" s="40" t="s">
        <v>1248</v>
      </c>
      <c r="M194" s="40" t="s">
        <v>78</v>
      </c>
      <c r="N194" s="40" t="s">
        <v>104</v>
      </c>
      <c r="O194" s="40" t="s">
        <v>384</v>
      </c>
      <c r="P194" s="40" t="s">
        <v>347</v>
      </c>
      <c r="Q194" s="40" t="s">
        <v>347</v>
      </c>
      <c r="R194" s="40" t="s">
        <v>347</v>
      </c>
      <c r="S194" s="40" t="s">
        <v>90</v>
      </c>
      <c r="T194" s="40" t="s">
        <v>82</v>
      </c>
      <c r="U194" s="40" t="s">
        <v>83</v>
      </c>
      <c r="V194" s="40" t="s">
        <v>937</v>
      </c>
      <c r="W194" s="40" t="s">
        <v>1337</v>
      </c>
      <c r="X194" s="40" t="s">
        <v>1338</v>
      </c>
      <c r="Y194" s="40" t="s">
        <v>514</v>
      </c>
      <c r="Z194" s="40" t="s">
        <v>1339</v>
      </c>
      <c r="AA194" s="40" t="s">
        <v>1336</v>
      </c>
    </row>
    <row r="195" spans="1:27" ht="23.25" customHeight="1">
      <c r="A195" s="40" t="s">
        <v>1340</v>
      </c>
      <c r="B195" s="108" t="s">
        <v>855</v>
      </c>
      <c r="C195" s="108"/>
      <c r="D195" s="40" t="s">
        <v>436</v>
      </c>
      <c r="E195" s="40" t="s">
        <v>117</v>
      </c>
      <c r="F195" s="40" t="s">
        <v>580</v>
      </c>
      <c r="G195" s="41"/>
      <c r="H195" s="42"/>
      <c r="I195" s="43"/>
      <c r="J195" s="40"/>
      <c r="K195" s="40"/>
      <c r="L195" s="40"/>
      <c r="M195" s="40" t="s">
        <v>1341</v>
      </c>
      <c r="N195" s="40" t="s">
        <v>90</v>
      </c>
      <c r="O195" s="40" t="s">
        <v>1342</v>
      </c>
      <c r="P195" s="40" t="s">
        <v>1342</v>
      </c>
      <c r="Q195" s="40" t="s">
        <v>1342</v>
      </c>
      <c r="R195" s="40"/>
      <c r="S195" s="40" t="s">
        <v>90</v>
      </c>
      <c r="T195" s="40" t="s">
        <v>82</v>
      </c>
      <c r="U195" s="40" t="s">
        <v>83</v>
      </c>
      <c r="V195" s="40" t="s">
        <v>173</v>
      </c>
      <c r="W195" s="40" t="s">
        <v>1343</v>
      </c>
      <c r="X195" s="40" t="s">
        <v>1344</v>
      </c>
      <c r="Y195" s="40" t="s">
        <v>556</v>
      </c>
      <c r="Z195" s="40"/>
      <c r="AA195" s="40"/>
    </row>
    <row r="196" spans="1:27" ht="23.25" customHeight="1">
      <c r="A196" s="40" t="s">
        <v>1345</v>
      </c>
      <c r="B196" s="108" t="s">
        <v>1009</v>
      </c>
      <c r="C196" s="108"/>
      <c r="D196" s="40" t="s">
        <v>80</v>
      </c>
      <c r="E196" s="40" t="s">
        <v>86</v>
      </c>
      <c r="F196" s="40" t="s">
        <v>343</v>
      </c>
      <c r="G196" s="108" t="s">
        <v>1336</v>
      </c>
      <c r="H196" s="108"/>
      <c r="I196" s="108"/>
      <c r="J196" s="40" t="s">
        <v>1346</v>
      </c>
      <c r="K196" s="40" t="s">
        <v>1347</v>
      </c>
      <c r="L196" s="40" t="s">
        <v>1348</v>
      </c>
      <c r="M196" s="40" t="s">
        <v>1349</v>
      </c>
      <c r="N196" s="40" t="s">
        <v>114</v>
      </c>
      <c r="O196" s="40" t="s">
        <v>384</v>
      </c>
      <c r="P196" s="40" t="s">
        <v>388</v>
      </c>
      <c r="Q196" s="40" t="s">
        <v>388</v>
      </c>
      <c r="R196" s="40" t="s">
        <v>388</v>
      </c>
      <c r="S196" s="40" t="s">
        <v>90</v>
      </c>
      <c r="T196" s="40" t="s">
        <v>82</v>
      </c>
      <c r="U196" s="40" t="s">
        <v>83</v>
      </c>
      <c r="V196" s="40" t="s">
        <v>937</v>
      </c>
      <c r="W196" s="40" t="s">
        <v>1350</v>
      </c>
      <c r="X196" s="40" t="s">
        <v>1351</v>
      </c>
      <c r="Y196" s="40" t="s">
        <v>343</v>
      </c>
      <c r="Z196" s="40" t="s">
        <v>1352</v>
      </c>
      <c r="AA196" s="40" t="s">
        <v>1347</v>
      </c>
    </row>
    <row r="197" spans="1:27" ht="45.75" customHeight="1">
      <c r="A197" s="40" t="s">
        <v>1353</v>
      </c>
      <c r="B197" s="108" t="s">
        <v>591</v>
      </c>
      <c r="C197" s="108"/>
      <c r="D197" s="40" t="s">
        <v>80</v>
      </c>
      <c r="E197" s="40" t="s">
        <v>86</v>
      </c>
      <c r="F197" s="40" t="s">
        <v>1083</v>
      </c>
      <c r="G197" s="108" t="s">
        <v>1354</v>
      </c>
      <c r="H197" s="108"/>
      <c r="I197" s="108"/>
      <c r="J197" s="40" t="s">
        <v>1355</v>
      </c>
      <c r="K197" s="40" t="s">
        <v>1091</v>
      </c>
      <c r="L197" s="40" t="s">
        <v>1187</v>
      </c>
      <c r="M197" s="40" t="s">
        <v>1262</v>
      </c>
      <c r="N197" s="40" t="s">
        <v>90</v>
      </c>
      <c r="O197" s="40" t="s">
        <v>104</v>
      </c>
      <c r="P197" s="40" t="s">
        <v>104</v>
      </c>
      <c r="Q197" s="40" t="s">
        <v>104</v>
      </c>
      <c r="R197" s="40" t="s">
        <v>104</v>
      </c>
      <c r="S197" s="40" t="s">
        <v>90</v>
      </c>
      <c r="T197" s="40" t="s">
        <v>82</v>
      </c>
      <c r="U197" s="40" t="s">
        <v>83</v>
      </c>
      <c r="V197" s="40" t="s">
        <v>173</v>
      </c>
      <c r="W197" s="40" t="s">
        <v>1356</v>
      </c>
      <c r="X197" s="40" t="s">
        <v>1357</v>
      </c>
      <c r="Y197" s="40" t="s">
        <v>598</v>
      </c>
      <c r="Z197" s="40" t="s">
        <v>1358</v>
      </c>
      <c r="AA197" s="40" t="s">
        <v>1091</v>
      </c>
    </row>
    <row r="198" spans="1:27" ht="57" customHeight="1">
      <c r="A198" s="40" t="s">
        <v>1359</v>
      </c>
      <c r="B198" s="108" t="s">
        <v>591</v>
      </c>
      <c r="C198" s="108"/>
      <c r="D198" s="40" t="s">
        <v>80</v>
      </c>
      <c r="E198" s="40" t="s">
        <v>86</v>
      </c>
      <c r="F198" s="40" t="s">
        <v>1290</v>
      </c>
      <c r="G198" s="108" t="s">
        <v>1276</v>
      </c>
      <c r="H198" s="108"/>
      <c r="I198" s="108"/>
      <c r="J198" s="40" t="s">
        <v>1277</v>
      </c>
      <c r="K198" s="40" t="s">
        <v>1360</v>
      </c>
      <c r="L198" s="40" t="s">
        <v>1134</v>
      </c>
      <c r="M198" s="40" t="s">
        <v>1361</v>
      </c>
      <c r="N198" s="40" t="s">
        <v>96</v>
      </c>
      <c r="O198" s="40" t="s">
        <v>101</v>
      </c>
      <c r="P198" s="40" t="s">
        <v>109</v>
      </c>
      <c r="Q198" s="40" t="s">
        <v>109</v>
      </c>
      <c r="R198" s="40" t="s">
        <v>109</v>
      </c>
      <c r="S198" s="40" t="s">
        <v>90</v>
      </c>
      <c r="T198" s="40" t="s">
        <v>82</v>
      </c>
      <c r="U198" s="40" t="s">
        <v>83</v>
      </c>
      <c r="V198" s="40" t="s">
        <v>1362</v>
      </c>
      <c r="W198" s="40" t="s">
        <v>1363</v>
      </c>
      <c r="X198" s="40" t="s">
        <v>1364</v>
      </c>
      <c r="Y198" s="40" t="s">
        <v>580</v>
      </c>
      <c r="Z198" s="40" t="s">
        <v>1365</v>
      </c>
      <c r="AA198" s="40" t="s">
        <v>1360</v>
      </c>
    </row>
    <row r="199" spans="1:27" ht="57" customHeight="1">
      <c r="A199" s="40" t="s">
        <v>1366</v>
      </c>
      <c r="B199" s="108" t="s">
        <v>591</v>
      </c>
      <c r="C199" s="108"/>
      <c r="D199" s="40" t="s">
        <v>80</v>
      </c>
      <c r="E199" s="40" t="s">
        <v>86</v>
      </c>
      <c r="F199" s="40" t="s">
        <v>1290</v>
      </c>
      <c r="G199" s="108" t="s">
        <v>1248</v>
      </c>
      <c r="H199" s="108"/>
      <c r="I199" s="108"/>
      <c r="J199" s="40" t="s">
        <v>1249</v>
      </c>
      <c r="K199" s="40" t="s">
        <v>1367</v>
      </c>
      <c r="L199" s="40" t="s">
        <v>1368</v>
      </c>
      <c r="M199" s="40" t="s">
        <v>1369</v>
      </c>
      <c r="N199" s="40" t="s">
        <v>98</v>
      </c>
      <c r="O199" s="40" t="s">
        <v>92</v>
      </c>
      <c r="P199" s="40" t="s">
        <v>104</v>
      </c>
      <c r="Q199" s="40" t="s">
        <v>104</v>
      </c>
      <c r="R199" s="40" t="s">
        <v>104</v>
      </c>
      <c r="S199" s="40" t="s">
        <v>90</v>
      </c>
      <c r="T199" s="40" t="s">
        <v>82</v>
      </c>
      <c r="U199" s="40" t="s">
        <v>83</v>
      </c>
      <c r="V199" s="40" t="s">
        <v>173</v>
      </c>
      <c r="W199" s="40" t="s">
        <v>1370</v>
      </c>
      <c r="X199" s="40" t="s">
        <v>1371</v>
      </c>
      <c r="Y199" s="40" t="s">
        <v>1084</v>
      </c>
      <c r="Z199" s="40" t="s">
        <v>1372</v>
      </c>
      <c r="AA199" s="40" t="s">
        <v>1367</v>
      </c>
    </row>
    <row r="200" spans="1:27" ht="23.25" customHeight="1">
      <c r="A200" s="40" t="s">
        <v>1373</v>
      </c>
      <c r="B200" s="108" t="s">
        <v>1319</v>
      </c>
      <c r="C200" s="108"/>
      <c r="D200" s="40" t="s">
        <v>80</v>
      </c>
      <c r="E200" s="40" t="s">
        <v>86</v>
      </c>
      <c r="F200" s="40" t="s">
        <v>598</v>
      </c>
      <c r="G200" s="108" t="s">
        <v>598</v>
      </c>
      <c r="H200" s="108"/>
      <c r="I200" s="108"/>
      <c r="J200" s="40" t="s">
        <v>1180</v>
      </c>
      <c r="K200" s="40" t="s">
        <v>728</v>
      </c>
      <c r="L200" s="40" t="s">
        <v>727</v>
      </c>
      <c r="M200" s="40" t="s">
        <v>78</v>
      </c>
      <c r="N200" s="40" t="s">
        <v>90</v>
      </c>
      <c r="O200" s="40" t="s">
        <v>104</v>
      </c>
      <c r="P200" s="40" t="s">
        <v>104</v>
      </c>
      <c r="Q200" s="40" t="s">
        <v>104</v>
      </c>
      <c r="R200" s="40" t="s">
        <v>104</v>
      </c>
      <c r="S200" s="40" t="s">
        <v>90</v>
      </c>
      <c r="T200" s="40" t="s">
        <v>82</v>
      </c>
      <c r="U200" s="40" t="s">
        <v>83</v>
      </c>
      <c r="V200" s="40" t="s">
        <v>173</v>
      </c>
      <c r="W200" s="40" t="s">
        <v>1374</v>
      </c>
      <c r="X200" s="40" t="s">
        <v>1375</v>
      </c>
      <c r="Y200" s="40" t="s">
        <v>1276</v>
      </c>
      <c r="Z200" s="40" t="s">
        <v>1376</v>
      </c>
      <c r="AA200" s="40" t="s">
        <v>728</v>
      </c>
    </row>
    <row r="201" spans="1:27" ht="34.5" customHeight="1">
      <c r="A201" s="40" t="s">
        <v>1377</v>
      </c>
      <c r="B201" s="108" t="s">
        <v>556</v>
      </c>
      <c r="C201" s="108"/>
      <c r="D201" s="40" t="s">
        <v>436</v>
      </c>
      <c r="E201" s="40" t="s">
        <v>117</v>
      </c>
      <c r="F201" s="40" t="s">
        <v>1248</v>
      </c>
      <c r="G201" s="41"/>
      <c r="H201" s="42"/>
      <c r="I201" s="43"/>
      <c r="J201" s="40"/>
      <c r="K201" s="40" t="s">
        <v>817</v>
      </c>
      <c r="L201" s="40"/>
      <c r="M201" s="40" t="s">
        <v>1378</v>
      </c>
      <c r="N201" s="40" t="s">
        <v>90</v>
      </c>
      <c r="O201" s="40" t="s">
        <v>389</v>
      </c>
      <c r="P201" s="40" t="s">
        <v>389</v>
      </c>
      <c r="Q201" s="40" t="s">
        <v>389</v>
      </c>
      <c r="R201" s="40"/>
      <c r="S201" s="40" t="s">
        <v>90</v>
      </c>
      <c r="T201" s="40" t="s">
        <v>82</v>
      </c>
      <c r="U201" s="40" t="s">
        <v>83</v>
      </c>
      <c r="V201" s="40" t="s">
        <v>441</v>
      </c>
      <c r="W201" s="40" t="s">
        <v>1379</v>
      </c>
      <c r="X201" s="40" t="s">
        <v>1380</v>
      </c>
      <c r="Y201" s="40" t="s">
        <v>598</v>
      </c>
      <c r="Z201" s="40"/>
      <c r="AA201" s="40"/>
    </row>
    <row r="202" spans="1:27" ht="23.25" customHeight="1">
      <c r="A202" s="40" t="s">
        <v>1381</v>
      </c>
      <c r="B202" s="108" t="s">
        <v>580</v>
      </c>
      <c r="C202" s="108"/>
      <c r="D202" s="40" t="s">
        <v>80</v>
      </c>
      <c r="E202" s="40" t="s">
        <v>86</v>
      </c>
      <c r="F202" s="40" t="s">
        <v>1248</v>
      </c>
      <c r="G202" s="108" t="s">
        <v>1077</v>
      </c>
      <c r="H202" s="108"/>
      <c r="I202" s="108"/>
      <c r="J202" s="40" t="s">
        <v>1360</v>
      </c>
      <c r="K202" s="40" t="s">
        <v>1382</v>
      </c>
      <c r="L202" s="40" t="s">
        <v>581</v>
      </c>
      <c r="M202" s="40" t="s">
        <v>1383</v>
      </c>
      <c r="N202" s="40" t="s">
        <v>92</v>
      </c>
      <c r="O202" s="40" t="s">
        <v>98</v>
      </c>
      <c r="P202" s="40" t="s">
        <v>104</v>
      </c>
      <c r="Q202" s="40" t="s">
        <v>104</v>
      </c>
      <c r="R202" s="40" t="s">
        <v>104</v>
      </c>
      <c r="S202" s="40" t="s">
        <v>90</v>
      </c>
      <c r="T202" s="40" t="s">
        <v>82</v>
      </c>
      <c r="U202" s="40" t="s">
        <v>83</v>
      </c>
      <c r="V202" s="40" t="s">
        <v>173</v>
      </c>
      <c r="W202" s="40" t="s">
        <v>599</v>
      </c>
      <c r="X202" s="40" t="s">
        <v>1384</v>
      </c>
      <c r="Y202" s="40" t="s">
        <v>598</v>
      </c>
      <c r="Z202" s="40" t="s">
        <v>1385</v>
      </c>
      <c r="AA202" s="40" t="s">
        <v>1382</v>
      </c>
    </row>
    <row r="203" spans="1:27" ht="45.75" customHeight="1">
      <c r="A203" s="40" t="s">
        <v>1386</v>
      </c>
      <c r="B203" s="108" t="s">
        <v>580</v>
      </c>
      <c r="C203" s="108"/>
      <c r="D203" s="40" t="s">
        <v>80</v>
      </c>
      <c r="E203" s="40" t="s">
        <v>168</v>
      </c>
      <c r="F203" s="40" t="s">
        <v>1231</v>
      </c>
      <c r="G203" s="108" t="s">
        <v>839</v>
      </c>
      <c r="H203" s="108"/>
      <c r="I203" s="108"/>
      <c r="J203" s="40" t="s">
        <v>1387</v>
      </c>
      <c r="K203" s="40" t="s">
        <v>694</v>
      </c>
      <c r="L203" s="40" t="s">
        <v>1388</v>
      </c>
      <c r="M203" s="40" t="s">
        <v>1389</v>
      </c>
      <c r="N203" s="40" t="s">
        <v>90</v>
      </c>
      <c r="O203" s="40" t="s">
        <v>1390</v>
      </c>
      <c r="P203" s="40" t="s">
        <v>1390</v>
      </c>
      <c r="Q203" s="40" t="s">
        <v>1390</v>
      </c>
      <c r="R203" s="40"/>
      <c r="S203" s="40" t="s">
        <v>90</v>
      </c>
      <c r="T203" s="40" t="s">
        <v>82</v>
      </c>
      <c r="U203" s="40" t="s">
        <v>99</v>
      </c>
      <c r="V203" s="40" t="s">
        <v>1391</v>
      </c>
      <c r="W203" s="40" t="s">
        <v>1392</v>
      </c>
      <c r="X203" s="40" t="s">
        <v>1393</v>
      </c>
      <c r="Y203" s="40" t="s">
        <v>1231</v>
      </c>
      <c r="Z203" s="40"/>
      <c r="AA203" s="40"/>
    </row>
    <row r="204" spans="1:27" ht="23.25" customHeight="1">
      <c r="A204" s="40" t="s">
        <v>1394</v>
      </c>
      <c r="B204" s="108" t="s">
        <v>521</v>
      </c>
      <c r="C204" s="108"/>
      <c r="D204" s="40" t="s">
        <v>80</v>
      </c>
      <c r="E204" s="40" t="s">
        <v>86</v>
      </c>
      <c r="F204" s="40" t="s">
        <v>1276</v>
      </c>
      <c r="G204" s="108" t="s">
        <v>1248</v>
      </c>
      <c r="H204" s="108"/>
      <c r="I204" s="108"/>
      <c r="J204" s="40" t="s">
        <v>1249</v>
      </c>
      <c r="K204" s="40" t="s">
        <v>603</v>
      </c>
      <c r="L204" s="40" t="s">
        <v>1368</v>
      </c>
      <c r="M204" s="40" t="s">
        <v>1395</v>
      </c>
      <c r="N204" s="40" t="s">
        <v>90</v>
      </c>
      <c r="O204" s="40" t="s">
        <v>104</v>
      </c>
      <c r="P204" s="40" t="s">
        <v>104</v>
      </c>
      <c r="Q204" s="40" t="s">
        <v>104</v>
      </c>
      <c r="R204" s="40" t="s">
        <v>104</v>
      </c>
      <c r="S204" s="40" t="s">
        <v>90</v>
      </c>
      <c r="T204" s="40" t="s">
        <v>82</v>
      </c>
      <c r="U204" s="40" t="s">
        <v>83</v>
      </c>
      <c r="V204" s="40" t="s">
        <v>173</v>
      </c>
      <c r="W204" s="40" t="s">
        <v>1396</v>
      </c>
      <c r="X204" s="40" t="s">
        <v>1397</v>
      </c>
      <c r="Y204" s="40" t="s">
        <v>1083</v>
      </c>
      <c r="Z204" s="40" t="s">
        <v>1398</v>
      </c>
      <c r="AA204" s="40" t="s">
        <v>603</v>
      </c>
    </row>
    <row r="205" spans="1:27" ht="23.25" customHeight="1">
      <c r="A205" s="40" t="s">
        <v>705</v>
      </c>
      <c r="B205" s="108" t="s">
        <v>521</v>
      </c>
      <c r="C205" s="108"/>
      <c r="D205" s="40" t="s">
        <v>80</v>
      </c>
      <c r="E205" s="40" t="s">
        <v>86</v>
      </c>
      <c r="F205" s="40" t="s">
        <v>1399</v>
      </c>
      <c r="G205" s="108" t="s">
        <v>1129</v>
      </c>
      <c r="H205" s="108"/>
      <c r="I205" s="108"/>
      <c r="J205" s="40" t="s">
        <v>1209</v>
      </c>
      <c r="K205" s="40" t="s">
        <v>1400</v>
      </c>
      <c r="L205" s="40" t="s">
        <v>1401</v>
      </c>
      <c r="M205" s="40" t="s">
        <v>78</v>
      </c>
      <c r="N205" s="40" t="s">
        <v>98</v>
      </c>
      <c r="O205" s="40" t="s">
        <v>92</v>
      </c>
      <c r="P205" s="40" t="s">
        <v>104</v>
      </c>
      <c r="Q205" s="40" t="s">
        <v>104</v>
      </c>
      <c r="R205" s="40" t="s">
        <v>104</v>
      </c>
      <c r="S205" s="40" t="s">
        <v>90</v>
      </c>
      <c r="T205" s="40" t="s">
        <v>82</v>
      </c>
      <c r="U205" s="40" t="s">
        <v>83</v>
      </c>
      <c r="V205" s="40" t="s">
        <v>173</v>
      </c>
      <c r="W205" s="40" t="s">
        <v>1402</v>
      </c>
      <c r="X205" s="40" t="s">
        <v>1403</v>
      </c>
      <c r="Y205" s="40" t="s">
        <v>1248</v>
      </c>
      <c r="Z205" s="40" t="s">
        <v>1404</v>
      </c>
      <c r="AA205" s="40" t="s">
        <v>1400</v>
      </c>
    </row>
    <row r="206" spans="1:27" ht="23.25" customHeight="1">
      <c r="A206" s="40" t="s">
        <v>1405</v>
      </c>
      <c r="B206" s="108" t="s">
        <v>598</v>
      </c>
      <c r="C206" s="108"/>
      <c r="D206" s="40" t="s">
        <v>80</v>
      </c>
      <c r="E206" s="40" t="s">
        <v>86</v>
      </c>
      <c r="F206" s="40" t="s">
        <v>1129</v>
      </c>
      <c r="G206" s="108" t="s">
        <v>1134</v>
      </c>
      <c r="H206" s="108"/>
      <c r="I206" s="108"/>
      <c r="J206" s="40" t="s">
        <v>1406</v>
      </c>
      <c r="K206" s="40" t="s">
        <v>370</v>
      </c>
      <c r="L206" s="40" t="s">
        <v>1407</v>
      </c>
      <c r="M206" s="40" t="s">
        <v>1408</v>
      </c>
      <c r="N206" s="40" t="s">
        <v>1409</v>
      </c>
      <c r="O206" s="40" t="s">
        <v>1410</v>
      </c>
      <c r="P206" s="40" t="s">
        <v>384</v>
      </c>
      <c r="Q206" s="40" t="s">
        <v>384</v>
      </c>
      <c r="R206" s="40" t="s">
        <v>384</v>
      </c>
      <c r="S206" s="40" t="s">
        <v>90</v>
      </c>
      <c r="T206" s="40" t="s">
        <v>82</v>
      </c>
      <c r="U206" s="40" t="s">
        <v>83</v>
      </c>
      <c r="V206" s="40" t="s">
        <v>1411</v>
      </c>
      <c r="W206" s="40" t="s">
        <v>1412</v>
      </c>
      <c r="X206" s="40" t="s">
        <v>1413</v>
      </c>
      <c r="Y206" s="40" t="s">
        <v>1248</v>
      </c>
      <c r="Z206" s="40" t="s">
        <v>1414</v>
      </c>
      <c r="AA206" s="40" t="s">
        <v>370</v>
      </c>
    </row>
    <row r="207" spans="1:27" ht="45.75" customHeight="1">
      <c r="A207" s="40" t="s">
        <v>1415</v>
      </c>
      <c r="B207" s="108" t="s">
        <v>1248</v>
      </c>
      <c r="C207" s="108"/>
      <c r="D207" s="40" t="s">
        <v>80</v>
      </c>
      <c r="E207" s="40" t="s">
        <v>168</v>
      </c>
      <c r="F207" s="40" t="s">
        <v>603</v>
      </c>
      <c r="G207" s="108" t="s">
        <v>1416</v>
      </c>
      <c r="H207" s="108"/>
      <c r="I207" s="108"/>
      <c r="J207" s="40" t="s">
        <v>1417</v>
      </c>
      <c r="K207" s="40" t="s">
        <v>1336</v>
      </c>
      <c r="L207" s="40" t="s">
        <v>342</v>
      </c>
      <c r="M207" s="40" t="s">
        <v>653</v>
      </c>
      <c r="N207" s="40" t="s">
        <v>90</v>
      </c>
      <c r="O207" s="40" t="s">
        <v>346</v>
      </c>
      <c r="P207" s="40" t="s">
        <v>346</v>
      </c>
      <c r="Q207" s="40" t="s">
        <v>346</v>
      </c>
      <c r="R207" s="40"/>
      <c r="S207" s="40" t="s">
        <v>90</v>
      </c>
      <c r="T207" s="40" t="s">
        <v>82</v>
      </c>
      <c r="U207" s="40" t="s">
        <v>83</v>
      </c>
      <c r="V207" s="40" t="s">
        <v>1263</v>
      </c>
      <c r="W207" s="40" t="s">
        <v>1418</v>
      </c>
      <c r="X207" s="40" t="s">
        <v>1419</v>
      </c>
      <c r="Y207" s="40" t="s">
        <v>499</v>
      </c>
      <c r="Z207" s="40"/>
      <c r="AA207" s="40"/>
    </row>
    <row r="208" spans="1:27" ht="45.75" customHeight="1">
      <c r="A208" s="40" t="s">
        <v>1420</v>
      </c>
      <c r="B208" s="108" t="s">
        <v>1248</v>
      </c>
      <c r="C208" s="108"/>
      <c r="D208" s="40" t="s">
        <v>80</v>
      </c>
      <c r="E208" s="40" t="s">
        <v>86</v>
      </c>
      <c r="F208" s="40" t="s">
        <v>603</v>
      </c>
      <c r="G208" s="108" t="s">
        <v>1134</v>
      </c>
      <c r="H208" s="108"/>
      <c r="I208" s="108"/>
      <c r="J208" s="40" t="s">
        <v>1406</v>
      </c>
      <c r="K208" s="40" t="s">
        <v>1421</v>
      </c>
      <c r="L208" s="40" t="s">
        <v>1421</v>
      </c>
      <c r="M208" s="40" t="s">
        <v>1097</v>
      </c>
      <c r="N208" s="40" t="s">
        <v>90</v>
      </c>
      <c r="O208" s="40" t="s">
        <v>104</v>
      </c>
      <c r="P208" s="40" t="s">
        <v>104</v>
      </c>
      <c r="Q208" s="40" t="s">
        <v>104</v>
      </c>
      <c r="R208" s="40" t="s">
        <v>104</v>
      </c>
      <c r="S208" s="40" t="s">
        <v>90</v>
      </c>
      <c r="T208" s="40" t="s">
        <v>82</v>
      </c>
      <c r="U208" s="40" t="s">
        <v>83</v>
      </c>
      <c r="V208" s="40" t="s">
        <v>173</v>
      </c>
      <c r="W208" s="40" t="s">
        <v>1422</v>
      </c>
      <c r="X208" s="40" t="s">
        <v>1423</v>
      </c>
      <c r="Y208" s="40" t="s">
        <v>499</v>
      </c>
      <c r="Z208" s="40" t="s">
        <v>1424</v>
      </c>
      <c r="AA208" s="40" t="s">
        <v>1421</v>
      </c>
    </row>
    <row r="209" spans="1:27" ht="57" customHeight="1">
      <c r="A209" s="40" t="s">
        <v>1425</v>
      </c>
      <c r="B209" s="108" t="s">
        <v>1248</v>
      </c>
      <c r="C209" s="108"/>
      <c r="D209" s="40" t="s">
        <v>80</v>
      </c>
      <c r="E209" s="40" t="s">
        <v>86</v>
      </c>
      <c r="F209" s="40" t="s">
        <v>603</v>
      </c>
      <c r="G209" s="108" t="s">
        <v>911</v>
      </c>
      <c r="H209" s="108"/>
      <c r="I209" s="108"/>
      <c r="J209" s="40" t="s">
        <v>1426</v>
      </c>
      <c r="K209" s="40" t="s">
        <v>1427</v>
      </c>
      <c r="L209" s="40" t="s">
        <v>1261</v>
      </c>
      <c r="M209" s="40" t="s">
        <v>1428</v>
      </c>
      <c r="N209" s="40" t="s">
        <v>90</v>
      </c>
      <c r="O209" s="40" t="s">
        <v>1342</v>
      </c>
      <c r="P209" s="40" t="s">
        <v>1342</v>
      </c>
      <c r="Q209" s="40" t="s">
        <v>1342</v>
      </c>
      <c r="R209" s="40" t="s">
        <v>1342</v>
      </c>
      <c r="S209" s="40" t="s">
        <v>90</v>
      </c>
      <c r="T209" s="40" t="s">
        <v>82</v>
      </c>
      <c r="U209" s="40" t="s">
        <v>83</v>
      </c>
      <c r="V209" s="40" t="s">
        <v>1429</v>
      </c>
      <c r="W209" s="40" t="s">
        <v>1430</v>
      </c>
      <c r="X209" s="40" t="s">
        <v>1431</v>
      </c>
      <c r="Y209" s="40" t="s">
        <v>603</v>
      </c>
      <c r="Z209" s="40" t="s">
        <v>1432</v>
      </c>
      <c r="AA209" s="40" t="s">
        <v>1427</v>
      </c>
    </row>
    <row r="210" spans="1:27" ht="23.25" customHeight="1">
      <c r="A210" s="40" t="s">
        <v>1433</v>
      </c>
      <c r="B210" s="108" t="s">
        <v>1248</v>
      </c>
      <c r="C210" s="108"/>
      <c r="D210" s="40" t="s">
        <v>80</v>
      </c>
      <c r="E210" s="40" t="s">
        <v>86</v>
      </c>
      <c r="F210" s="40" t="s">
        <v>656</v>
      </c>
      <c r="G210" s="108" t="s">
        <v>728</v>
      </c>
      <c r="H210" s="108"/>
      <c r="I210" s="108"/>
      <c r="J210" s="40" t="s">
        <v>1434</v>
      </c>
      <c r="K210" s="40" t="s">
        <v>1435</v>
      </c>
      <c r="L210" s="40" t="s">
        <v>1400</v>
      </c>
      <c r="M210" s="40" t="s">
        <v>78</v>
      </c>
      <c r="N210" s="40" t="s">
        <v>90</v>
      </c>
      <c r="O210" s="40" t="s">
        <v>104</v>
      </c>
      <c r="P210" s="40" t="s">
        <v>104</v>
      </c>
      <c r="Q210" s="40" t="s">
        <v>104</v>
      </c>
      <c r="R210" s="40" t="s">
        <v>104</v>
      </c>
      <c r="S210" s="40" t="s">
        <v>90</v>
      </c>
      <c r="T210" s="40" t="s">
        <v>82</v>
      </c>
      <c r="U210" s="40" t="s">
        <v>83</v>
      </c>
      <c r="V210" s="40" t="s">
        <v>173</v>
      </c>
      <c r="W210" s="40" t="s">
        <v>1436</v>
      </c>
      <c r="X210" s="40" t="s">
        <v>1437</v>
      </c>
      <c r="Y210" s="40" t="s">
        <v>499</v>
      </c>
      <c r="Z210" s="40" t="s">
        <v>1438</v>
      </c>
      <c r="AA210" s="40" t="s">
        <v>1435</v>
      </c>
    </row>
    <row r="211" spans="1:27" ht="45.75" customHeight="1">
      <c r="A211" s="40" t="s">
        <v>1439</v>
      </c>
      <c r="B211" s="108" t="s">
        <v>1248</v>
      </c>
      <c r="C211" s="108"/>
      <c r="D211" s="40" t="s">
        <v>80</v>
      </c>
      <c r="E211" s="40" t="s">
        <v>86</v>
      </c>
      <c r="F211" s="40" t="s">
        <v>603</v>
      </c>
      <c r="G211" s="108" t="s">
        <v>1134</v>
      </c>
      <c r="H211" s="108"/>
      <c r="I211" s="108"/>
      <c r="J211" s="40" t="s">
        <v>1406</v>
      </c>
      <c r="K211" s="40" t="s">
        <v>1440</v>
      </c>
      <c r="L211" s="40" t="s">
        <v>1407</v>
      </c>
      <c r="M211" s="40" t="s">
        <v>1441</v>
      </c>
      <c r="N211" s="40" t="s">
        <v>90</v>
      </c>
      <c r="O211" s="40" t="s">
        <v>98</v>
      </c>
      <c r="P211" s="40" t="s">
        <v>98</v>
      </c>
      <c r="Q211" s="40" t="s">
        <v>98</v>
      </c>
      <c r="R211" s="40" t="s">
        <v>98</v>
      </c>
      <c r="S211" s="40" t="s">
        <v>90</v>
      </c>
      <c r="T211" s="40" t="s">
        <v>82</v>
      </c>
      <c r="U211" s="40" t="s">
        <v>83</v>
      </c>
      <c r="V211" s="40" t="s">
        <v>173</v>
      </c>
      <c r="W211" s="40" t="s">
        <v>1442</v>
      </c>
      <c r="X211" s="40" t="s">
        <v>1443</v>
      </c>
      <c r="Y211" s="40" t="s">
        <v>499</v>
      </c>
      <c r="Z211" s="40" t="s">
        <v>1444</v>
      </c>
      <c r="AA211" s="40" t="s">
        <v>1440</v>
      </c>
    </row>
    <row r="212" spans="1:27" ht="34.5" customHeight="1">
      <c r="A212" s="40" t="s">
        <v>1445</v>
      </c>
      <c r="B212" s="108" t="s">
        <v>1129</v>
      </c>
      <c r="C212" s="108"/>
      <c r="D212" s="40" t="s">
        <v>80</v>
      </c>
      <c r="E212" s="40" t="s">
        <v>168</v>
      </c>
      <c r="F212" s="40" t="s">
        <v>1368</v>
      </c>
      <c r="G212" s="108" t="s">
        <v>1151</v>
      </c>
      <c r="H212" s="108"/>
      <c r="I212" s="108"/>
      <c r="J212" s="40" t="s">
        <v>1446</v>
      </c>
      <c r="K212" s="40" t="s">
        <v>1447</v>
      </c>
      <c r="L212" s="40" t="s">
        <v>1448</v>
      </c>
      <c r="M212" s="40" t="s">
        <v>1449</v>
      </c>
      <c r="N212" s="40" t="s">
        <v>90</v>
      </c>
      <c r="O212" s="40" t="s">
        <v>706</v>
      </c>
      <c r="P212" s="40" t="s">
        <v>706</v>
      </c>
      <c r="Q212" s="40" t="s">
        <v>706</v>
      </c>
      <c r="R212" s="40"/>
      <c r="S212" s="40" t="s">
        <v>263</v>
      </c>
      <c r="T212" s="40" t="s">
        <v>115</v>
      </c>
      <c r="U212" s="40" t="s">
        <v>83</v>
      </c>
      <c r="V212" s="40" t="s">
        <v>1450</v>
      </c>
      <c r="W212" s="40" t="s">
        <v>1451</v>
      </c>
      <c r="X212" s="40" t="s">
        <v>1452</v>
      </c>
      <c r="Y212" s="40" t="s">
        <v>1368</v>
      </c>
      <c r="Z212" s="40"/>
      <c r="AA212" s="40"/>
    </row>
    <row r="213" spans="1:27" ht="45.75" customHeight="1">
      <c r="A213" s="40" t="s">
        <v>1453</v>
      </c>
      <c r="B213" s="108" t="s">
        <v>1129</v>
      </c>
      <c r="C213" s="108"/>
      <c r="D213" s="40" t="s">
        <v>80</v>
      </c>
      <c r="E213" s="40" t="s">
        <v>86</v>
      </c>
      <c r="F213" s="40" t="s">
        <v>1368</v>
      </c>
      <c r="G213" s="108" t="s">
        <v>760</v>
      </c>
      <c r="H213" s="108"/>
      <c r="I213" s="108"/>
      <c r="J213" s="40" t="s">
        <v>1454</v>
      </c>
      <c r="K213" s="40" t="s">
        <v>1455</v>
      </c>
      <c r="L213" s="40" t="s">
        <v>393</v>
      </c>
      <c r="M213" s="40" t="s">
        <v>1456</v>
      </c>
      <c r="N213" s="40" t="s">
        <v>1457</v>
      </c>
      <c r="O213" s="40" t="s">
        <v>1458</v>
      </c>
      <c r="P213" s="40" t="s">
        <v>384</v>
      </c>
      <c r="Q213" s="40" t="s">
        <v>384</v>
      </c>
      <c r="R213" s="40" t="s">
        <v>384</v>
      </c>
      <c r="S213" s="40" t="s">
        <v>90</v>
      </c>
      <c r="T213" s="40" t="s">
        <v>82</v>
      </c>
      <c r="U213" s="40" t="s">
        <v>99</v>
      </c>
      <c r="V213" s="40" t="s">
        <v>1459</v>
      </c>
      <c r="W213" s="40" t="s">
        <v>1460</v>
      </c>
      <c r="X213" s="40" t="s">
        <v>1461</v>
      </c>
      <c r="Y213" s="40" t="s">
        <v>1368</v>
      </c>
      <c r="Z213" s="40" t="s">
        <v>1462</v>
      </c>
      <c r="AA213" s="40" t="s">
        <v>1455</v>
      </c>
    </row>
    <row r="214" spans="1:27" ht="23.25" customHeight="1">
      <c r="A214" s="40" t="s">
        <v>1463</v>
      </c>
      <c r="B214" s="108" t="s">
        <v>1203</v>
      </c>
      <c r="C214" s="108"/>
      <c r="D214" s="40" t="s">
        <v>80</v>
      </c>
      <c r="E214" s="40" t="s">
        <v>168</v>
      </c>
      <c r="F214" s="40" t="s">
        <v>1368</v>
      </c>
      <c r="G214" s="108" t="s">
        <v>1464</v>
      </c>
      <c r="H214" s="108"/>
      <c r="I214" s="108"/>
      <c r="J214" s="40" t="s">
        <v>1465</v>
      </c>
      <c r="K214" s="40" t="s">
        <v>1466</v>
      </c>
      <c r="L214" s="40" t="s">
        <v>1467</v>
      </c>
      <c r="M214" s="40" t="s">
        <v>1468</v>
      </c>
      <c r="N214" s="40" t="s">
        <v>389</v>
      </c>
      <c r="O214" s="40" t="s">
        <v>389</v>
      </c>
      <c r="P214" s="40" t="s">
        <v>705</v>
      </c>
      <c r="Q214" s="40" t="s">
        <v>705</v>
      </c>
      <c r="R214" s="40"/>
      <c r="S214" s="40" t="s">
        <v>90</v>
      </c>
      <c r="T214" s="40" t="s">
        <v>82</v>
      </c>
      <c r="U214" s="40" t="s">
        <v>83</v>
      </c>
      <c r="V214" s="40" t="s">
        <v>441</v>
      </c>
      <c r="W214" s="40" t="s">
        <v>1469</v>
      </c>
      <c r="X214" s="40" t="s">
        <v>1470</v>
      </c>
      <c r="Y214" s="40" t="s">
        <v>728</v>
      </c>
      <c r="Z214" s="40"/>
      <c r="AA214" s="40"/>
    </row>
    <row r="215" spans="1:27" ht="57" customHeight="1">
      <c r="A215" s="40" t="s">
        <v>1471</v>
      </c>
      <c r="B215" s="108" t="s">
        <v>1203</v>
      </c>
      <c r="C215" s="108"/>
      <c r="D215" s="40" t="s">
        <v>80</v>
      </c>
      <c r="E215" s="40" t="s">
        <v>86</v>
      </c>
      <c r="F215" s="40" t="s">
        <v>603</v>
      </c>
      <c r="G215" s="108" t="s">
        <v>603</v>
      </c>
      <c r="H215" s="108"/>
      <c r="I215" s="108"/>
      <c r="J215" s="40" t="s">
        <v>1416</v>
      </c>
      <c r="K215" s="40" t="s">
        <v>565</v>
      </c>
      <c r="L215" s="40" t="s">
        <v>1472</v>
      </c>
      <c r="M215" s="40" t="s">
        <v>1473</v>
      </c>
      <c r="N215" s="40" t="s">
        <v>90</v>
      </c>
      <c r="O215" s="40" t="s">
        <v>484</v>
      </c>
      <c r="P215" s="40" t="s">
        <v>484</v>
      </c>
      <c r="Q215" s="40" t="s">
        <v>484</v>
      </c>
      <c r="R215" s="40" t="s">
        <v>484</v>
      </c>
      <c r="S215" s="40" t="s">
        <v>90</v>
      </c>
      <c r="T215" s="40" t="s">
        <v>82</v>
      </c>
      <c r="U215" s="40" t="s">
        <v>83</v>
      </c>
      <c r="V215" s="40" t="s">
        <v>1474</v>
      </c>
      <c r="W215" s="40" t="s">
        <v>1475</v>
      </c>
      <c r="X215" s="40" t="s">
        <v>1476</v>
      </c>
      <c r="Y215" s="40" t="s">
        <v>499</v>
      </c>
      <c r="Z215" s="40" t="s">
        <v>1477</v>
      </c>
      <c r="AA215" s="40" t="s">
        <v>565</v>
      </c>
    </row>
    <row r="216" spans="1:27" ht="34.5" customHeight="1">
      <c r="A216" s="40" t="s">
        <v>1478</v>
      </c>
      <c r="B216" s="108" t="s">
        <v>499</v>
      </c>
      <c r="C216" s="108"/>
      <c r="D216" s="40" t="s">
        <v>80</v>
      </c>
      <c r="E216" s="40" t="s">
        <v>86</v>
      </c>
      <c r="F216" s="40" t="s">
        <v>1421</v>
      </c>
      <c r="G216" s="108" t="s">
        <v>766</v>
      </c>
      <c r="H216" s="108"/>
      <c r="I216" s="108"/>
      <c r="J216" s="40" t="s">
        <v>1479</v>
      </c>
      <c r="K216" s="40" t="s">
        <v>911</v>
      </c>
      <c r="L216" s="40" t="s">
        <v>1480</v>
      </c>
      <c r="M216" s="40" t="s">
        <v>123</v>
      </c>
      <c r="N216" s="40" t="s">
        <v>90</v>
      </c>
      <c r="O216" s="40" t="s">
        <v>94</v>
      </c>
      <c r="P216" s="40" t="s">
        <v>94</v>
      </c>
      <c r="Q216" s="40" t="s">
        <v>94</v>
      </c>
      <c r="R216" s="40" t="s">
        <v>94</v>
      </c>
      <c r="S216" s="40" t="s">
        <v>90</v>
      </c>
      <c r="T216" s="40" t="s">
        <v>82</v>
      </c>
      <c r="U216" s="40" t="s">
        <v>83</v>
      </c>
      <c r="V216" s="40" t="s">
        <v>1481</v>
      </c>
      <c r="W216" s="40" t="s">
        <v>1482</v>
      </c>
      <c r="X216" s="40" t="s">
        <v>1483</v>
      </c>
      <c r="Y216" s="40" t="s">
        <v>1368</v>
      </c>
      <c r="Z216" s="40" t="s">
        <v>1484</v>
      </c>
      <c r="AA216" s="40" t="s">
        <v>911</v>
      </c>
    </row>
    <row r="217" spans="1:27" ht="57" customHeight="1">
      <c r="A217" s="40" t="s">
        <v>1485</v>
      </c>
      <c r="B217" s="108" t="s">
        <v>499</v>
      </c>
      <c r="C217" s="108"/>
      <c r="D217" s="40" t="s">
        <v>80</v>
      </c>
      <c r="E217" s="40" t="s">
        <v>86</v>
      </c>
      <c r="F217" s="40" t="s">
        <v>760</v>
      </c>
      <c r="G217" s="108" t="s">
        <v>1486</v>
      </c>
      <c r="H217" s="108"/>
      <c r="I217" s="108"/>
      <c r="J217" s="40" t="s">
        <v>1487</v>
      </c>
      <c r="K217" s="40" t="s">
        <v>1488</v>
      </c>
      <c r="L217" s="40" t="s">
        <v>791</v>
      </c>
      <c r="M217" s="40" t="s">
        <v>1489</v>
      </c>
      <c r="N217" s="40" t="s">
        <v>90</v>
      </c>
      <c r="O217" s="40" t="s">
        <v>346</v>
      </c>
      <c r="P217" s="40" t="s">
        <v>346</v>
      </c>
      <c r="Q217" s="40" t="s">
        <v>346</v>
      </c>
      <c r="R217" s="40" t="s">
        <v>346</v>
      </c>
      <c r="S217" s="40" t="s">
        <v>90</v>
      </c>
      <c r="T217" s="40" t="s">
        <v>82</v>
      </c>
      <c r="U217" s="40" t="s">
        <v>83</v>
      </c>
      <c r="V217" s="40" t="s">
        <v>1490</v>
      </c>
      <c r="W217" s="40" t="s">
        <v>1491</v>
      </c>
      <c r="X217" s="40" t="s">
        <v>1492</v>
      </c>
      <c r="Y217" s="40" t="s">
        <v>760</v>
      </c>
      <c r="Z217" s="40" t="s">
        <v>1493</v>
      </c>
      <c r="AA217" s="40" t="s">
        <v>1488</v>
      </c>
    </row>
    <row r="218" spans="1:27" ht="23.25" customHeight="1">
      <c r="A218" s="40" t="s">
        <v>1494</v>
      </c>
      <c r="B218" s="108" t="s">
        <v>656</v>
      </c>
      <c r="C218" s="108"/>
      <c r="D218" s="40" t="s">
        <v>80</v>
      </c>
      <c r="E218" s="40" t="s">
        <v>168</v>
      </c>
      <c r="F218" s="40" t="s">
        <v>1495</v>
      </c>
      <c r="G218" s="108" t="s">
        <v>1400</v>
      </c>
      <c r="H218" s="108"/>
      <c r="I218" s="108"/>
      <c r="J218" s="40" t="s">
        <v>1496</v>
      </c>
      <c r="K218" s="40" t="s">
        <v>1497</v>
      </c>
      <c r="L218" s="40" t="s">
        <v>1486</v>
      </c>
      <c r="M218" s="40" t="s">
        <v>78</v>
      </c>
      <c r="N218" s="40" t="s">
        <v>96</v>
      </c>
      <c r="O218" s="40" t="s">
        <v>95</v>
      </c>
      <c r="P218" s="40" t="s">
        <v>104</v>
      </c>
      <c r="Q218" s="40" t="s">
        <v>104</v>
      </c>
      <c r="R218" s="40"/>
      <c r="S218" s="40" t="s">
        <v>90</v>
      </c>
      <c r="T218" s="40" t="s">
        <v>82</v>
      </c>
      <c r="U218" s="40" t="s">
        <v>83</v>
      </c>
      <c r="V218" s="40" t="s">
        <v>173</v>
      </c>
      <c r="W218" s="40" t="s">
        <v>1158</v>
      </c>
      <c r="X218" s="40" t="s">
        <v>1498</v>
      </c>
      <c r="Y218" s="40" t="s">
        <v>1401</v>
      </c>
      <c r="Z218" s="40"/>
      <c r="AA218" s="40"/>
    </row>
    <row r="219" spans="1:27" ht="34.5" customHeight="1">
      <c r="A219" s="40" t="s">
        <v>1499</v>
      </c>
      <c r="B219" s="108" t="s">
        <v>656</v>
      </c>
      <c r="C219" s="108"/>
      <c r="D219" s="40" t="s">
        <v>80</v>
      </c>
      <c r="E219" s="40" t="s">
        <v>86</v>
      </c>
      <c r="F219" s="40" t="s">
        <v>1500</v>
      </c>
      <c r="G219" s="108" t="s">
        <v>760</v>
      </c>
      <c r="H219" s="108"/>
      <c r="I219" s="108"/>
      <c r="J219" s="40" t="s">
        <v>1454</v>
      </c>
      <c r="K219" s="40" t="s">
        <v>199</v>
      </c>
      <c r="L219" s="40" t="s">
        <v>393</v>
      </c>
      <c r="M219" s="40" t="s">
        <v>1501</v>
      </c>
      <c r="N219" s="40" t="s">
        <v>90</v>
      </c>
      <c r="O219" s="40" t="s">
        <v>104</v>
      </c>
      <c r="P219" s="40" t="s">
        <v>104</v>
      </c>
      <c r="Q219" s="40" t="s">
        <v>104</v>
      </c>
      <c r="R219" s="40" t="s">
        <v>104</v>
      </c>
      <c r="S219" s="40" t="s">
        <v>90</v>
      </c>
      <c r="T219" s="40" t="s">
        <v>82</v>
      </c>
      <c r="U219" s="40" t="s">
        <v>83</v>
      </c>
      <c r="V219" s="40" t="s">
        <v>173</v>
      </c>
      <c r="W219" s="40" t="s">
        <v>1502</v>
      </c>
      <c r="X219" s="40" t="s">
        <v>1503</v>
      </c>
      <c r="Y219" s="40" t="s">
        <v>1368</v>
      </c>
      <c r="Z219" s="40" t="s">
        <v>1504</v>
      </c>
      <c r="AA219" s="40" t="s">
        <v>199</v>
      </c>
    </row>
    <row r="220" spans="1:27" ht="23.25" customHeight="1">
      <c r="A220" s="40" t="s">
        <v>304</v>
      </c>
      <c r="B220" s="108" t="s">
        <v>656</v>
      </c>
      <c r="C220" s="108"/>
      <c r="D220" s="40" t="s">
        <v>80</v>
      </c>
      <c r="E220" s="40" t="s">
        <v>86</v>
      </c>
      <c r="F220" s="40" t="s">
        <v>1401</v>
      </c>
      <c r="G220" s="108" t="s">
        <v>760</v>
      </c>
      <c r="H220" s="108"/>
      <c r="I220" s="108"/>
      <c r="J220" s="40" t="s">
        <v>1454</v>
      </c>
      <c r="K220" s="40" t="s">
        <v>1505</v>
      </c>
      <c r="L220" s="40" t="s">
        <v>393</v>
      </c>
      <c r="M220" s="40" t="s">
        <v>1506</v>
      </c>
      <c r="N220" s="40" t="s">
        <v>221</v>
      </c>
      <c r="O220" s="40" t="s">
        <v>98</v>
      </c>
      <c r="P220" s="40" t="s">
        <v>347</v>
      </c>
      <c r="Q220" s="40" t="s">
        <v>347</v>
      </c>
      <c r="R220" s="40" t="s">
        <v>347</v>
      </c>
      <c r="S220" s="40" t="s">
        <v>90</v>
      </c>
      <c r="T220" s="40" t="s">
        <v>82</v>
      </c>
      <c r="U220" s="40" t="s">
        <v>99</v>
      </c>
      <c r="V220" s="40" t="s">
        <v>275</v>
      </c>
      <c r="W220" s="40" t="s">
        <v>1507</v>
      </c>
      <c r="X220" s="40" t="s">
        <v>1508</v>
      </c>
      <c r="Y220" s="40" t="s">
        <v>1500</v>
      </c>
      <c r="Z220" s="40" t="s">
        <v>1509</v>
      </c>
      <c r="AA220" s="40" t="s">
        <v>1505</v>
      </c>
    </row>
    <row r="221" spans="1:27" ht="57" customHeight="1">
      <c r="A221" s="40" t="s">
        <v>1510</v>
      </c>
      <c r="B221" s="108" t="s">
        <v>1134</v>
      </c>
      <c r="C221" s="108"/>
      <c r="D221" s="40" t="s">
        <v>80</v>
      </c>
      <c r="E221" s="40" t="s">
        <v>86</v>
      </c>
      <c r="F221" s="40" t="s">
        <v>1416</v>
      </c>
      <c r="G221" s="108" t="s">
        <v>911</v>
      </c>
      <c r="H221" s="108"/>
      <c r="I221" s="108"/>
      <c r="J221" s="40" t="s">
        <v>1426</v>
      </c>
      <c r="K221" s="40" t="s">
        <v>1511</v>
      </c>
      <c r="L221" s="40" t="s">
        <v>1511</v>
      </c>
      <c r="M221" s="40" t="s">
        <v>1512</v>
      </c>
      <c r="N221" s="40" t="s">
        <v>90</v>
      </c>
      <c r="O221" s="40" t="s">
        <v>1513</v>
      </c>
      <c r="P221" s="40" t="s">
        <v>1513</v>
      </c>
      <c r="Q221" s="40" t="s">
        <v>1513</v>
      </c>
      <c r="R221" s="40" t="s">
        <v>1513</v>
      </c>
      <c r="S221" s="40" t="s">
        <v>90</v>
      </c>
      <c r="T221" s="40" t="s">
        <v>82</v>
      </c>
      <c r="U221" s="40" t="s">
        <v>83</v>
      </c>
      <c r="V221" s="40" t="s">
        <v>1514</v>
      </c>
      <c r="W221" s="40" t="s">
        <v>1515</v>
      </c>
      <c r="X221" s="40" t="s">
        <v>1516</v>
      </c>
      <c r="Y221" s="40" t="s">
        <v>1416</v>
      </c>
      <c r="Z221" s="40" t="s">
        <v>1517</v>
      </c>
      <c r="AA221" s="40" t="s">
        <v>1511</v>
      </c>
    </row>
    <row r="222" spans="1:27" ht="34.5" customHeight="1">
      <c r="A222" s="40" t="s">
        <v>1518</v>
      </c>
      <c r="B222" s="108" t="s">
        <v>1134</v>
      </c>
      <c r="C222" s="108"/>
      <c r="D222" s="40" t="s">
        <v>436</v>
      </c>
      <c r="E222" s="40" t="s">
        <v>117</v>
      </c>
      <c r="F222" s="40" t="s">
        <v>343</v>
      </c>
      <c r="G222" s="41"/>
      <c r="H222" s="42"/>
      <c r="I222" s="43"/>
      <c r="J222" s="40"/>
      <c r="K222" s="40" t="s">
        <v>1519</v>
      </c>
      <c r="L222" s="40"/>
      <c r="M222" s="40" t="s">
        <v>1520</v>
      </c>
      <c r="N222" s="40" t="s">
        <v>90</v>
      </c>
      <c r="O222" s="40" t="s">
        <v>104</v>
      </c>
      <c r="P222" s="40" t="s">
        <v>104</v>
      </c>
      <c r="Q222" s="40" t="s">
        <v>104</v>
      </c>
      <c r="R222" s="40"/>
      <c r="S222" s="40" t="s">
        <v>90</v>
      </c>
      <c r="T222" s="40" t="s">
        <v>82</v>
      </c>
      <c r="U222" s="40" t="s">
        <v>83</v>
      </c>
      <c r="V222" s="40" t="s">
        <v>173</v>
      </c>
      <c r="W222" s="40" t="s">
        <v>901</v>
      </c>
      <c r="X222" s="40" t="s">
        <v>1521</v>
      </c>
      <c r="Y222" s="40" t="s">
        <v>343</v>
      </c>
      <c r="Z222" s="40"/>
      <c r="AA222" s="40"/>
    </row>
    <row r="223" spans="1:27" ht="23.25" customHeight="1">
      <c r="A223" s="40" t="s">
        <v>1522</v>
      </c>
      <c r="B223" s="108" t="s">
        <v>1368</v>
      </c>
      <c r="C223" s="108"/>
      <c r="D223" s="40" t="s">
        <v>80</v>
      </c>
      <c r="E223" s="40" t="s">
        <v>86</v>
      </c>
      <c r="F223" s="40" t="s">
        <v>1400</v>
      </c>
      <c r="G223" s="108" t="s">
        <v>565</v>
      </c>
      <c r="H223" s="108"/>
      <c r="I223" s="108"/>
      <c r="J223" s="40" t="s">
        <v>1523</v>
      </c>
      <c r="K223" s="40" t="s">
        <v>1524</v>
      </c>
      <c r="L223" s="40" t="s">
        <v>1261</v>
      </c>
      <c r="M223" s="40" t="s">
        <v>1525</v>
      </c>
      <c r="N223" s="40" t="s">
        <v>90</v>
      </c>
      <c r="O223" s="40" t="s">
        <v>104</v>
      </c>
      <c r="P223" s="40" t="s">
        <v>104</v>
      </c>
      <c r="Q223" s="40" t="s">
        <v>104</v>
      </c>
      <c r="R223" s="40" t="s">
        <v>104</v>
      </c>
      <c r="S223" s="40" t="s">
        <v>90</v>
      </c>
      <c r="T223" s="40" t="s">
        <v>82</v>
      </c>
      <c r="U223" s="40" t="s">
        <v>83</v>
      </c>
      <c r="V223" s="40" t="s">
        <v>173</v>
      </c>
      <c r="W223" s="40" t="s">
        <v>1526</v>
      </c>
      <c r="X223" s="40" t="s">
        <v>1527</v>
      </c>
      <c r="Y223" s="40" t="s">
        <v>343</v>
      </c>
      <c r="Z223" s="40" t="s">
        <v>1528</v>
      </c>
      <c r="AA223" s="40" t="s">
        <v>1524</v>
      </c>
    </row>
    <row r="224" spans="1:27" ht="68.25" customHeight="1">
      <c r="A224" s="40" t="s">
        <v>1529</v>
      </c>
      <c r="B224" s="108" t="s">
        <v>1500</v>
      </c>
      <c r="C224" s="108"/>
      <c r="D224" s="40" t="s">
        <v>80</v>
      </c>
      <c r="E224" s="40" t="s">
        <v>168</v>
      </c>
      <c r="F224" s="40" t="s">
        <v>343</v>
      </c>
      <c r="G224" s="108" t="s">
        <v>1297</v>
      </c>
      <c r="H224" s="108"/>
      <c r="I224" s="108"/>
      <c r="J224" s="40" t="s">
        <v>1530</v>
      </c>
      <c r="K224" s="40" t="s">
        <v>1531</v>
      </c>
      <c r="L224" s="40" t="s">
        <v>1530</v>
      </c>
      <c r="M224" s="40" t="s">
        <v>1532</v>
      </c>
      <c r="N224" s="40" t="s">
        <v>90</v>
      </c>
      <c r="O224" s="40" t="s">
        <v>450</v>
      </c>
      <c r="P224" s="40" t="s">
        <v>450</v>
      </c>
      <c r="Q224" s="40" t="s">
        <v>450</v>
      </c>
      <c r="R224" s="40"/>
      <c r="S224" s="40" t="s">
        <v>90</v>
      </c>
      <c r="T224" s="40" t="s">
        <v>82</v>
      </c>
      <c r="U224" s="40" t="s">
        <v>83</v>
      </c>
      <c r="V224" s="40" t="s">
        <v>707</v>
      </c>
      <c r="W224" s="40" t="s">
        <v>1533</v>
      </c>
      <c r="X224" s="40" t="s">
        <v>1534</v>
      </c>
      <c r="Y224" s="40" t="s">
        <v>343</v>
      </c>
      <c r="Z224" s="40"/>
      <c r="AA224" s="40"/>
    </row>
    <row r="225" spans="1:27" ht="34.5" customHeight="1">
      <c r="A225" s="40" t="s">
        <v>1535</v>
      </c>
      <c r="B225" s="108" t="s">
        <v>1500</v>
      </c>
      <c r="C225" s="108"/>
      <c r="D225" s="40" t="s">
        <v>80</v>
      </c>
      <c r="E225" s="40" t="s">
        <v>86</v>
      </c>
      <c r="F225" s="40" t="s">
        <v>1416</v>
      </c>
      <c r="G225" s="108" t="s">
        <v>1536</v>
      </c>
      <c r="H225" s="108"/>
      <c r="I225" s="108"/>
      <c r="J225" s="40" t="s">
        <v>1537</v>
      </c>
      <c r="K225" s="40" t="s">
        <v>1511</v>
      </c>
      <c r="L225" s="40" t="s">
        <v>1538</v>
      </c>
      <c r="M225" s="40" t="s">
        <v>1539</v>
      </c>
      <c r="N225" s="40" t="s">
        <v>90</v>
      </c>
      <c r="O225" s="40" t="s">
        <v>389</v>
      </c>
      <c r="P225" s="40" t="s">
        <v>389</v>
      </c>
      <c r="Q225" s="40" t="s">
        <v>389</v>
      </c>
      <c r="R225" s="40" t="s">
        <v>389</v>
      </c>
      <c r="S225" s="40" t="s">
        <v>90</v>
      </c>
      <c r="T225" s="40" t="s">
        <v>82</v>
      </c>
      <c r="U225" s="40" t="s">
        <v>83</v>
      </c>
      <c r="V225" s="40" t="s">
        <v>441</v>
      </c>
      <c r="W225" s="40" t="s">
        <v>1540</v>
      </c>
      <c r="X225" s="40" t="s">
        <v>1541</v>
      </c>
      <c r="Y225" s="40" t="s">
        <v>1416</v>
      </c>
      <c r="Z225" s="40" t="s">
        <v>1542</v>
      </c>
      <c r="AA225" s="40" t="s">
        <v>1511</v>
      </c>
    </row>
    <row r="226" spans="1:27" ht="23.25" customHeight="1">
      <c r="A226" s="40" t="s">
        <v>1543</v>
      </c>
      <c r="B226" s="108" t="s">
        <v>1500</v>
      </c>
      <c r="C226" s="108"/>
      <c r="D226" s="40" t="s">
        <v>80</v>
      </c>
      <c r="E226" s="40" t="s">
        <v>86</v>
      </c>
      <c r="F226" s="40" t="s">
        <v>1400</v>
      </c>
      <c r="G226" s="108" t="s">
        <v>1407</v>
      </c>
      <c r="H226" s="108"/>
      <c r="I226" s="108"/>
      <c r="J226" s="40" t="s">
        <v>1544</v>
      </c>
      <c r="K226" s="40" t="s">
        <v>1545</v>
      </c>
      <c r="L226" s="40" t="s">
        <v>1536</v>
      </c>
      <c r="M226" s="40" t="s">
        <v>1546</v>
      </c>
      <c r="N226" s="40" t="s">
        <v>90</v>
      </c>
      <c r="O226" s="40" t="s">
        <v>104</v>
      </c>
      <c r="P226" s="40" t="s">
        <v>104</v>
      </c>
      <c r="Q226" s="40" t="s">
        <v>104</v>
      </c>
      <c r="R226" s="40" t="s">
        <v>104</v>
      </c>
      <c r="S226" s="40" t="s">
        <v>90</v>
      </c>
      <c r="T226" s="40" t="s">
        <v>82</v>
      </c>
      <c r="U226" s="40" t="s">
        <v>83</v>
      </c>
      <c r="V226" s="40" t="s">
        <v>173</v>
      </c>
      <c r="W226" s="40" t="s">
        <v>1343</v>
      </c>
      <c r="X226" s="40" t="s">
        <v>1547</v>
      </c>
      <c r="Y226" s="40" t="s">
        <v>343</v>
      </c>
      <c r="Z226" s="40" t="s">
        <v>1548</v>
      </c>
      <c r="AA226" s="40" t="s">
        <v>1545</v>
      </c>
    </row>
    <row r="227" spans="1:27" ht="23.25" customHeight="1">
      <c r="A227" s="40" t="s">
        <v>1549</v>
      </c>
      <c r="B227" s="108" t="s">
        <v>1421</v>
      </c>
      <c r="C227" s="108"/>
      <c r="D227" s="40" t="s">
        <v>80</v>
      </c>
      <c r="E227" s="40" t="s">
        <v>86</v>
      </c>
      <c r="F227" s="40" t="s">
        <v>1042</v>
      </c>
      <c r="G227" s="108" t="s">
        <v>393</v>
      </c>
      <c r="H227" s="108"/>
      <c r="I227" s="108"/>
      <c r="J227" s="40" t="s">
        <v>1550</v>
      </c>
      <c r="K227" s="40" t="s">
        <v>686</v>
      </c>
      <c r="L227" s="40" t="s">
        <v>905</v>
      </c>
      <c r="M227" s="40" t="s">
        <v>1551</v>
      </c>
      <c r="N227" s="40" t="s">
        <v>104</v>
      </c>
      <c r="O227" s="40" t="s">
        <v>90</v>
      </c>
      <c r="P227" s="40" t="s">
        <v>104</v>
      </c>
      <c r="Q227" s="40" t="s">
        <v>104</v>
      </c>
      <c r="R227" s="40" t="s">
        <v>104</v>
      </c>
      <c r="S227" s="40" t="s">
        <v>90</v>
      </c>
      <c r="T227" s="40" t="s">
        <v>82</v>
      </c>
      <c r="U227" s="40" t="s">
        <v>83</v>
      </c>
      <c r="V227" s="40" t="s">
        <v>81</v>
      </c>
      <c r="W227" s="40" t="s">
        <v>1552</v>
      </c>
      <c r="X227" s="40" t="s">
        <v>1553</v>
      </c>
      <c r="Y227" s="40" t="s">
        <v>1042</v>
      </c>
      <c r="Z227" s="40" t="s">
        <v>1554</v>
      </c>
      <c r="AA227" s="40" t="s">
        <v>686</v>
      </c>
    </row>
    <row r="228" spans="1:27" ht="45.75" customHeight="1">
      <c r="A228" s="40" t="s">
        <v>1555</v>
      </c>
      <c r="B228" s="108" t="s">
        <v>1421</v>
      </c>
      <c r="C228" s="108"/>
      <c r="D228" s="40" t="s">
        <v>80</v>
      </c>
      <c r="E228" s="40" t="s">
        <v>86</v>
      </c>
      <c r="F228" s="40" t="s">
        <v>1297</v>
      </c>
      <c r="G228" s="108" t="s">
        <v>393</v>
      </c>
      <c r="H228" s="108"/>
      <c r="I228" s="108"/>
      <c r="J228" s="40" t="s">
        <v>1550</v>
      </c>
      <c r="K228" s="40" t="s">
        <v>1545</v>
      </c>
      <c r="L228" s="40" t="s">
        <v>905</v>
      </c>
      <c r="M228" s="40" t="s">
        <v>1556</v>
      </c>
      <c r="N228" s="40" t="s">
        <v>96</v>
      </c>
      <c r="O228" s="40" t="s">
        <v>96</v>
      </c>
      <c r="P228" s="40" t="s">
        <v>105</v>
      </c>
      <c r="Q228" s="40" t="s">
        <v>105</v>
      </c>
      <c r="R228" s="40" t="s">
        <v>105</v>
      </c>
      <c r="S228" s="40" t="s">
        <v>90</v>
      </c>
      <c r="T228" s="40" t="s">
        <v>82</v>
      </c>
      <c r="U228" s="40" t="s">
        <v>83</v>
      </c>
      <c r="V228" s="40" t="s">
        <v>1557</v>
      </c>
      <c r="W228" s="40" t="s">
        <v>1558</v>
      </c>
      <c r="X228" s="40" t="s">
        <v>1559</v>
      </c>
      <c r="Y228" s="40" t="s">
        <v>1416</v>
      </c>
      <c r="Z228" s="40" t="s">
        <v>1560</v>
      </c>
      <c r="AA228" s="40" t="s">
        <v>1545</v>
      </c>
    </row>
    <row r="229" spans="1:27" ht="34.5" customHeight="1">
      <c r="A229" s="40" t="s">
        <v>1561</v>
      </c>
      <c r="B229" s="108" t="s">
        <v>1401</v>
      </c>
      <c r="C229" s="108"/>
      <c r="D229" s="40" t="s">
        <v>80</v>
      </c>
      <c r="E229" s="40" t="s">
        <v>117</v>
      </c>
      <c r="F229" s="40" t="s">
        <v>393</v>
      </c>
      <c r="G229" s="41"/>
      <c r="H229" s="42"/>
      <c r="I229" s="43"/>
      <c r="J229" s="40"/>
      <c r="K229" s="40" t="s">
        <v>1562</v>
      </c>
      <c r="L229" s="40"/>
      <c r="M229" s="40" t="s">
        <v>1563</v>
      </c>
      <c r="N229" s="40" t="s">
        <v>90</v>
      </c>
      <c r="O229" s="40" t="s">
        <v>1564</v>
      </c>
      <c r="P229" s="40" t="s">
        <v>1564</v>
      </c>
      <c r="Q229" s="40" t="s">
        <v>1564</v>
      </c>
      <c r="R229" s="40"/>
      <c r="S229" s="40" t="s">
        <v>263</v>
      </c>
      <c r="T229" s="40" t="s">
        <v>115</v>
      </c>
      <c r="U229" s="40" t="s">
        <v>83</v>
      </c>
      <c r="V229" s="40" t="s">
        <v>1565</v>
      </c>
      <c r="W229" s="40" t="s">
        <v>1566</v>
      </c>
      <c r="X229" s="40" t="s">
        <v>1567</v>
      </c>
      <c r="Y229" s="40" t="s">
        <v>393</v>
      </c>
      <c r="Z229" s="40"/>
      <c r="AA229" s="40"/>
    </row>
    <row r="230" spans="1:27" ht="23.25" customHeight="1">
      <c r="A230" s="40" t="s">
        <v>1568</v>
      </c>
      <c r="B230" s="108" t="s">
        <v>1401</v>
      </c>
      <c r="C230" s="108"/>
      <c r="D230" s="40" t="s">
        <v>80</v>
      </c>
      <c r="E230" s="40" t="s">
        <v>86</v>
      </c>
      <c r="F230" s="40" t="s">
        <v>1569</v>
      </c>
      <c r="G230" s="108" t="s">
        <v>817</v>
      </c>
      <c r="H230" s="108"/>
      <c r="I230" s="108"/>
      <c r="J230" s="40" t="s">
        <v>1570</v>
      </c>
      <c r="K230" s="40" t="s">
        <v>238</v>
      </c>
      <c r="L230" s="40" t="s">
        <v>238</v>
      </c>
      <c r="M230" s="40" t="s">
        <v>78</v>
      </c>
      <c r="N230" s="40" t="s">
        <v>104</v>
      </c>
      <c r="O230" s="40" t="s">
        <v>90</v>
      </c>
      <c r="P230" s="40" t="s">
        <v>104</v>
      </c>
      <c r="Q230" s="40" t="s">
        <v>104</v>
      </c>
      <c r="R230" s="40" t="s">
        <v>104</v>
      </c>
      <c r="S230" s="40" t="s">
        <v>90</v>
      </c>
      <c r="T230" s="40" t="s">
        <v>82</v>
      </c>
      <c r="U230" s="40" t="s">
        <v>83</v>
      </c>
      <c r="V230" s="40" t="s">
        <v>173</v>
      </c>
      <c r="W230" s="40" t="s">
        <v>1343</v>
      </c>
      <c r="X230" s="40" t="s">
        <v>1571</v>
      </c>
      <c r="Y230" s="40" t="s">
        <v>1042</v>
      </c>
      <c r="Z230" s="40" t="s">
        <v>1572</v>
      </c>
      <c r="AA230" s="40" t="s">
        <v>238</v>
      </c>
    </row>
    <row r="231" spans="1:27" ht="57" customHeight="1">
      <c r="A231" s="40" t="s">
        <v>1573</v>
      </c>
      <c r="B231" s="108" t="s">
        <v>760</v>
      </c>
      <c r="C231" s="108"/>
      <c r="D231" s="40" t="s">
        <v>80</v>
      </c>
      <c r="E231" s="40" t="s">
        <v>86</v>
      </c>
      <c r="F231" s="40" t="s">
        <v>1416</v>
      </c>
      <c r="G231" s="108" t="s">
        <v>393</v>
      </c>
      <c r="H231" s="108"/>
      <c r="I231" s="108"/>
      <c r="J231" s="40" t="s">
        <v>1550</v>
      </c>
      <c r="K231" s="40" t="s">
        <v>847</v>
      </c>
      <c r="L231" s="40" t="s">
        <v>847</v>
      </c>
      <c r="M231" s="40" t="s">
        <v>1574</v>
      </c>
      <c r="N231" s="40" t="s">
        <v>90</v>
      </c>
      <c r="O231" s="40" t="s">
        <v>1575</v>
      </c>
      <c r="P231" s="40" t="s">
        <v>1575</v>
      </c>
      <c r="Q231" s="40" t="s">
        <v>1575</v>
      </c>
      <c r="R231" s="40" t="s">
        <v>1575</v>
      </c>
      <c r="S231" s="40" t="s">
        <v>90</v>
      </c>
      <c r="T231" s="40" t="s">
        <v>82</v>
      </c>
      <c r="U231" s="40" t="s">
        <v>83</v>
      </c>
      <c r="V231" s="40" t="s">
        <v>1576</v>
      </c>
      <c r="W231" s="40" t="s">
        <v>1577</v>
      </c>
      <c r="X231" s="40" t="s">
        <v>1578</v>
      </c>
      <c r="Y231" s="40" t="s">
        <v>1416</v>
      </c>
      <c r="Z231" s="40" t="s">
        <v>1579</v>
      </c>
      <c r="AA231" s="40" t="s">
        <v>847</v>
      </c>
    </row>
    <row r="232" spans="1:27" ht="34.5" customHeight="1">
      <c r="A232" s="40" t="s">
        <v>1580</v>
      </c>
      <c r="B232" s="108" t="s">
        <v>760</v>
      </c>
      <c r="C232" s="108"/>
      <c r="D232" s="40" t="s">
        <v>80</v>
      </c>
      <c r="E232" s="40" t="s">
        <v>86</v>
      </c>
      <c r="F232" s="40" t="s">
        <v>1581</v>
      </c>
      <c r="G232" s="108" t="s">
        <v>847</v>
      </c>
      <c r="H232" s="108"/>
      <c r="I232" s="108"/>
      <c r="J232" s="40" t="s">
        <v>1582</v>
      </c>
      <c r="K232" s="40" t="s">
        <v>1583</v>
      </c>
      <c r="L232" s="40" t="s">
        <v>1076</v>
      </c>
      <c r="M232" s="40" t="s">
        <v>78</v>
      </c>
      <c r="N232" s="40" t="s">
        <v>104</v>
      </c>
      <c r="O232" s="40" t="s">
        <v>109</v>
      </c>
      <c r="P232" s="40" t="s">
        <v>384</v>
      </c>
      <c r="Q232" s="40" t="s">
        <v>384</v>
      </c>
      <c r="R232" s="40" t="s">
        <v>384</v>
      </c>
      <c r="S232" s="40" t="s">
        <v>90</v>
      </c>
      <c r="T232" s="40" t="s">
        <v>82</v>
      </c>
      <c r="U232" s="40" t="s">
        <v>83</v>
      </c>
      <c r="V232" s="40" t="s">
        <v>348</v>
      </c>
      <c r="W232" s="40" t="s">
        <v>1584</v>
      </c>
      <c r="X232" s="40" t="s">
        <v>1585</v>
      </c>
      <c r="Y232" s="40" t="s">
        <v>1042</v>
      </c>
      <c r="Z232" s="40" t="s">
        <v>1586</v>
      </c>
      <c r="AA232" s="40" t="s">
        <v>1583</v>
      </c>
    </row>
    <row r="233" spans="1:27" ht="34.5" customHeight="1">
      <c r="A233" s="40" t="s">
        <v>1587</v>
      </c>
      <c r="B233" s="108" t="s">
        <v>760</v>
      </c>
      <c r="C233" s="108"/>
      <c r="D233" s="40" t="s">
        <v>436</v>
      </c>
      <c r="E233" s="40" t="s">
        <v>117</v>
      </c>
      <c r="F233" s="40" t="s">
        <v>1416</v>
      </c>
      <c r="G233" s="41"/>
      <c r="H233" s="42"/>
      <c r="I233" s="43"/>
      <c r="J233" s="40"/>
      <c r="K233" s="40" t="s">
        <v>393</v>
      </c>
      <c r="L233" s="40"/>
      <c r="M233" s="40" t="s">
        <v>1588</v>
      </c>
      <c r="N233" s="40" t="s">
        <v>90</v>
      </c>
      <c r="O233" s="40" t="s">
        <v>389</v>
      </c>
      <c r="P233" s="40" t="s">
        <v>389</v>
      </c>
      <c r="Q233" s="40" t="s">
        <v>389</v>
      </c>
      <c r="R233" s="40"/>
      <c r="S233" s="40" t="s">
        <v>90</v>
      </c>
      <c r="T233" s="40" t="s">
        <v>82</v>
      </c>
      <c r="U233" s="40" t="s">
        <v>83</v>
      </c>
      <c r="V233" s="40" t="s">
        <v>441</v>
      </c>
      <c r="W233" s="40" t="s">
        <v>1589</v>
      </c>
      <c r="X233" s="40" t="s">
        <v>1590</v>
      </c>
      <c r="Y233" s="40" t="s">
        <v>1416</v>
      </c>
      <c r="Z233" s="40"/>
      <c r="AA233" s="40"/>
    </row>
    <row r="234" spans="1:27" ht="45.75" customHeight="1">
      <c r="A234" s="40" t="s">
        <v>1591</v>
      </c>
      <c r="B234" s="108" t="s">
        <v>685</v>
      </c>
      <c r="C234" s="108"/>
      <c r="D234" s="40" t="s">
        <v>80</v>
      </c>
      <c r="E234" s="40" t="s">
        <v>86</v>
      </c>
      <c r="F234" s="40" t="s">
        <v>817</v>
      </c>
      <c r="G234" s="108" t="s">
        <v>847</v>
      </c>
      <c r="H234" s="108"/>
      <c r="I234" s="108"/>
      <c r="J234" s="40" t="s">
        <v>1582</v>
      </c>
      <c r="K234" s="40" t="s">
        <v>1435</v>
      </c>
      <c r="L234" s="40" t="s">
        <v>1076</v>
      </c>
      <c r="M234" s="40" t="s">
        <v>1551</v>
      </c>
      <c r="N234" s="40" t="s">
        <v>90</v>
      </c>
      <c r="O234" s="40" t="s">
        <v>104</v>
      </c>
      <c r="P234" s="40" t="s">
        <v>104</v>
      </c>
      <c r="Q234" s="40" t="s">
        <v>104</v>
      </c>
      <c r="R234" s="40" t="s">
        <v>104</v>
      </c>
      <c r="S234" s="40" t="s">
        <v>90</v>
      </c>
      <c r="T234" s="40" t="s">
        <v>82</v>
      </c>
      <c r="U234" s="40" t="s">
        <v>83</v>
      </c>
      <c r="V234" s="40" t="s">
        <v>173</v>
      </c>
      <c r="W234" s="40" t="s">
        <v>1592</v>
      </c>
      <c r="X234" s="40" t="s">
        <v>1593</v>
      </c>
      <c r="Y234" s="40" t="s">
        <v>393</v>
      </c>
      <c r="Z234" s="40" t="s">
        <v>1594</v>
      </c>
      <c r="AA234" s="40" t="s">
        <v>1435</v>
      </c>
    </row>
    <row r="235" spans="1:27" ht="45.75" customHeight="1">
      <c r="A235" s="40" t="s">
        <v>1595</v>
      </c>
      <c r="B235" s="108" t="s">
        <v>685</v>
      </c>
      <c r="C235" s="108"/>
      <c r="D235" s="40" t="s">
        <v>80</v>
      </c>
      <c r="E235" s="40" t="s">
        <v>86</v>
      </c>
      <c r="F235" s="40" t="s">
        <v>1151</v>
      </c>
      <c r="G235" s="108" t="s">
        <v>911</v>
      </c>
      <c r="H235" s="108"/>
      <c r="I235" s="108"/>
      <c r="J235" s="40" t="s">
        <v>1596</v>
      </c>
      <c r="K235" s="40" t="s">
        <v>1209</v>
      </c>
      <c r="L235" s="40" t="s">
        <v>1511</v>
      </c>
      <c r="M235" s="40" t="s">
        <v>1597</v>
      </c>
      <c r="N235" s="40" t="s">
        <v>90</v>
      </c>
      <c r="O235" s="40" t="s">
        <v>1598</v>
      </c>
      <c r="P235" s="40" t="s">
        <v>1598</v>
      </c>
      <c r="Q235" s="40" t="s">
        <v>1598</v>
      </c>
      <c r="R235" s="40" t="s">
        <v>1598</v>
      </c>
      <c r="S235" s="40" t="s">
        <v>90</v>
      </c>
      <c r="T235" s="40" t="s">
        <v>82</v>
      </c>
      <c r="U235" s="40" t="s">
        <v>99</v>
      </c>
      <c r="V235" s="40" t="s">
        <v>1599</v>
      </c>
      <c r="W235" s="40" t="s">
        <v>1600</v>
      </c>
      <c r="X235" s="40" t="s">
        <v>1601</v>
      </c>
      <c r="Y235" s="40" t="s">
        <v>1151</v>
      </c>
      <c r="Z235" s="40" t="s">
        <v>1602</v>
      </c>
      <c r="AA235" s="40" t="s">
        <v>1209</v>
      </c>
    </row>
    <row r="236" spans="1:27" ht="45.75" customHeight="1">
      <c r="A236" s="40" t="s">
        <v>1603</v>
      </c>
      <c r="B236" s="108" t="s">
        <v>343</v>
      </c>
      <c r="C236" s="108"/>
      <c r="D236" s="40" t="s">
        <v>80</v>
      </c>
      <c r="E236" s="40" t="s">
        <v>86</v>
      </c>
      <c r="F236" s="40" t="s">
        <v>1486</v>
      </c>
      <c r="G236" s="108" t="s">
        <v>1388</v>
      </c>
      <c r="H236" s="108"/>
      <c r="I236" s="108"/>
      <c r="J236" s="40" t="s">
        <v>1604</v>
      </c>
      <c r="K236" s="40" t="s">
        <v>1382</v>
      </c>
      <c r="L236" s="40" t="s">
        <v>911</v>
      </c>
      <c r="M236" s="40" t="s">
        <v>1605</v>
      </c>
      <c r="N236" s="40" t="s">
        <v>90</v>
      </c>
      <c r="O236" s="40" t="s">
        <v>440</v>
      </c>
      <c r="P236" s="40" t="s">
        <v>440</v>
      </c>
      <c r="Q236" s="40" t="s">
        <v>440</v>
      </c>
      <c r="R236" s="40" t="s">
        <v>440</v>
      </c>
      <c r="S236" s="40" t="s">
        <v>263</v>
      </c>
      <c r="T236" s="40" t="s">
        <v>115</v>
      </c>
      <c r="U236" s="40" t="s">
        <v>83</v>
      </c>
      <c r="V236" s="40" t="s">
        <v>1606</v>
      </c>
      <c r="W236" s="40" t="s">
        <v>1607</v>
      </c>
      <c r="X236" s="40" t="s">
        <v>1608</v>
      </c>
      <c r="Y236" s="40" t="s">
        <v>1486</v>
      </c>
      <c r="Z236" s="40" t="s">
        <v>1609</v>
      </c>
      <c r="AA236" s="40" t="s">
        <v>1382</v>
      </c>
    </row>
    <row r="237" spans="1:27" ht="57" customHeight="1">
      <c r="A237" s="40" t="s">
        <v>1610</v>
      </c>
      <c r="B237" s="108" t="s">
        <v>817</v>
      </c>
      <c r="C237" s="108"/>
      <c r="D237" s="40" t="s">
        <v>80</v>
      </c>
      <c r="E237" s="40" t="s">
        <v>168</v>
      </c>
      <c r="F237" s="40" t="s">
        <v>1536</v>
      </c>
      <c r="G237" s="108" t="s">
        <v>766</v>
      </c>
      <c r="H237" s="108"/>
      <c r="I237" s="108"/>
      <c r="J237" s="40" t="s">
        <v>1479</v>
      </c>
      <c r="K237" s="40" t="s">
        <v>1611</v>
      </c>
      <c r="L237" s="40" t="s">
        <v>1582</v>
      </c>
      <c r="M237" s="40" t="s">
        <v>1588</v>
      </c>
      <c r="N237" s="40" t="s">
        <v>90</v>
      </c>
      <c r="O237" s="40" t="s">
        <v>450</v>
      </c>
      <c r="P237" s="40" t="s">
        <v>450</v>
      </c>
      <c r="Q237" s="40" t="s">
        <v>450</v>
      </c>
      <c r="R237" s="40"/>
      <c r="S237" s="40" t="s">
        <v>90</v>
      </c>
      <c r="T237" s="40" t="s">
        <v>82</v>
      </c>
      <c r="U237" s="40" t="s">
        <v>83</v>
      </c>
      <c r="V237" s="40" t="s">
        <v>707</v>
      </c>
      <c r="W237" s="40" t="s">
        <v>1612</v>
      </c>
      <c r="X237" s="40" t="s">
        <v>1613</v>
      </c>
      <c r="Y237" s="40" t="s">
        <v>1486</v>
      </c>
      <c r="Z237" s="40"/>
      <c r="AA237" s="40"/>
    </row>
    <row r="238" spans="1:27" ht="34.5" customHeight="1">
      <c r="A238" s="40" t="s">
        <v>1614</v>
      </c>
      <c r="B238" s="108" t="s">
        <v>817</v>
      </c>
      <c r="C238" s="108"/>
      <c r="D238" s="40" t="s">
        <v>80</v>
      </c>
      <c r="E238" s="40" t="s">
        <v>86</v>
      </c>
      <c r="F238" s="40" t="s">
        <v>238</v>
      </c>
      <c r="G238" s="108" t="s">
        <v>1388</v>
      </c>
      <c r="H238" s="108"/>
      <c r="I238" s="108"/>
      <c r="J238" s="40" t="s">
        <v>1604</v>
      </c>
      <c r="K238" s="40" t="s">
        <v>1464</v>
      </c>
      <c r="L238" s="40" t="s">
        <v>911</v>
      </c>
      <c r="M238" s="40" t="s">
        <v>653</v>
      </c>
      <c r="N238" s="40" t="s">
        <v>90</v>
      </c>
      <c r="O238" s="40" t="s">
        <v>347</v>
      </c>
      <c r="P238" s="40" t="s">
        <v>347</v>
      </c>
      <c r="Q238" s="40" t="s">
        <v>347</v>
      </c>
      <c r="R238" s="40" t="s">
        <v>347</v>
      </c>
      <c r="S238" s="40" t="s">
        <v>90</v>
      </c>
      <c r="T238" s="40" t="s">
        <v>82</v>
      </c>
      <c r="U238" s="40" t="s">
        <v>83</v>
      </c>
      <c r="V238" s="40" t="s">
        <v>584</v>
      </c>
      <c r="W238" s="40" t="s">
        <v>1615</v>
      </c>
      <c r="X238" s="40" t="s">
        <v>1616</v>
      </c>
      <c r="Y238" s="40" t="s">
        <v>766</v>
      </c>
      <c r="Z238" s="40" t="s">
        <v>1617</v>
      </c>
      <c r="AA238" s="40" t="s">
        <v>1464</v>
      </c>
    </row>
    <row r="239" spans="1:27" ht="45.75" customHeight="1">
      <c r="A239" s="40" t="s">
        <v>1618</v>
      </c>
      <c r="B239" s="108" t="s">
        <v>817</v>
      </c>
      <c r="C239" s="108"/>
      <c r="D239" s="40" t="s">
        <v>80</v>
      </c>
      <c r="E239" s="40" t="s">
        <v>86</v>
      </c>
      <c r="F239" s="40" t="s">
        <v>766</v>
      </c>
      <c r="G239" s="108" t="s">
        <v>1497</v>
      </c>
      <c r="H239" s="108"/>
      <c r="I239" s="108"/>
      <c r="J239" s="40" t="s">
        <v>1619</v>
      </c>
      <c r="K239" s="40" t="s">
        <v>1464</v>
      </c>
      <c r="L239" s="40" t="s">
        <v>876</v>
      </c>
      <c r="M239" s="40" t="s">
        <v>1620</v>
      </c>
      <c r="N239" s="40" t="s">
        <v>90</v>
      </c>
      <c r="O239" s="40" t="s">
        <v>450</v>
      </c>
      <c r="P239" s="40" t="s">
        <v>450</v>
      </c>
      <c r="Q239" s="40" t="s">
        <v>389</v>
      </c>
      <c r="R239" s="40" t="s">
        <v>389</v>
      </c>
      <c r="S239" s="40" t="s">
        <v>90</v>
      </c>
      <c r="T239" s="40" t="s">
        <v>82</v>
      </c>
      <c r="U239" s="40" t="s">
        <v>83</v>
      </c>
      <c r="V239" s="40" t="s">
        <v>707</v>
      </c>
      <c r="W239" s="40" t="s">
        <v>1621</v>
      </c>
      <c r="X239" s="40" t="s">
        <v>1622</v>
      </c>
      <c r="Y239" s="40" t="s">
        <v>847</v>
      </c>
      <c r="Z239" s="40" t="s">
        <v>1623</v>
      </c>
      <c r="AA239" s="40" t="s">
        <v>1464</v>
      </c>
    </row>
    <row r="240" spans="1:27" ht="45.75" customHeight="1">
      <c r="A240" s="40" t="s">
        <v>1624</v>
      </c>
      <c r="B240" s="108" t="s">
        <v>817</v>
      </c>
      <c r="C240" s="108"/>
      <c r="D240" s="40" t="s">
        <v>80</v>
      </c>
      <c r="E240" s="40" t="s">
        <v>86</v>
      </c>
      <c r="F240" s="40" t="s">
        <v>1536</v>
      </c>
      <c r="G240" s="108" t="s">
        <v>238</v>
      </c>
      <c r="H240" s="108"/>
      <c r="I240" s="108"/>
      <c r="J240" s="40" t="s">
        <v>1625</v>
      </c>
      <c r="K240" s="40" t="s">
        <v>1626</v>
      </c>
      <c r="L240" s="40" t="s">
        <v>1627</v>
      </c>
      <c r="M240" s="40" t="s">
        <v>1628</v>
      </c>
      <c r="N240" s="40" t="s">
        <v>90</v>
      </c>
      <c r="O240" s="40" t="s">
        <v>450</v>
      </c>
      <c r="P240" s="40" t="s">
        <v>450</v>
      </c>
      <c r="Q240" s="40" t="s">
        <v>450</v>
      </c>
      <c r="R240" s="40" t="s">
        <v>450</v>
      </c>
      <c r="S240" s="40" t="s">
        <v>90</v>
      </c>
      <c r="T240" s="40" t="s">
        <v>82</v>
      </c>
      <c r="U240" s="40" t="s">
        <v>83</v>
      </c>
      <c r="V240" s="40" t="s">
        <v>707</v>
      </c>
      <c r="W240" s="40" t="s">
        <v>1629</v>
      </c>
      <c r="X240" s="40" t="s">
        <v>1630</v>
      </c>
      <c r="Y240" s="40" t="s">
        <v>1486</v>
      </c>
      <c r="Z240" s="40" t="s">
        <v>1631</v>
      </c>
      <c r="AA240" s="40" t="s">
        <v>1626</v>
      </c>
    </row>
    <row r="241" spans="1:27" ht="57" customHeight="1">
      <c r="A241" s="40" t="s">
        <v>1632</v>
      </c>
      <c r="B241" s="108" t="s">
        <v>817</v>
      </c>
      <c r="C241" s="108"/>
      <c r="D241" s="40" t="s">
        <v>80</v>
      </c>
      <c r="E241" s="40" t="s">
        <v>86</v>
      </c>
      <c r="F241" s="40" t="s">
        <v>1497</v>
      </c>
      <c r="G241" s="108" t="s">
        <v>565</v>
      </c>
      <c r="H241" s="108"/>
      <c r="I241" s="108"/>
      <c r="J241" s="40" t="s">
        <v>1523</v>
      </c>
      <c r="K241" s="40" t="s">
        <v>1633</v>
      </c>
      <c r="L241" s="40" t="s">
        <v>1634</v>
      </c>
      <c r="M241" s="40" t="s">
        <v>1635</v>
      </c>
      <c r="N241" s="40" t="s">
        <v>90</v>
      </c>
      <c r="O241" s="40" t="s">
        <v>388</v>
      </c>
      <c r="P241" s="40" t="s">
        <v>388</v>
      </c>
      <c r="Q241" s="40" t="s">
        <v>388</v>
      </c>
      <c r="R241" s="40" t="s">
        <v>388</v>
      </c>
      <c r="S241" s="40" t="s">
        <v>90</v>
      </c>
      <c r="T241" s="40" t="s">
        <v>82</v>
      </c>
      <c r="U241" s="40" t="s">
        <v>83</v>
      </c>
      <c r="V241" s="40" t="s">
        <v>1636</v>
      </c>
      <c r="W241" s="40" t="s">
        <v>1637</v>
      </c>
      <c r="X241" s="40" t="s">
        <v>1638</v>
      </c>
      <c r="Y241" s="40" t="s">
        <v>1336</v>
      </c>
      <c r="Z241" s="40" t="s">
        <v>1639</v>
      </c>
      <c r="AA241" s="40" t="s">
        <v>1633</v>
      </c>
    </row>
    <row r="242" spans="1:27" ht="34.5" customHeight="1">
      <c r="A242" s="40" t="s">
        <v>1640</v>
      </c>
      <c r="B242" s="108" t="s">
        <v>817</v>
      </c>
      <c r="C242" s="108"/>
      <c r="D242" s="40" t="s">
        <v>80</v>
      </c>
      <c r="E242" s="40" t="s">
        <v>86</v>
      </c>
      <c r="F242" s="40" t="s">
        <v>238</v>
      </c>
      <c r="G242" s="108" t="s">
        <v>1187</v>
      </c>
      <c r="H242" s="108"/>
      <c r="I242" s="108"/>
      <c r="J242" s="40" t="s">
        <v>1641</v>
      </c>
      <c r="K242" s="40" t="s">
        <v>1642</v>
      </c>
      <c r="L242" s="40" t="s">
        <v>370</v>
      </c>
      <c r="M242" s="40" t="s">
        <v>1292</v>
      </c>
      <c r="N242" s="40" t="s">
        <v>90</v>
      </c>
      <c r="O242" s="40" t="s">
        <v>76</v>
      </c>
      <c r="P242" s="40" t="s">
        <v>76</v>
      </c>
      <c r="Q242" s="40" t="s">
        <v>76</v>
      </c>
      <c r="R242" s="40" t="s">
        <v>76</v>
      </c>
      <c r="S242" s="40" t="s">
        <v>90</v>
      </c>
      <c r="T242" s="40" t="s">
        <v>82</v>
      </c>
      <c r="U242" s="40" t="s">
        <v>83</v>
      </c>
      <c r="V242" s="40" t="s">
        <v>451</v>
      </c>
      <c r="W242" s="40" t="s">
        <v>1643</v>
      </c>
      <c r="X242" s="40" t="s">
        <v>1644</v>
      </c>
      <c r="Y242" s="40" t="s">
        <v>899</v>
      </c>
      <c r="Z242" s="40" t="s">
        <v>1645</v>
      </c>
      <c r="AA242" s="40" t="s">
        <v>1642</v>
      </c>
    </row>
    <row r="243" spans="1:27" ht="34.5" customHeight="1">
      <c r="A243" s="40" t="s">
        <v>1646</v>
      </c>
      <c r="B243" s="108" t="s">
        <v>817</v>
      </c>
      <c r="C243" s="108"/>
      <c r="D243" s="40" t="s">
        <v>80</v>
      </c>
      <c r="E243" s="40" t="s">
        <v>86</v>
      </c>
      <c r="F243" s="40" t="s">
        <v>238</v>
      </c>
      <c r="G243" s="108" t="s">
        <v>1388</v>
      </c>
      <c r="H243" s="108"/>
      <c r="I243" s="108"/>
      <c r="J243" s="40" t="s">
        <v>1604</v>
      </c>
      <c r="K243" s="40" t="s">
        <v>1647</v>
      </c>
      <c r="L243" s="40" t="s">
        <v>1388</v>
      </c>
      <c r="M243" s="40" t="s">
        <v>1648</v>
      </c>
      <c r="N243" s="40" t="s">
        <v>90</v>
      </c>
      <c r="O243" s="40" t="s">
        <v>104</v>
      </c>
      <c r="P243" s="40" t="s">
        <v>104</v>
      </c>
      <c r="Q243" s="40" t="s">
        <v>104</v>
      </c>
      <c r="R243" s="40" t="s">
        <v>104</v>
      </c>
      <c r="S243" s="40" t="s">
        <v>90</v>
      </c>
      <c r="T243" s="40" t="s">
        <v>82</v>
      </c>
      <c r="U243" s="40" t="s">
        <v>83</v>
      </c>
      <c r="V243" s="40" t="s">
        <v>173</v>
      </c>
      <c r="W243" s="40" t="s">
        <v>1649</v>
      </c>
      <c r="X243" s="40" t="s">
        <v>1650</v>
      </c>
      <c r="Y243" s="40" t="s">
        <v>1336</v>
      </c>
      <c r="Z243" s="40" t="s">
        <v>1651</v>
      </c>
      <c r="AA243" s="40" t="s">
        <v>1647</v>
      </c>
    </row>
    <row r="244" spans="1:27" ht="57" customHeight="1">
      <c r="A244" s="40" t="s">
        <v>1652</v>
      </c>
      <c r="B244" s="108" t="s">
        <v>1151</v>
      </c>
      <c r="C244" s="108"/>
      <c r="D244" s="40" t="s">
        <v>80</v>
      </c>
      <c r="E244" s="40" t="s">
        <v>168</v>
      </c>
      <c r="F244" s="40" t="s">
        <v>1354</v>
      </c>
      <c r="G244" s="108" t="s">
        <v>1157</v>
      </c>
      <c r="H244" s="108"/>
      <c r="I244" s="108"/>
      <c r="J244" s="40" t="s">
        <v>1653</v>
      </c>
      <c r="K244" s="40" t="s">
        <v>1654</v>
      </c>
      <c r="L244" s="40" t="s">
        <v>1655</v>
      </c>
      <c r="M244" s="40" t="s">
        <v>1656</v>
      </c>
      <c r="N244" s="40" t="s">
        <v>90</v>
      </c>
      <c r="O244" s="40" t="s">
        <v>770</v>
      </c>
      <c r="P244" s="40" t="s">
        <v>770</v>
      </c>
      <c r="Q244" s="40" t="s">
        <v>770</v>
      </c>
      <c r="R244" s="40"/>
      <c r="S244" s="40" t="s">
        <v>90</v>
      </c>
      <c r="T244" s="40" t="s">
        <v>82</v>
      </c>
      <c r="U244" s="40" t="s">
        <v>83</v>
      </c>
      <c r="V244" s="40" t="s">
        <v>771</v>
      </c>
      <c r="W244" s="40" t="s">
        <v>1657</v>
      </c>
      <c r="X244" s="40" t="s">
        <v>1658</v>
      </c>
      <c r="Y244" s="40" t="s">
        <v>1354</v>
      </c>
      <c r="Z244" s="40"/>
      <c r="AA244" s="40"/>
    </row>
    <row r="245" spans="1:27" ht="34.5" customHeight="1">
      <c r="A245" s="40" t="s">
        <v>1659</v>
      </c>
      <c r="B245" s="108" t="s">
        <v>1151</v>
      </c>
      <c r="C245" s="108"/>
      <c r="D245" s="40" t="s">
        <v>80</v>
      </c>
      <c r="E245" s="40" t="s">
        <v>86</v>
      </c>
      <c r="F245" s="40" t="s">
        <v>928</v>
      </c>
      <c r="G245" s="108" t="s">
        <v>616</v>
      </c>
      <c r="H245" s="108"/>
      <c r="I245" s="108"/>
      <c r="J245" s="40" t="s">
        <v>1660</v>
      </c>
      <c r="K245" s="40" t="s">
        <v>563</v>
      </c>
      <c r="L245" s="40" t="s">
        <v>1661</v>
      </c>
      <c r="M245" s="40" t="s">
        <v>78</v>
      </c>
      <c r="N245" s="40" t="s">
        <v>103</v>
      </c>
      <c r="O245" s="40" t="s">
        <v>94</v>
      </c>
      <c r="P245" s="40" t="s">
        <v>109</v>
      </c>
      <c r="Q245" s="40" t="s">
        <v>109</v>
      </c>
      <c r="R245" s="40" t="s">
        <v>109</v>
      </c>
      <c r="S245" s="40" t="s">
        <v>90</v>
      </c>
      <c r="T245" s="40" t="s">
        <v>82</v>
      </c>
      <c r="U245" s="40" t="s">
        <v>83</v>
      </c>
      <c r="V245" s="40" t="s">
        <v>1662</v>
      </c>
      <c r="W245" s="40" t="s">
        <v>1663</v>
      </c>
      <c r="X245" s="40" t="s">
        <v>1664</v>
      </c>
      <c r="Y245" s="40" t="s">
        <v>928</v>
      </c>
      <c r="Z245" s="40" t="s">
        <v>1665</v>
      </c>
      <c r="AA245" s="40" t="s">
        <v>563</v>
      </c>
    </row>
    <row r="246" spans="1:27" ht="45.75" customHeight="1">
      <c r="A246" s="40" t="s">
        <v>1666</v>
      </c>
      <c r="B246" s="108" t="s">
        <v>1151</v>
      </c>
      <c r="C246" s="108"/>
      <c r="D246" s="40" t="s">
        <v>80</v>
      </c>
      <c r="E246" s="40" t="s">
        <v>86</v>
      </c>
      <c r="F246" s="40" t="s">
        <v>766</v>
      </c>
      <c r="G246" s="108" t="s">
        <v>1497</v>
      </c>
      <c r="H246" s="108"/>
      <c r="I246" s="108"/>
      <c r="J246" s="40" t="s">
        <v>1619</v>
      </c>
      <c r="K246" s="40" t="s">
        <v>1667</v>
      </c>
      <c r="L246" s="40" t="s">
        <v>876</v>
      </c>
      <c r="M246" s="40" t="s">
        <v>78</v>
      </c>
      <c r="N246" s="40" t="s">
        <v>89</v>
      </c>
      <c r="O246" s="40" t="s">
        <v>100</v>
      </c>
      <c r="P246" s="40" t="s">
        <v>104</v>
      </c>
      <c r="Q246" s="40" t="s">
        <v>104</v>
      </c>
      <c r="R246" s="40" t="s">
        <v>104</v>
      </c>
      <c r="S246" s="40" t="s">
        <v>90</v>
      </c>
      <c r="T246" s="40" t="s">
        <v>82</v>
      </c>
      <c r="U246" s="40" t="s">
        <v>83</v>
      </c>
      <c r="V246" s="40" t="s">
        <v>173</v>
      </c>
      <c r="W246" s="40" t="s">
        <v>1668</v>
      </c>
      <c r="X246" s="40" t="s">
        <v>1669</v>
      </c>
      <c r="Y246" s="40" t="s">
        <v>847</v>
      </c>
      <c r="Z246" s="40" t="s">
        <v>1670</v>
      </c>
      <c r="AA246" s="40" t="s">
        <v>1667</v>
      </c>
    </row>
    <row r="247" spans="1:27" ht="34.5" customHeight="1">
      <c r="A247" s="40" t="s">
        <v>1671</v>
      </c>
      <c r="B247" s="108" t="s">
        <v>1486</v>
      </c>
      <c r="C247" s="108"/>
      <c r="D247" s="40" t="s">
        <v>80</v>
      </c>
      <c r="E247" s="40" t="s">
        <v>86</v>
      </c>
      <c r="F247" s="40" t="s">
        <v>1354</v>
      </c>
      <c r="G247" s="108" t="s">
        <v>1388</v>
      </c>
      <c r="H247" s="108"/>
      <c r="I247" s="108"/>
      <c r="J247" s="40" t="s">
        <v>1604</v>
      </c>
      <c r="K247" s="40" t="s">
        <v>1215</v>
      </c>
      <c r="L247" s="40" t="s">
        <v>911</v>
      </c>
      <c r="M247" s="40" t="s">
        <v>664</v>
      </c>
      <c r="N247" s="40" t="s">
        <v>90</v>
      </c>
      <c r="O247" s="40" t="s">
        <v>101</v>
      </c>
      <c r="P247" s="40" t="s">
        <v>101</v>
      </c>
      <c r="Q247" s="40" t="s">
        <v>101</v>
      </c>
      <c r="R247" s="40" t="s">
        <v>101</v>
      </c>
      <c r="S247" s="40" t="s">
        <v>90</v>
      </c>
      <c r="T247" s="40" t="s">
        <v>82</v>
      </c>
      <c r="U247" s="40" t="s">
        <v>83</v>
      </c>
      <c r="V247" s="40" t="s">
        <v>173</v>
      </c>
      <c r="W247" s="40" t="s">
        <v>1672</v>
      </c>
      <c r="X247" s="40" t="s">
        <v>1673</v>
      </c>
      <c r="Y247" s="40" t="s">
        <v>1354</v>
      </c>
      <c r="Z247" s="40" t="s">
        <v>1674</v>
      </c>
      <c r="AA247" s="40" t="s">
        <v>1215</v>
      </c>
    </row>
    <row r="248" spans="1:27" ht="68.25" customHeight="1">
      <c r="A248" s="40" t="s">
        <v>1675</v>
      </c>
      <c r="B248" s="108" t="s">
        <v>1486</v>
      </c>
      <c r="C248" s="108"/>
      <c r="D248" s="40" t="s">
        <v>80</v>
      </c>
      <c r="E248" s="40" t="s">
        <v>86</v>
      </c>
      <c r="F248" s="40" t="s">
        <v>766</v>
      </c>
      <c r="G248" s="108" t="s">
        <v>1497</v>
      </c>
      <c r="H248" s="108"/>
      <c r="I248" s="108"/>
      <c r="J248" s="40" t="s">
        <v>1676</v>
      </c>
      <c r="K248" s="40" t="s">
        <v>1677</v>
      </c>
      <c r="L248" s="40" t="s">
        <v>1678</v>
      </c>
      <c r="M248" s="40" t="s">
        <v>1679</v>
      </c>
      <c r="N248" s="40" t="s">
        <v>90</v>
      </c>
      <c r="O248" s="40" t="s">
        <v>450</v>
      </c>
      <c r="P248" s="40" t="s">
        <v>450</v>
      </c>
      <c r="Q248" s="40" t="s">
        <v>450</v>
      </c>
      <c r="R248" s="40" t="s">
        <v>450</v>
      </c>
      <c r="S248" s="40" t="s">
        <v>90</v>
      </c>
      <c r="T248" s="40" t="s">
        <v>82</v>
      </c>
      <c r="U248" s="40" t="s">
        <v>99</v>
      </c>
      <c r="V248" s="40" t="s">
        <v>707</v>
      </c>
      <c r="W248" s="40" t="s">
        <v>1680</v>
      </c>
      <c r="X248" s="40" t="s">
        <v>1681</v>
      </c>
      <c r="Y248" s="40" t="s">
        <v>766</v>
      </c>
      <c r="Z248" s="40" t="s">
        <v>1682</v>
      </c>
      <c r="AA248" s="40" t="s">
        <v>1677</v>
      </c>
    </row>
    <row r="249" spans="1:27" ht="57" customHeight="1">
      <c r="A249" s="40" t="s">
        <v>1683</v>
      </c>
      <c r="B249" s="108" t="s">
        <v>847</v>
      </c>
      <c r="C249" s="108"/>
      <c r="D249" s="40" t="s">
        <v>80</v>
      </c>
      <c r="E249" s="40" t="s">
        <v>168</v>
      </c>
      <c r="F249" s="40" t="s">
        <v>1448</v>
      </c>
      <c r="G249" s="108" t="s">
        <v>1187</v>
      </c>
      <c r="H249" s="108"/>
      <c r="I249" s="108"/>
      <c r="J249" s="40" t="s">
        <v>1641</v>
      </c>
      <c r="K249" s="40" t="s">
        <v>942</v>
      </c>
      <c r="L249" s="40"/>
      <c r="M249" s="40" t="s">
        <v>1684</v>
      </c>
      <c r="N249" s="40" t="s">
        <v>90</v>
      </c>
      <c r="O249" s="40" t="s">
        <v>396</v>
      </c>
      <c r="P249" s="40" t="s">
        <v>396</v>
      </c>
      <c r="Q249" s="40" t="s">
        <v>396</v>
      </c>
      <c r="R249" s="40"/>
      <c r="S249" s="40" t="s">
        <v>90</v>
      </c>
      <c r="T249" s="40" t="s">
        <v>82</v>
      </c>
      <c r="U249" s="40" t="s">
        <v>83</v>
      </c>
      <c r="V249" s="40" t="s">
        <v>584</v>
      </c>
      <c r="W249" s="40" t="s">
        <v>1685</v>
      </c>
      <c r="X249" s="40" t="s">
        <v>1686</v>
      </c>
      <c r="Y249" s="40" t="s">
        <v>1448</v>
      </c>
      <c r="Z249" s="40"/>
      <c r="AA249" s="40"/>
    </row>
    <row r="250" spans="1:27" ht="57" customHeight="1">
      <c r="A250" s="40" t="s">
        <v>1687</v>
      </c>
      <c r="B250" s="108" t="s">
        <v>847</v>
      </c>
      <c r="C250" s="108"/>
      <c r="D250" s="40" t="s">
        <v>80</v>
      </c>
      <c r="E250" s="40" t="s">
        <v>168</v>
      </c>
      <c r="F250" s="40" t="s">
        <v>1448</v>
      </c>
      <c r="G250" s="108" t="s">
        <v>1187</v>
      </c>
      <c r="H250" s="108"/>
      <c r="I250" s="108"/>
      <c r="J250" s="40" t="s">
        <v>1641</v>
      </c>
      <c r="K250" s="40" t="s">
        <v>942</v>
      </c>
      <c r="L250" s="40"/>
      <c r="M250" s="40" t="s">
        <v>79</v>
      </c>
      <c r="N250" s="40" t="s">
        <v>90</v>
      </c>
      <c r="O250" s="40" t="s">
        <v>347</v>
      </c>
      <c r="P250" s="40" t="s">
        <v>347</v>
      </c>
      <c r="Q250" s="40" t="s">
        <v>347</v>
      </c>
      <c r="R250" s="40"/>
      <c r="S250" s="40" t="s">
        <v>90</v>
      </c>
      <c r="T250" s="40" t="s">
        <v>82</v>
      </c>
      <c r="U250" s="40" t="s">
        <v>83</v>
      </c>
      <c r="V250" s="40" t="s">
        <v>1688</v>
      </c>
      <c r="W250" s="40" t="s">
        <v>1689</v>
      </c>
      <c r="X250" s="40" t="s">
        <v>1690</v>
      </c>
      <c r="Y250" s="40" t="s">
        <v>1448</v>
      </c>
      <c r="Z250" s="40"/>
      <c r="AA250" s="40"/>
    </row>
    <row r="251" spans="1:27" ht="68.25" customHeight="1">
      <c r="A251" s="40" t="s">
        <v>1691</v>
      </c>
      <c r="B251" s="108" t="s">
        <v>847</v>
      </c>
      <c r="C251" s="108"/>
      <c r="D251" s="40" t="s">
        <v>80</v>
      </c>
      <c r="E251" s="40" t="s">
        <v>168</v>
      </c>
      <c r="F251" s="40" t="s">
        <v>928</v>
      </c>
      <c r="G251" s="108" t="s">
        <v>1076</v>
      </c>
      <c r="H251" s="108"/>
      <c r="I251" s="108"/>
      <c r="J251" s="40" t="s">
        <v>1467</v>
      </c>
      <c r="K251" s="40" t="s">
        <v>1435</v>
      </c>
      <c r="L251" s="40" t="s">
        <v>1692</v>
      </c>
      <c r="M251" s="40" t="s">
        <v>1693</v>
      </c>
      <c r="N251" s="40" t="s">
        <v>106</v>
      </c>
      <c r="O251" s="40" t="s">
        <v>107</v>
      </c>
      <c r="P251" s="40" t="s">
        <v>384</v>
      </c>
      <c r="Q251" s="40" t="s">
        <v>384</v>
      </c>
      <c r="R251" s="40"/>
      <c r="S251" s="40" t="s">
        <v>90</v>
      </c>
      <c r="T251" s="40" t="s">
        <v>82</v>
      </c>
      <c r="U251" s="40" t="s">
        <v>83</v>
      </c>
      <c r="V251" s="40" t="s">
        <v>1694</v>
      </c>
      <c r="W251" s="40" t="s">
        <v>1695</v>
      </c>
      <c r="X251" s="40" t="s">
        <v>1696</v>
      </c>
      <c r="Y251" s="40" t="s">
        <v>928</v>
      </c>
      <c r="Z251" s="40"/>
      <c r="AA251" s="40"/>
    </row>
    <row r="252" spans="1:27" ht="45.75" customHeight="1">
      <c r="A252" s="40" t="s">
        <v>1697</v>
      </c>
      <c r="B252" s="108" t="s">
        <v>847</v>
      </c>
      <c r="C252" s="108"/>
      <c r="D252" s="40" t="s">
        <v>80</v>
      </c>
      <c r="E252" s="40" t="s">
        <v>86</v>
      </c>
      <c r="F252" s="40" t="s">
        <v>616</v>
      </c>
      <c r="G252" s="108" t="s">
        <v>911</v>
      </c>
      <c r="H252" s="108"/>
      <c r="I252" s="108"/>
      <c r="J252" s="40" t="s">
        <v>1426</v>
      </c>
      <c r="K252" s="40" t="s">
        <v>1698</v>
      </c>
      <c r="L252" s="40" t="s">
        <v>1511</v>
      </c>
      <c r="M252" s="40" t="s">
        <v>1699</v>
      </c>
      <c r="N252" s="40" t="s">
        <v>561</v>
      </c>
      <c r="O252" s="40" t="s">
        <v>1325</v>
      </c>
      <c r="P252" s="40" t="s">
        <v>440</v>
      </c>
      <c r="Q252" s="40" t="s">
        <v>1103</v>
      </c>
      <c r="R252" s="40" t="s">
        <v>1103</v>
      </c>
      <c r="S252" s="40" t="s">
        <v>90</v>
      </c>
      <c r="T252" s="40" t="s">
        <v>115</v>
      </c>
      <c r="U252" s="40" t="s">
        <v>83</v>
      </c>
      <c r="V252" s="40" t="s">
        <v>1700</v>
      </c>
      <c r="W252" s="40" t="s">
        <v>1701</v>
      </c>
      <c r="X252" s="40" t="s">
        <v>1702</v>
      </c>
      <c r="Y252" s="40" t="s">
        <v>616</v>
      </c>
      <c r="Z252" s="40" t="s">
        <v>1703</v>
      </c>
      <c r="AA252" s="40" t="s">
        <v>1698</v>
      </c>
    </row>
    <row r="253" spans="1:27" ht="90.75" customHeight="1">
      <c r="A253" s="40" t="s">
        <v>1704</v>
      </c>
      <c r="B253" s="108" t="s">
        <v>847</v>
      </c>
      <c r="C253" s="108"/>
      <c r="D253" s="40" t="s">
        <v>80</v>
      </c>
      <c r="E253" s="40" t="s">
        <v>86</v>
      </c>
      <c r="F253" s="40" t="s">
        <v>899</v>
      </c>
      <c r="G253" s="108" t="s">
        <v>616</v>
      </c>
      <c r="H253" s="108"/>
      <c r="I253" s="108"/>
      <c r="J253" s="40" t="s">
        <v>1660</v>
      </c>
      <c r="K253" s="40" t="s">
        <v>1162</v>
      </c>
      <c r="L253" s="40" t="s">
        <v>1661</v>
      </c>
      <c r="M253" s="40" t="s">
        <v>1705</v>
      </c>
      <c r="N253" s="40" t="s">
        <v>90</v>
      </c>
      <c r="O253" s="40" t="s">
        <v>1706</v>
      </c>
      <c r="P253" s="40" t="s">
        <v>1706</v>
      </c>
      <c r="Q253" s="40" t="s">
        <v>1706</v>
      </c>
      <c r="R253" s="40" t="s">
        <v>1706</v>
      </c>
      <c r="S253" s="40" t="s">
        <v>90</v>
      </c>
      <c r="T253" s="40" t="s">
        <v>82</v>
      </c>
      <c r="U253" s="40" t="s">
        <v>99</v>
      </c>
      <c r="V253" s="40" t="s">
        <v>1707</v>
      </c>
      <c r="W253" s="40" t="s">
        <v>1708</v>
      </c>
      <c r="X253" s="40" t="s">
        <v>1709</v>
      </c>
      <c r="Y253" s="40" t="s">
        <v>899</v>
      </c>
      <c r="Z253" s="40" t="s">
        <v>1710</v>
      </c>
      <c r="AA253" s="40" t="s">
        <v>1162</v>
      </c>
    </row>
    <row r="254" spans="1:27" ht="34.5" customHeight="1">
      <c r="A254" s="40" t="s">
        <v>1711</v>
      </c>
      <c r="B254" s="108" t="s">
        <v>847</v>
      </c>
      <c r="C254" s="108"/>
      <c r="D254" s="40" t="s">
        <v>80</v>
      </c>
      <c r="E254" s="40" t="s">
        <v>86</v>
      </c>
      <c r="F254" s="40" t="s">
        <v>928</v>
      </c>
      <c r="G254" s="108" t="s">
        <v>1480</v>
      </c>
      <c r="H254" s="108"/>
      <c r="I254" s="108"/>
      <c r="J254" s="40" t="s">
        <v>1712</v>
      </c>
      <c r="K254" s="40" t="s">
        <v>1523</v>
      </c>
      <c r="L254" s="40" t="s">
        <v>1464</v>
      </c>
      <c r="M254" s="40" t="s">
        <v>1713</v>
      </c>
      <c r="N254" s="40" t="s">
        <v>90</v>
      </c>
      <c r="O254" s="40" t="s">
        <v>1714</v>
      </c>
      <c r="P254" s="40" t="s">
        <v>1714</v>
      </c>
      <c r="Q254" s="40" t="s">
        <v>1714</v>
      </c>
      <c r="R254" s="40" t="s">
        <v>1714</v>
      </c>
      <c r="S254" s="40" t="s">
        <v>90</v>
      </c>
      <c r="T254" s="40" t="s">
        <v>82</v>
      </c>
      <c r="U254" s="40" t="s">
        <v>99</v>
      </c>
      <c r="V254" s="40" t="s">
        <v>1715</v>
      </c>
      <c r="W254" s="40" t="s">
        <v>1716</v>
      </c>
      <c r="X254" s="40" t="s">
        <v>1717</v>
      </c>
      <c r="Y254" s="40" t="s">
        <v>928</v>
      </c>
      <c r="Z254" s="40" t="s">
        <v>1718</v>
      </c>
      <c r="AA254" s="40" t="s">
        <v>1523</v>
      </c>
    </row>
    <row r="255" spans="1:27" ht="34.5" customHeight="1">
      <c r="A255" s="40" t="s">
        <v>440</v>
      </c>
      <c r="B255" s="108" t="s">
        <v>766</v>
      </c>
      <c r="C255" s="108"/>
      <c r="D255" s="40" t="s">
        <v>80</v>
      </c>
      <c r="E255" s="40" t="s">
        <v>86</v>
      </c>
      <c r="F255" s="40" t="s">
        <v>238</v>
      </c>
      <c r="G255" s="108" t="s">
        <v>928</v>
      </c>
      <c r="H255" s="108"/>
      <c r="I255" s="108"/>
      <c r="J255" s="40" t="s">
        <v>1719</v>
      </c>
      <c r="K255" s="40" t="s">
        <v>1180</v>
      </c>
      <c r="L255" s="40" t="s">
        <v>563</v>
      </c>
      <c r="M255" s="40" t="s">
        <v>78</v>
      </c>
      <c r="N255" s="40" t="s">
        <v>96</v>
      </c>
      <c r="O255" s="40" t="s">
        <v>95</v>
      </c>
      <c r="P255" s="40" t="s">
        <v>104</v>
      </c>
      <c r="Q255" s="40" t="s">
        <v>104</v>
      </c>
      <c r="R255" s="40" t="s">
        <v>104</v>
      </c>
      <c r="S255" s="40" t="s">
        <v>90</v>
      </c>
      <c r="T255" s="40" t="s">
        <v>82</v>
      </c>
      <c r="U255" s="40" t="s">
        <v>83</v>
      </c>
      <c r="V255" s="40" t="s">
        <v>173</v>
      </c>
      <c r="W255" s="40" t="s">
        <v>1720</v>
      </c>
      <c r="X255" s="40" t="s">
        <v>1721</v>
      </c>
      <c r="Y255" s="40" t="s">
        <v>1336</v>
      </c>
      <c r="Z255" s="40" t="s">
        <v>1722</v>
      </c>
      <c r="AA255" s="40" t="s">
        <v>1180</v>
      </c>
    </row>
    <row r="256" spans="1:27" ht="45.75" customHeight="1">
      <c r="A256" s="40" t="s">
        <v>1723</v>
      </c>
      <c r="B256" s="108" t="s">
        <v>1336</v>
      </c>
      <c r="C256" s="108"/>
      <c r="D256" s="40" t="s">
        <v>80</v>
      </c>
      <c r="E256" s="40" t="s">
        <v>1724</v>
      </c>
      <c r="F256" s="40" t="s">
        <v>1388</v>
      </c>
      <c r="G256" s="108" t="s">
        <v>1725</v>
      </c>
      <c r="H256" s="108"/>
      <c r="I256" s="108"/>
      <c r="J256" s="40" t="s">
        <v>1726</v>
      </c>
      <c r="K256" s="40" t="s">
        <v>1727</v>
      </c>
      <c r="L256" s="40" t="s">
        <v>1524</v>
      </c>
      <c r="M256" s="40" t="s">
        <v>1111</v>
      </c>
      <c r="N256" s="40" t="s">
        <v>95</v>
      </c>
      <c r="O256" s="40" t="s">
        <v>96</v>
      </c>
      <c r="P256" s="40" t="s">
        <v>104</v>
      </c>
      <c r="Q256" s="40" t="s">
        <v>104</v>
      </c>
      <c r="R256" s="40"/>
      <c r="S256" s="40" t="s">
        <v>90</v>
      </c>
      <c r="T256" s="40" t="s">
        <v>82</v>
      </c>
      <c r="U256" s="40" t="s">
        <v>83</v>
      </c>
      <c r="V256" s="40" t="s">
        <v>173</v>
      </c>
      <c r="W256" s="40" t="s">
        <v>1728</v>
      </c>
      <c r="X256" s="40" t="s">
        <v>1729</v>
      </c>
      <c r="Y256" s="40" t="s">
        <v>1354</v>
      </c>
      <c r="Z256" s="40"/>
      <c r="AA256" s="40"/>
    </row>
    <row r="257" spans="1:27" ht="57" customHeight="1">
      <c r="A257" s="40" t="s">
        <v>1730</v>
      </c>
      <c r="B257" s="108" t="s">
        <v>1497</v>
      </c>
      <c r="C257" s="108"/>
      <c r="D257" s="40" t="s">
        <v>80</v>
      </c>
      <c r="E257" s="40" t="s">
        <v>86</v>
      </c>
      <c r="F257" s="40" t="s">
        <v>394</v>
      </c>
      <c r="G257" s="108" t="s">
        <v>1655</v>
      </c>
      <c r="H257" s="108"/>
      <c r="I257" s="108"/>
      <c r="J257" s="40" t="s">
        <v>1731</v>
      </c>
      <c r="K257" s="40" t="s">
        <v>1519</v>
      </c>
      <c r="L257" s="40" t="s">
        <v>1655</v>
      </c>
      <c r="M257" s="40" t="s">
        <v>1732</v>
      </c>
      <c r="N257" s="40" t="s">
        <v>90</v>
      </c>
      <c r="O257" s="40" t="s">
        <v>1733</v>
      </c>
      <c r="P257" s="40" t="s">
        <v>1733</v>
      </c>
      <c r="Q257" s="40" t="s">
        <v>1733</v>
      </c>
      <c r="R257" s="40" t="s">
        <v>1733</v>
      </c>
      <c r="S257" s="40" t="s">
        <v>90</v>
      </c>
      <c r="T257" s="40" t="s">
        <v>82</v>
      </c>
      <c r="U257" s="40" t="s">
        <v>83</v>
      </c>
      <c r="V257" s="40" t="s">
        <v>1734</v>
      </c>
      <c r="W257" s="40" t="s">
        <v>1735</v>
      </c>
      <c r="X257" s="40" t="s">
        <v>1736</v>
      </c>
      <c r="Y257" s="40" t="s">
        <v>394</v>
      </c>
      <c r="Z257" s="40" t="s">
        <v>1737</v>
      </c>
      <c r="AA257" s="40" t="s">
        <v>1519</v>
      </c>
    </row>
    <row r="258" spans="1:27" ht="34.5" customHeight="1">
      <c r="A258" s="40" t="s">
        <v>1738</v>
      </c>
      <c r="B258" s="108" t="s">
        <v>238</v>
      </c>
      <c r="C258" s="108"/>
      <c r="D258" s="40" t="s">
        <v>80</v>
      </c>
      <c r="E258" s="40" t="s">
        <v>86</v>
      </c>
      <c r="F258" s="40" t="s">
        <v>1076</v>
      </c>
      <c r="G258" s="108" t="s">
        <v>1655</v>
      </c>
      <c r="H258" s="108"/>
      <c r="I258" s="108"/>
      <c r="J258" s="40" t="s">
        <v>1731</v>
      </c>
      <c r="K258" s="40" t="s">
        <v>1739</v>
      </c>
      <c r="L258" s="40" t="s">
        <v>695</v>
      </c>
      <c r="M258" s="40" t="s">
        <v>1740</v>
      </c>
      <c r="N258" s="40" t="s">
        <v>90</v>
      </c>
      <c r="O258" s="40" t="s">
        <v>1741</v>
      </c>
      <c r="P258" s="40" t="s">
        <v>1741</v>
      </c>
      <c r="Q258" s="40" t="s">
        <v>1741</v>
      </c>
      <c r="R258" s="40" t="s">
        <v>1741</v>
      </c>
      <c r="S258" s="40" t="s">
        <v>90</v>
      </c>
      <c r="T258" s="40" t="s">
        <v>82</v>
      </c>
      <c r="U258" s="40" t="s">
        <v>83</v>
      </c>
      <c r="V258" s="40" t="s">
        <v>1742</v>
      </c>
      <c r="W258" s="40" t="s">
        <v>1743</v>
      </c>
      <c r="X258" s="40" t="s">
        <v>1744</v>
      </c>
      <c r="Y258" s="40" t="s">
        <v>1076</v>
      </c>
      <c r="Z258" s="40" t="s">
        <v>1745</v>
      </c>
      <c r="AA258" s="40" t="s">
        <v>1739</v>
      </c>
    </row>
    <row r="259" spans="1:27" ht="45.75" customHeight="1">
      <c r="A259" s="40" t="s">
        <v>1746</v>
      </c>
      <c r="B259" s="108" t="s">
        <v>238</v>
      </c>
      <c r="C259" s="108"/>
      <c r="D259" s="40" t="s">
        <v>80</v>
      </c>
      <c r="E259" s="40" t="s">
        <v>86</v>
      </c>
      <c r="F259" s="40" t="s">
        <v>1348</v>
      </c>
      <c r="G259" s="108" t="s">
        <v>1562</v>
      </c>
      <c r="H259" s="108"/>
      <c r="I259" s="108"/>
      <c r="J259" s="40" t="s">
        <v>1747</v>
      </c>
      <c r="K259" s="40" t="s">
        <v>1320</v>
      </c>
      <c r="L259" s="40" t="s">
        <v>1271</v>
      </c>
      <c r="M259" s="40" t="s">
        <v>1748</v>
      </c>
      <c r="N259" s="40" t="s">
        <v>90</v>
      </c>
      <c r="O259" s="40" t="s">
        <v>1749</v>
      </c>
      <c r="P259" s="40" t="s">
        <v>1749</v>
      </c>
      <c r="Q259" s="40" t="s">
        <v>1749</v>
      </c>
      <c r="R259" s="40" t="s">
        <v>1749</v>
      </c>
      <c r="S259" s="40" t="s">
        <v>90</v>
      </c>
      <c r="T259" s="40" t="s">
        <v>82</v>
      </c>
      <c r="U259" s="40" t="s">
        <v>83</v>
      </c>
      <c r="V259" s="40" t="s">
        <v>1750</v>
      </c>
      <c r="W259" s="40" t="s">
        <v>1751</v>
      </c>
      <c r="X259" s="40" t="s">
        <v>1752</v>
      </c>
      <c r="Y259" s="40" t="s">
        <v>1348</v>
      </c>
      <c r="Z259" s="40" t="s">
        <v>1753</v>
      </c>
      <c r="AA259" s="40" t="s">
        <v>1320</v>
      </c>
    </row>
    <row r="260" spans="1:27" ht="68.25" customHeight="1">
      <c r="A260" s="40" t="s">
        <v>1754</v>
      </c>
      <c r="B260" s="108" t="s">
        <v>238</v>
      </c>
      <c r="C260" s="108"/>
      <c r="D260" s="40" t="s">
        <v>80</v>
      </c>
      <c r="E260" s="40" t="s">
        <v>86</v>
      </c>
      <c r="F260" s="40" t="s">
        <v>1480</v>
      </c>
      <c r="G260" s="108" t="s">
        <v>695</v>
      </c>
      <c r="H260" s="108"/>
      <c r="I260" s="108"/>
      <c r="J260" s="40" t="s">
        <v>1755</v>
      </c>
      <c r="K260" s="40" t="s">
        <v>430</v>
      </c>
      <c r="L260" s="40" t="s">
        <v>1283</v>
      </c>
      <c r="M260" s="40" t="s">
        <v>1224</v>
      </c>
      <c r="N260" s="40" t="s">
        <v>90</v>
      </c>
      <c r="O260" s="40" t="s">
        <v>1225</v>
      </c>
      <c r="P260" s="40" t="s">
        <v>1225</v>
      </c>
      <c r="Q260" s="40" t="s">
        <v>1225</v>
      </c>
      <c r="R260" s="40" t="s">
        <v>1225</v>
      </c>
      <c r="S260" s="40" t="s">
        <v>90</v>
      </c>
      <c r="T260" s="40" t="s">
        <v>82</v>
      </c>
      <c r="U260" s="40" t="s">
        <v>83</v>
      </c>
      <c r="V260" s="40" t="s">
        <v>173</v>
      </c>
      <c r="W260" s="40" t="s">
        <v>1756</v>
      </c>
      <c r="X260" s="40" t="s">
        <v>1757</v>
      </c>
      <c r="Y260" s="40" t="s">
        <v>1480</v>
      </c>
      <c r="Z260" s="40" t="s">
        <v>1758</v>
      </c>
      <c r="AA260" s="40" t="s">
        <v>430</v>
      </c>
    </row>
    <row r="261" spans="1:27" ht="45.75" customHeight="1">
      <c r="A261" s="40" t="s">
        <v>1759</v>
      </c>
      <c r="B261" s="108" t="s">
        <v>238</v>
      </c>
      <c r="C261" s="108"/>
      <c r="D261" s="40" t="s">
        <v>80</v>
      </c>
      <c r="E261" s="40" t="s">
        <v>86</v>
      </c>
      <c r="F261" s="40" t="s">
        <v>1348</v>
      </c>
      <c r="G261" s="108" t="s">
        <v>199</v>
      </c>
      <c r="H261" s="108"/>
      <c r="I261" s="108"/>
      <c r="J261" s="40" t="s">
        <v>1760</v>
      </c>
      <c r="K261" s="40" t="s">
        <v>1250</v>
      </c>
      <c r="L261" s="40" t="s">
        <v>1761</v>
      </c>
      <c r="M261" s="40" t="s">
        <v>1762</v>
      </c>
      <c r="N261" s="40" t="s">
        <v>98</v>
      </c>
      <c r="O261" s="40" t="s">
        <v>92</v>
      </c>
      <c r="P261" s="40" t="s">
        <v>104</v>
      </c>
      <c r="Q261" s="40" t="s">
        <v>104</v>
      </c>
      <c r="R261" s="40" t="s">
        <v>104</v>
      </c>
      <c r="S261" s="40" t="s">
        <v>90</v>
      </c>
      <c r="T261" s="40" t="s">
        <v>82</v>
      </c>
      <c r="U261" s="40" t="s">
        <v>83</v>
      </c>
      <c r="V261" s="40" t="s">
        <v>173</v>
      </c>
      <c r="W261" s="40" t="s">
        <v>1763</v>
      </c>
      <c r="X261" s="40" t="s">
        <v>1764</v>
      </c>
      <c r="Y261" s="40" t="s">
        <v>1348</v>
      </c>
      <c r="Z261" s="40" t="s">
        <v>1765</v>
      </c>
      <c r="AA261" s="40" t="s">
        <v>1250</v>
      </c>
    </row>
    <row r="262" spans="1:27" ht="57" customHeight="1">
      <c r="A262" s="40" t="s">
        <v>1766</v>
      </c>
      <c r="B262" s="108" t="s">
        <v>238</v>
      </c>
      <c r="C262" s="108"/>
      <c r="D262" s="40" t="s">
        <v>80</v>
      </c>
      <c r="E262" s="40" t="s">
        <v>168</v>
      </c>
      <c r="F262" s="40" t="s">
        <v>1076</v>
      </c>
      <c r="G262" s="108" t="s">
        <v>1725</v>
      </c>
      <c r="H262" s="108"/>
      <c r="I262" s="108"/>
      <c r="J262" s="40" t="s">
        <v>1726</v>
      </c>
      <c r="K262" s="40" t="s">
        <v>1767</v>
      </c>
      <c r="L262" s="40" t="s">
        <v>1524</v>
      </c>
      <c r="M262" s="40" t="s">
        <v>1768</v>
      </c>
      <c r="N262" s="40" t="s">
        <v>90</v>
      </c>
      <c r="O262" s="40" t="s">
        <v>705</v>
      </c>
      <c r="P262" s="40" t="s">
        <v>705</v>
      </c>
      <c r="Q262" s="40" t="s">
        <v>705</v>
      </c>
      <c r="R262" s="40"/>
      <c r="S262" s="40" t="s">
        <v>90</v>
      </c>
      <c r="T262" s="40" t="s">
        <v>82</v>
      </c>
      <c r="U262" s="40" t="s">
        <v>99</v>
      </c>
      <c r="V262" s="40" t="s">
        <v>1769</v>
      </c>
      <c r="W262" s="40" t="s">
        <v>1770</v>
      </c>
      <c r="X262" s="40" t="s">
        <v>1771</v>
      </c>
      <c r="Y262" s="40" t="s">
        <v>1076</v>
      </c>
      <c r="Z262" s="40"/>
      <c r="AA262" s="40"/>
    </row>
    <row r="263" spans="1:27" ht="45.75" customHeight="1">
      <c r="A263" s="40" t="s">
        <v>1772</v>
      </c>
      <c r="B263" s="108" t="s">
        <v>1354</v>
      </c>
      <c r="C263" s="108"/>
      <c r="D263" s="40" t="s">
        <v>80</v>
      </c>
      <c r="E263" s="40" t="s">
        <v>86</v>
      </c>
      <c r="F263" s="40" t="s">
        <v>1348</v>
      </c>
      <c r="G263" s="108" t="s">
        <v>563</v>
      </c>
      <c r="H263" s="108"/>
      <c r="I263" s="108"/>
      <c r="J263" s="40" t="s">
        <v>1773</v>
      </c>
      <c r="K263" s="40" t="s">
        <v>875</v>
      </c>
      <c r="L263" s="40" t="s">
        <v>1033</v>
      </c>
      <c r="M263" s="40" t="s">
        <v>77</v>
      </c>
      <c r="N263" s="40" t="s">
        <v>90</v>
      </c>
      <c r="O263" s="40" t="s">
        <v>470</v>
      </c>
      <c r="P263" s="40" t="s">
        <v>470</v>
      </c>
      <c r="Q263" s="40" t="s">
        <v>470</v>
      </c>
      <c r="R263" s="40" t="s">
        <v>470</v>
      </c>
      <c r="S263" s="40" t="s">
        <v>90</v>
      </c>
      <c r="T263" s="40" t="s">
        <v>82</v>
      </c>
      <c r="U263" s="40" t="s">
        <v>83</v>
      </c>
      <c r="V263" s="40" t="s">
        <v>1774</v>
      </c>
      <c r="W263" s="40" t="s">
        <v>1775</v>
      </c>
      <c r="X263" s="40" t="s">
        <v>1776</v>
      </c>
      <c r="Y263" s="40" t="s">
        <v>1348</v>
      </c>
      <c r="Z263" s="40" t="s">
        <v>1777</v>
      </c>
      <c r="AA263" s="40" t="s">
        <v>875</v>
      </c>
    </row>
    <row r="264" spans="1:27" ht="45.75" customHeight="1">
      <c r="A264" s="40" t="s">
        <v>1778</v>
      </c>
      <c r="B264" s="108" t="s">
        <v>1388</v>
      </c>
      <c r="C264" s="108"/>
      <c r="D264" s="40" t="s">
        <v>80</v>
      </c>
      <c r="E264" s="40" t="s">
        <v>86</v>
      </c>
      <c r="F264" s="40" t="s">
        <v>928</v>
      </c>
      <c r="G264" s="108" t="s">
        <v>1480</v>
      </c>
      <c r="H264" s="108"/>
      <c r="I264" s="108"/>
      <c r="J264" s="40" t="s">
        <v>1712</v>
      </c>
      <c r="K264" s="40" t="s">
        <v>1464</v>
      </c>
      <c r="L264" s="40" t="s">
        <v>1464</v>
      </c>
      <c r="M264" s="40" t="s">
        <v>78</v>
      </c>
      <c r="N264" s="40" t="s">
        <v>89</v>
      </c>
      <c r="O264" s="40" t="s">
        <v>100</v>
      </c>
      <c r="P264" s="40" t="s">
        <v>104</v>
      </c>
      <c r="Q264" s="40" t="s">
        <v>104</v>
      </c>
      <c r="R264" s="40" t="s">
        <v>104</v>
      </c>
      <c r="S264" s="40" t="s">
        <v>90</v>
      </c>
      <c r="T264" s="40" t="s">
        <v>82</v>
      </c>
      <c r="U264" s="40" t="s">
        <v>83</v>
      </c>
      <c r="V264" s="40" t="s">
        <v>173</v>
      </c>
      <c r="W264" s="40" t="s">
        <v>1779</v>
      </c>
      <c r="X264" s="40" t="s">
        <v>1780</v>
      </c>
      <c r="Y264" s="40" t="s">
        <v>928</v>
      </c>
      <c r="Z264" s="40" t="s">
        <v>1781</v>
      </c>
      <c r="AA264" s="40" t="s">
        <v>1464</v>
      </c>
    </row>
    <row r="265" spans="1:27" ht="45.75" customHeight="1">
      <c r="A265" s="40" t="s">
        <v>1782</v>
      </c>
      <c r="B265" s="108" t="s">
        <v>1388</v>
      </c>
      <c r="C265" s="108"/>
      <c r="D265" s="40" t="s">
        <v>80</v>
      </c>
      <c r="E265" s="40" t="s">
        <v>86</v>
      </c>
      <c r="F265" s="40" t="s">
        <v>928</v>
      </c>
      <c r="G265" s="108" t="s">
        <v>1725</v>
      </c>
      <c r="H265" s="108"/>
      <c r="I265" s="108"/>
      <c r="J265" s="40" t="s">
        <v>1726</v>
      </c>
      <c r="K265" s="40" t="s">
        <v>1157</v>
      </c>
      <c r="L265" s="40" t="s">
        <v>199</v>
      </c>
      <c r="M265" s="40" t="s">
        <v>1097</v>
      </c>
      <c r="N265" s="40" t="s">
        <v>90</v>
      </c>
      <c r="O265" s="40" t="s">
        <v>104</v>
      </c>
      <c r="P265" s="40" t="s">
        <v>104</v>
      </c>
      <c r="Q265" s="40" t="s">
        <v>104</v>
      </c>
      <c r="R265" s="40" t="s">
        <v>104</v>
      </c>
      <c r="S265" s="40" t="s">
        <v>90</v>
      </c>
      <c r="T265" s="40" t="s">
        <v>82</v>
      </c>
      <c r="U265" s="40" t="s">
        <v>83</v>
      </c>
      <c r="V265" s="40" t="s">
        <v>173</v>
      </c>
      <c r="W265" s="40" t="s">
        <v>1783</v>
      </c>
      <c r="X265" s="40" t="s">
        <v>1784</v>
      </c>
      <c r="Y265" s="40" t="s">
        <v>928</v>
      </c>
      <c r="Z265" s="40" t="s">
        <v>1785</v>
      </c>
      <c r="AA265" s="40" t="s">
        <v>1157</v>
      </c>
    </row>
    <row r="266" spans="1:27" ht="45.75" customHeight="1">
      <c r="A266" s="40" t="s">
        <v>1786</v>
      </c>
      <c r="B266" s="108" t="s">
        <v>1388</v>
      </c>
      <c r="C266" s="108"/>
      <c r="D266" s="40" t="s">
        <v>80</v>
      </c>
      <c r="E266" s="40" t="s">
        <v>86</v>
      </c>
      <c r="F266" s="40" t="s">
        <v>876</v>
      </c>
      <c r="G266" s="108" t="s">
        <v>1464</v>
      </c>
      <c r="H266" s="108"/>
      <c r="I266" s="108"/>
      <c r="J266" s="40" t="s">
        <v>1465</v>
      </c>
      <c r="K266" s="40" t="s">
        <v>1787</v>
      </c>
      <c r="L266" s="40" t="s">
        <v>1634</v>
      </c>
      <c r="M266" s="40" t="s">
        <v>1788</v>
      </c>
      <c r="N266" s="40" t="s">
        <v>90</v>
      </c>
      <c r="O266" s="40" t="s">
        <v>262</v>
      </c>
      <c r="P266" s="40" t="s">
        <v>262</v>
      </c>
      <c r="Q266" s="40" t="s">
        <v>262</v>
      </c>
      <c r="R266" s="40" t="s">
        <v>262</v>
      </c>
      <c r="S266" s="40" t="s">
        <v>90</v>
      </c>
      <c r="T266" s="40" t="s">
        <v>82</v>
      </c>
      <c r="U266" s="40" t="s">
        <v>83</v>
      </c>
      <c r="V266" s="40" t="s">
        <v>1170</v>
      </c>
      <c r="W266" s="40" t="s">
        <v>1789</v>
      </c>
      <c r="X266" s="40" t="s">
        <v>1790</v>
      </c>
      <c r="Y266" s="40" t="s">
        <v>876</v>
      </c>
      <c r="Z266" s="40" t="s">
        <v>1791</v>
      </c>
      <c r="AA266" s="40" t="s">
        <v>1787</v>
      </c>
    </row>
    <row r="267" spans="1:27" ht="68.25" customHeight="1">
      <c r="A267" s="40" t="s">
        <v>1792</v>
      </c>
      <c r="B267" s="108" t="s">
        <v>1388</v>
      </c>
      <c r="C267" s="108"/>
      <c r="D267" s="40" t="s">
        <v>80</v>
      </c>
      <c r="E267" s="40" t="s">
        <v>86</v>
      </c>
      <c r="F267" s="40" t="s">
        <v>928</v>
      </c>
      <c r="G267" s="108" t="s">
        <v>1187</v>
      </c>
      <c r="H267" s="108"/>
      <c r="I267" s="108"/>
      <c r="J267" s="40" t="s">
        <v>1641</v>
      </c>
      <c r="K267" s="40" t="s">
        <v>1793</v>
      </c>
      <c r="L267" s="40" t="s">
        <v>1634</v>
      </c>
      <c r="M267" s="40" t="s">
        <v>1794</v>
      </c>
      <c r="N267" s="40" t="s">
        <v>90</v>
      </c>
      <c r="O267" s="40" t="s">
        <v>449</v>
      </c>
      <c r="P267" s="40" t="s">
        <v>449</v>
      </c>
      <c r="Q267" s="40" t="s">
        <v>449</v>
      </c>
      <c r="R267" s="40" t="s">
        <v>449</v>
      </c>
      <c r="S267" s="40" t="s">
        <v>90</v>
      </c>
      <c r="T267" s="40" t="s">
        <v>82</v>
      </c>
      <c r="U267" s="40" t="s">
        <v>83</v>
      </c>
      <c r="V267" s="40" t="s">
        <v>1795</v>
      </c>
      <c r="W267" s="40" t="s">
        <v>1796</v>
      </c>
      <c r="X267" s="40" t="s">
        <v>1797</v>
      </c>
      <c r="Y267" s="40" t="s">
        <v>928</v>
      </c>
      <c r="Z267" s="40" t="s">
        <v>1798</v>
      </c>
      <c r="AA267" s="40" t="s">
        <v>1793</v>
      </c>
    </row>
    <row r="268" spans="1:27" ht="45.75" customHeight="1">
      <c r="A268" s="40" t="s">
        <v>1799</v>
      </c>
      <c r="B268" s="108" t="s">
        <v>1388</v>
      </c>
      <c r="C268" s="108"/>
      <c r="D268" s="40" t="s">
        <v>80</v>
      </c>
      <c r="E268" s="40" t="s">
        <v>168</v>
      </c>
      <c r="F268" s="40" t="s">
        <v>876</v>
      </c>
      <c r="G268" s="108" t="s">
        <v>695</v>
      </c>
      <c r="H268" s="108"/>
      <c r="I268" s="108"/>
      <c r="J268" s="40" t="s">
        <v>1800</v>
      </c>
      <c r="K268" s="40" t="s">
        <v>1801</v>
      </c>
      <c r="L268" s="40" t="s">
        <v>1283</v>
      </c>
      <c r="M268" s="40" t="s">
        <v>77</v>
      </c>
      <c r="N268" s="40" t="s">
        <v>90</v>
      </c>
      <c r="O268" s="40" t="s">
        <v>1802</v>
      </c>
      <c r="P268" s="40" t="s">
        <v>1802</v>
      </c>
      <c r="Q268" s="40" t="s">
        <v>1802</v>
      </c>
      <c r="R268" s="40"/>
      <c r="S268" s="40" t="s">
        <v>698</v>
      </c>
      <c r="T268" s="40" t="s">
        <v>115</v>
      </c>
      <c r="U268" s="40" t="s">
        <v>99</v>
      </c>
      <c r="V268" s="40" t="s">
        <v>1803</v>
      </c>
      <c r="W268" s="40" t="s">
        <v>1804</v>
      </c>
      <c r="X268" s="40" t="s">
        <v>1805</v>
      </c>
      <c r="Y268" s="40" t="s">
        <v>876</v>
      </c>
      <c r="Z268" s="40"/>
      <c r="AA268" s="40"/>
    </row>
    <row r="269" spans="1:27" ht="45.75" customHeight="1">
      <c r="A269" s="40" t="s">
        <v>1806</v>
      </c>
      <c r="B269" s="108" t="s">
        <v>1448</v>
      </c>
      <c r="C269" s="108"/>
      <c r="D269" s="40" t="s">
        <v>80</v>
      </c>
      <c r="E269" s="40" t="s">
        <v>86</v>
      </c>
      <c r="F269" s="40" t="s">
        <v>876</v>
      </c>
      <c r="G269" s="108" t="s">
        <v>686</v>
      </c>
      <c r="H269" s="108"/>
      <c r="I269" s="108"/>
      <c r="J269" s="40" t="s">
        <v>1626</v>
      </c>
      <c r="K269" s="40" t="s">
        <v>1807</v>
      </c>
      <c r="L269" s="40" t="s">
        <v>1808</v>
      </c>
      <c r="M269" s="40" t="s">
        <v>1809</v>
      </c>
      <c r="N269" s="40" t="s">
        <v>1810</v>
      </c>
      <c r="O269" s="40" t="s">
        <v>1811</v>
      </c>
      <c r="P269" s="40" t="s">
        <v>109</v>
      </c>
      <c r="Q269" s="40" t="s">
        <v>109</v>
      </c>
      <c r="R269" s="40" t="s">
        <v>109</v>
      </c>
      <c r="S269" s="40" t="s">
        <v>90</v>
      </c>
      <c r="T269" s="40" t="s">
        <v>82</v>
      </c>
      <c r="U269" s="40" t="s">
        <v>83</v>
      </c>
      <c r="V269" s="40" t="s">
        <v>1812</v>
      </c>
      <c r="W269" s="40" t="s">
        <v>1813</v>
      </c>
      <c r="X269" s="40" t="s">
        <v>1814</v>
      </c>
      <c r="Y269" s="40" t="s">
        <v>876</v>
      </c>
      <c r="Z269" s="40" t="s">
        <v>1815</v>
      </c>
      <c r="AA269" s="40" t="s">
        <v>1807</v>
      </c>
    </row>
    <row r="270" spans="1:27" ht="45.75" customHeight="1">
      <c r="A270" s="40" t="s">
        <v>1816</v>
      </c>
      <c r="B270" s="108" t="s">
        <v>1448</v>
      </c>
      <c r="C270" s="108"/>
      <c r="D270" s="40" t="s">
        <v>80</v>
      </c>
      <c r="E270" s="40" t="s">
        <v>86</v>
      </c>
      <c r="F270" s="40" t="s">
        <v>876</v>
      </c>
      <c r="G270" s="108" t="s">
        <v>686</v>
      </c>
      <c r="H270" s="108"/>
      <c r="I270" s="108"/>
      <c r="J270" s="40" t="s">
        <v>1626</v>
      </c>
      <c r="K270" s="40" t="s">
        <v>1807</v>
      </c>
      <c r="L270" s="40" t="s">
        <v>1808</v>
      </c>
      <c r="M270" s="40" t="s">
        <v>1817</v>
      </c>
      <c r="N270" s="40" t="s">
        <v>1810</v>
      </c>
      <c r="O270" s="40" t="s">
        <v>1818</v>
      </c>
      <c r="P270" s="40" t="s">
        <v>104</v>
      </c>
      <c r="Q270" s="40" t="s">
        <v>104</v>
      </c>
      <c r="R270" s="40" t="s">
        <v>104</v>
      </c>
      <c r="S270" s="40" t="s">
        <v>90</v>
      </c>
      <c r="T270" s="40" t="s">
        <v>82</v>
      </c>
      <c r="U270" s="40" t="s">
        <v>83</v>
      </c>
      <c r="V270" s="40" t="s">
        <v>1819</v>
      </c>
      <c r="W270" s="40" t="s">
        <v>1820</v>
      </c>
      <c r="X270" s="40" t="s">
        <v>1821</v>
      </c>
      <c r="Y270" s="40" t="s">
        <v>876</v>
      </c>
      <c r="Z270" s="40" t="s">
        <v>1822</v>
      </c>
      <c r="AA270" s="40" t="s">
        <v>1807</v>
      </c>
    </row>
    <row r="271" spans="1:27" ht="45.75" customHeight="1">
      <c r="A271" s="40" t="s">
        <v>1823</v>
      </c>
      <c r="B271" s="108" t="s">
        <v>1448</v>
      </c>
      <c r="C271" s="108"/>
      <c r="D271" s="40" t="s">
        <v>80</v>
      </c>
      <c r="E271" s="40" t="s">
        <v>86</v>
      </c>
      <c r="F271" s="40" t="s">
        <v>876</v>
      </c>
      <c r="G271" s="108" t="s">
        <v>686</v>
      </c>
      <c r="H271" s="108"/>
      <c r="I271" s="108"/>
      <c r="J271" s="40" t="s">
        <v>1626</v>
      </c>
      <c r="K271" s="40" t="s">
        <v>1807</v>
      </c>
      <c r="L271" s="40" t="s">
        <v>1808</v>
      </c>
      <c r="M271" s="40" t="s">
        <v>1824</v>
      </c>
      <c r="N271" s="40" t="s">
        <v>1810</v>
      </c>
      <c r="O271" s="40" t="s">
        <v>1818</v>
      </c>
      <c r="P271" s="40" t="s">
        <v>104</v>
      </c>
      <c r="Q271" s="40" t="s">
        <v>104</v>
      </c>
      <c r="R271" s="40" t="s">
        <v>104</v>
      </c>
      <c r="S271" s="40" t="s">
        <v>90</v>
      </c>
      <c r="T271" s="40" t="s">
        <v>82</v>
      </c>
      <c r="U271" s="40" t="s">
        <v>83</v>
      </c>
      <c r="V271" s="40" t="s">
        <v>173</v>
      </c>
      <c r="W271" s="40" t="s">
        <v>1820</v>
      </c>
      <c r="X271" s="40" t="s">
        <v>1825</v>
      </c>
      <c r="Y271" s="40" t="s">
        <v>876</v>
      </c>
      <c r="Z271" s="40" t="s">
        <v>1826</v>
      </c>
      <c r="AA271" s="40" t="s">
        <v>1807</v>
      </c>
    </row>
    <row r="272" spans="1:27" ht="45.75" customHeight="1">
      <c r="A272" s="40" t="s">
        <v>1827</v>
      </c>
      <c r="B272" s="108" t="s">
        <v>394</v>
      </c>
      <c r="C272" s="108"/>
      <c r="D272" s="40" t="s">
        <v>80</v>
      </c>
      <c r="E272" s="40" t="s">
        <v>86</v>
      </c>
      <c r="F272" s="40" t="s">
        <v>876</v>
      </c>
      <c r="G272" s="108" t="s">
        <v>1692</v>
      </c>
      <c r="H272" s="108"/>
      <c r="I272" s="108"/>
      <c r="J272" s="40" t="s">
        <v>1828</v>
      </c>
      <c r="K272" s="40" t="s">
        <v>1062</v>
      </c>
      <c r="L272" s="40" t="s">
        <v>1161</v>
      </c>
      <c r="M272" s="40" t="s">
        <v>1829</v>
      </c>
      <c r="N272" s="40" t="s">
        <v>90</v>
      </c>
      <c r="O272" s="40" t="s">
        <v>440</v>
      </c>
      <c r="P272" s="40" t="s">
        <v>440</v>
      </c>
      <c r="Q272" s="40" t="s">
        <v>440</v>
      </c>
      <c r="R272" s="40" t="s">
        <v>440</v>
      </c>
      <c r="S272" s="40" t="s">
        <v>90</v>
      </c>
      <c r="T272" s="40" t="s">
        <v>82</v>
      </c>
      <c r="U272" s="40" t="s">
        <v>83</v>
      </c>
      <c r="V272" s="40" t="s">
        <v>1606</v>
      </c>
      <c r="W272" s="40" t="s">
        <v>1830</v>
      </c>
      <c r="X272" s="40" t="s">
        <v>1831</v>
      </c>
      <c r="Y272" s="40" t="s">
        <v>876</v>
      </c>
      <c r="Z272" s="40" t="s">
        <v>1832</v>
      </c>
      <c r="AA272" s="40" t="s">
        <v>1062</v>
      </c>
    </row>
    <row r="273" spans="1:27" ht="45.75" customHeight="1">
      <c r="A273" s="40" t="s">
        <v>1833</v>
      </c>
      <c r="B273" s="108" t="s">
        <v>394</v>
      </c>
      <c r="C273" s="108"/>
      <c r="D273" s="40" t="s">
        <v>80</v>
      </c>
      <c r="E273" s="40" t="s">
        <v>86</v>
      </c>
      <c r="F273" s="40" t="s">
        <v>876</v>
      </c>
      <c r="G273" s="108" t="s">
        <v>1157</v>
      </c>
      <c r="H273" s="108"/>
      <c r="I273" s="108"/>
      <c r="J273" s="40" t="s">
        <v>1230</v>
      </c>
      <c r="K273" s="40" t="s">
        <v>1435</v>
      </c>
      <c r="L273" s="40" t="s">
        <v>1655</v>
      </c>
      <c r="M273" s="40" t="s">
        <v>1834</v>
      </c>
      <c r="N273" s="40" t="s">
        <v>90</v>
      </c>
      <c r="O273" s="40" t="s">
        <v>440</v>
      </c>
      <c r="P273" s="40" t="s">
        <v>440</v>
      </c>
      <c r="Q273" s="40" t="s">
        <v>440</v>
      </c>
      <c r="R273" s="40" t="s">
        <v>440</v>
      </c>
      <c r="S273" s="40" t="s">
        <v>90</v>
      </c>
      <c r="T273" s="40" t="s">
        <v>82</v>
      </c>
      <c r="U273" s="40" t="s">
        <v>83</v>
      </c>
      <c r="V273" s="40" t="s">
        <v>1606</v>
      </c>
      <c r="W273" s="40" t="s">
        <v>1835</v>
      </c>
      <c r="X273" s="40" t="s">
        <v>1836</v>
      </c>
      <c r="Y273" s="40" t="s">
        <v>876</v>
      </c>
      <c r="Z273" s="40" t="s">
        <v>1837</v>
      </c>
      <c r="AA273" s="40" t="s">
        <v>617</v>
      </c>
    </row>
    <row r="274" spans="1:27" ht="45.75" customHeight="1">
      <c r="A274" s="40" t="s">
        <v>1838</v>
      </c>
      <c r="B274" s="108" t="s">
        <v>928</v>
      </c>
      <c r="C274" s="108"/>
      <c r="D274" s="40" t="s">
        <v>80</v>
      </c>
      <c r="E274" s="40" t="s">
        <v>117</v>
      </c>
      <c r="F274" s="40" t="s">
        <v>911</v>
      </c>
      <c r="G274" s="41"/>
      <c r="H274" s="42"/>
      <c r="I274" s="43"/>
      <c r="J274" s="40"/>
      <c r="K274" s="40" t="s">
        <v>1661</v>
      </c>
      <c r="L274" s="40"/>
      <c r="M274" s="40" t="s">
        <v>78</v>
      </c>
      <c r="N274" s="40" t="s">
        <v>92</v>
      </c>
      <c r="O274" s="40" t="s">
        <v>98</v>
      </c>
      <c r="P274" s="40" t="s">
        <v>104</v>
      </c>
      <c r="Q274" s="40" t="s">
        <v>104</v>
      </c>
      <c r="R274" s="40"/>
      <c r="S274" s="40" t="s">
        <v>90</v>
      </c>
      <c r="T274" s="40" t="s">
        <v>82</v>
      </c>
      <c r="U274" s="40" t="s">
        <v>83</v>
      </c>
      <c r="V274" s="40" t="s">
        <v>173</v>
      </c>
      <c r="W274" s="40" t="s">
        <v>1839</v>
      </c>
      <c r="X274" s="40" t="s">
        <v>1840</v>
      </c>
      <c r="Y274" s="40" t="s">
        <v>911</v>
      </c>
      <c r="Z274" s="40"/>
      <c r="AA274" s="40"/>
    </row>
    <row r="275" spans="1:27" ht="23.25" customHeight="1">
      <c r="A275" s="40" t="s">
        <v>1841</v>
      </c>
      <c r="B275" s="108" t="s">
        <v>928</v>
      </c>
      <c r="C275" s="108"/>
      <c r="D275" s="40" t="s">
        <v>80</v>
      </c>
      <c r="E275" s="40" t="s">
        <v>86</v>
      </c>
      <c r="F275" s="40" t="s">
        <v>686</v>
      </c>
      <c r="G275" s="108" t="s">
        <v>1464</v>
      </c>
      <c r="H275" s="108"/>
      <c r="I275" s="108"/>
      <c r="J275" s="40" t="s">
        <v>1465</v>
      </c>
      <c r="K275" s="40" t="s">
        <v>1091</v>
      </c>
      <c r="L275" s="40" t="s">
        <v>1562</v>
      </c>
      <c r="M275" s="40" t="s">
        <v>1525</v>
      </c>
      <c r="N275" s="40" t="s">
        <v>90</v>
      </c>
      <c r="O275" s="40" t="s">
        <v>104</v>
      </c>
      <c r="P275" s="40" t="s">
        <v>104</v>
      </c>
      <c r="Q275" s="40" t="s">
        <v>104</v>
      </c>
      <c r="R275" s="40" t="s">
        <v>104</v>
      </c>
      <c r="S275" s="40" t="s">
        <v>90</v>
      </c>
      <c r="T275" s="40" t="s">
        <v>82</v>
      </c>
      <c r="U275" s="40" t="s">
        <v>83</v>
      </c>
      <c r="V275" s="40" t="s">
        <v>213</v>
      </c>
      <c r="W275" s="40" t="s">
        <v>1141</v>
      </c>
      <c r="X275" s="40" t="s">
        <v>1842</v>
      </c>
      <c r="Y275" s="40" t="s">
        <v>911</v>
      </c>
      <c r="Z275" s="40" t="s">
        <v>1843</v>
      </c>
      <c r="AA275" s="40" t="s">
        <v>1091</v>
      </c>
    </row>
    <row r="276" spans="1:27" ht="23.25" customHeight="1">
      <c r="A276" s="40" t="s">
        <v>1844</v>
      </c>
      <c r="B276" s="108" t="s">
        <v>928</v>
      </c>
      <c r="C276" s="108"/>
      <c r="D276" s="40" t="s">
        <v>80</v>
      </c>
      <c r="E276" s="40" t="s">
        <v>86</v>
      </c>
      <c r="F276" s="40" t="s">
        <v>686</v>
      </c>
      <c r="G276" s="108" t="s">
        <v>1692</v>
      </c>
      <c r="H276" s="108"/>
      <c r="I276" s="108"/>
      <c r="J276" s="40" t="s">
        <v>1828</v>
      </c>
      <c r="K276" s="40" t="s">
        <v>1739</v>
      </c>
      <c r="L276" s="40" t="s">
        <v>1161</v>
      </c>
      <c r="M276" s="40" t="s">
        <v>78</v>
      </c>
      <c r="N276" s="40" t="s">
        <v>98</v>
      </c>
      <c r="O276" s="40" t="s">
        <v>76</v>
      </c>
      <c r="P276" s="40" t="s">
        <v>221</v>
      </c>
      <c r="Q276" s="40" t="s">
        <v>221</v>
      </c>
      <c r="R276" s="40" t="s">
        <v>221</v>
      </c>
      <c r="S276" s="40" t="s">
        <v>90</v>
      </c>
      <c r="T276" s="40" t="s">
        <v>82</v>
      </c>
      <c r="U276" s="40" t="s">
        <v>83</v>
      </c>
      <c r="V276" s="40" t="s">
        <v>451</v>
      </c>
      <c r="W276" s="40" t="s">
        <v>1845</v>
      </c>
      <c r="X276" s="40" t="s">
        <v>1846</v>
      </c>
      <c r="Y276" s="40" t="s">
        <v>911</v>
      </c>
      <c r="Z276" s="40" t="s">
        <v>1847</v>
      </c>
      <c r="AA276" s="40" t="s">
        <v>1739</v>
      </c>
    </row>
    <row r="277" spans="1:27" ht="57" customHeight="1">
      <c r="A277" s="40" t="s">
        <v>1848</v>
      </c>
      <c r="B277" s="108" t="s">
        <v>1480</v>
      </c>
      <c r="C277" s="108"/>
      <c r="D277" s="40" t="s">
        <v>80</v>
      </c>
      <c r="E277" s="40" t="s">
        <v>86</v>
      </c>
      <c r="F277" s="40" t="s">
        <v>1725</v>
      </c>
      <c r="G277" s="108" t="s">
        <v>1091</v>
      </c>
      <c r="H277" s="108"/>
      <c r="I277" s="108"/>
      <c r="J277" s="40" t="s">
        <v>1849</v>
      </c>
      <c r="K277" s="40" t="s">
        <v>1850</v>
      </c>
      <c r="L277" s="40" t="s">
        <v>1653</v>
      </c>
      <c r="M277" s="40" t="s">
        <v>78</v>
      </c>
      <c r="N277" s="40" t="s">
        <v>90</v>
      </c>
      <c r="O277" s="40" t="s">
        <v>104</v>
      </c>
      <c r="P277" s="40" t="s">
        <v>104</v>
      </c>
      <c r="Q277" s="40" t="s">
        <v>104</v>
      </c>
      <c r="R277" s="40" t="s">
        <v>104</v>
      </c>
      <c r="S277" s="40" t="s">
        <v>90</v>
      </c>
      <c r="T277" s="40" t="s">
        <v>82</v>
      </c>
      <c r="U277" s="40" t="s">
        <v>83</v>
      </c>
      <c r="V277" s="40" t="s">
        <v>173</v>
      </c>
      <c r="W277" s="40" t="s">
        <v>1851</v>
      </c>
      <c r="X277" s="40" t="s">
        <v>1852</v>
      </c>
      <c r="Y277" s="40" t="s">
        <v>1725</v>
      </c>
      <c r="Z277" s="40" t="s">
        <v>1853</v>
      </c>
      <c r="AA277" s="40" t="s">
        <v>1850</v>
      </c>
    </row>
    <row r="278" spans="1:27" ht="23.25" customHeight="1">
      <c r="A278" s="40" t="s">
        <v>1854</v>
      </c>
      <c r="B278" s="108" t="s">
        <v>1348</v>
      </c>
      <c r="C278" s="108"/>
      <c r="D278" s="40" t="s">
        <v>80</v>
      </c>
      <c r="E278" s="40" t="s">
        <v>86</v>
      </c>
      <c r="F278" s="40" t="s">
        <v>1725</v>
      </c>
      <c r="G278" s="108" t="s">
        <v>1661</v>
      </c>
      <c r="H278" s="108"/>
      <c r="I278" s="108"/>
      <c r="J278" s="40" t="s">
        <v>1855</v>
      </c>
      <c r="K278" s="40" t="s">
        <v>1260</v>
      </c>
      <c r="L278" s="40" t="s">
        <v>695</v>
      </c>
      <c r="M278" s="40" t="s">
        <v>78</v>
      </c>
      <c r="N278" s="40" t="s">
        <v>98</v>
      </c>
      <c r="O278" s="40" t="s">
        <v>92</v>
      </c>
      <c r="P278" s="40" t="s">
        <v>104</v>
      </c>
      <c r="Q278" s="40" t="s">
        <v>104</v>
      </c>
      <c r="R278" s="40" t="s">
        <v>104</v>
      </c>
      <c r="S278" s="40" t="s">
        <v>90</v>
      </c>
      <c r="T278" s="40" t="s">
        <v>82</v>
      </c>
      <c r="U278" s="40" t="s">
        <v>83</v>
      </c>
      <c r="V278" s="40" t="s">
        <v>173</v>
      </c>
      <c r="W278" s="40" t="s">
        <v>1856</v>
      </c>
      <c r="X278" s="40" t="s">
        <v>1857</v>
      </c>
      <c r="Y278" s="40" t="s">
        <v>616</v>
      </c>
      <c r="Z278" s="40" t="s">
        <v>1858</v>
      </c>
      <c r="AA278" s="40" t="s">
        <v>1260</v>
      </c>
    </row>
    <row r="279" spans="1:27" ht="45.75" customHeight="1">
      <c r="A279" s="40" t="s">
        <v>1859</v>
      </c>
      <c r="B279" s="108" t="s">
        <v>565</v>
      </c>
      <c r="C279" s="108"/>
      <c r="D279" s="40" t="s">
        <v>80</v>
      </c>
      <c r="E279" s="40" t="s">
        <v>86</v>
      </c>
      <c r="F279" s="40" t="s">
        <v>563</v>
      </c>
      <c r="G279" s="108" t="s">
        <v>1464</v>
      </c>
      <c r="H279" s="108"/>
      <c r="I279" s="108"/>
      <c r="J279" s="40" t="s">
        <v>1465</v>
      </c>
      <c r="K279" s="40" t="s">
        <v>1511</v>
      </c>
      <c r="L279" s="40" t="s">
        <v>1661</v>
      </c>
      <c r="M279" s="40" t="s">
        <v>1860</v>
      </c>
      <c r="N279" s="40" t="s">
        <v>90</v>
      </c>
      <c r="O279" s="40" t="s">
        <v>104</v>
      </c>
      <c r="P279" s="40" t="s">
        <v>104</v>
      </c>
      <c r="Q279" s="40" t="s">
        <v>104</v>
      </c>
      <c r="R279" s="40" t="s">
        <v>104</v>
      </c>
      <c r="S279" s="40" t="s">
        <v>90</v>
      </c>
      <c r="T279" s="40" t="s">
        <v>82</v>
      </c>
      <c r="U279" s="40" t="s">
        <v>83</v>
      </c>
      <c r="V279" s="40" t="s">
        <v>173</v>
      </c>
      <c r="W279" s="40" t="s">
        <v>1861</v>
      </c>
      <c r="X279" s="40" t="s">
        <v>1862</v>
      </c>
      <c r="Y279" s="40" t="s">
        <v>563</v>
      </c>
      <c r="Z279" s="40" t="s">
        <v>1863</v>
      </c>
      <c r="AA279" s="40" t="s">
        <v>1511</v>
      </c>
    </row>
    <row r="280" spans="1:27" ht="45.75" customHeight="1">
      <c r="A280" s="40" t="s">
        <v>1864</v>
      </c>
      <c r="B280" s="108" t="s">
        <v>565</v>
      </c>
      <c r="C280" s="108"/>
      <c r="D280" s="40" t="s">
        <v>80</v>
      </c>
      <c r="E280" s="40" t="s">
        <v>86</v>
      </c>
      <c r="F280" s="40" t="s">
        <v>1725</v>
      </c>
      <c r="G280" s="108" t="s">
        <v>370</v>
      </c>
      <c r="H280" s="108"/>
      <c r="I280" s="108"/>
      <c r="J280" s="40" t="s">
        <v>1787</v>
      </c>
      <c r="K280" s="40" t="s">
        <v>1865</v>
      </c>
      <c r="L280" s="40" t="s">
        <v>1634</v>
      </c>
      <c r="M280" s="40" t="s">
        <v>1097</v>
      </c>
      <c r="N280" s="40" t="s">
        <v>90</v>
      </c>
      <c r="O280" s="40" t="s">
        <v>397</v>
      </c>
      <c r="P280" s="40" t="s">
        <v>397</v>
      </c>
      <c r="Q280" s="40" t="s">
        <v>397</v>
      </c>
      <c r="R280" s="40" t="s">
        <v>397</v>
      </c>
      <c r="S280" s="40" t="s">
        <v>389</v>
      </c>
      <c r="T280" s="40" t="s">
        <v>115</v>
      </c>
      <c r="U280" s="40" t="s">
        <v>83</v>
      </c>
      <c r="V280" s="40" t="s">
        <v>1866</v>
      </c>
      <c r="W280" s="40" t="s">
        <v>1867</v>
      </c>
      <c r="X280" s="40" t="s">
        <v>1868</v>
      </c>
      <c r="Y280" s="40" t="s">
        <v>1725</v>
      </c>
      <c r="Z280" s="40" t="s">
        <v>1869</v>
      </c>
      <c r="AA280" s="40" t="s">
        <v>1865</v>
      </c>
    </row>
    <row r="281" spans="1:27" ht="34.5" customHeight="1">
      <c r="A281" s="40" t="s">
        <v>1870</v>
      </c>
      <c r="B281" s="108" t="s">
        <v>565</v>
      </c>
      <c r="C281" s="108"/>
      <c r="D281" s="40" t="s">
        <v>80</v>
      </c>
      <c r="E281" s="40" t="s">
        <v>86</v>
      </c>
      <c r="F281" s="40" t="s">
        <v>1157</v>
      </c>
      <c r="G281" s="108" t="s">
        <v>1519</v>
      </c>
      <c r="H281" s="108"/>
      <c r="I281" s="108"/>
      <c r="J281" s="40" t="s">
        <v>1871</v>
      </c>
      <c r="K281" s="40" t="s">
        <v>1633</v>
      </c>
      <c r="L281" s="40" t="s">
        <v>1309</v>
      </c>
      <c r="M281" s="40" t="s">
        <v>1872</v>
      </c>
      <c r="N281" s="40" t="s">
        <v>90</v>
      </c>
      <c r="O281" s="40" t="s">
        <v>389</v>
      </c>
      <c r="P281" s="40" t="s">
        <v>389</v>
      </c>
      <c r="Q281" s="40" t="s">
        <v>389</v>
      </c>
      <c r="R281" s="40" t="s">
        <v>389</v>
      </c>
      <c r="S281" s="40" t="s">
        <v>90</v>
      </c>
      <c r="T281" s="40" t="s">
        <v>82</v>
      </c>
      <c r="U281" s="40" t="s">
        <v>99</v>
      </c>
      <c r="V281" s="40" t="s">
        <v>441</v>
      </c>
      <c r="W281" s="40" t="s">
        <v>1873</v>
      </c>
      <c r="X281" s="40" t="s">
        <v>1874</v>
      </c>
      <c r="Y281" s="40" t="s">
        <v>199</v>
      </c>
      <c r="Z281" s="40" t="s">
        <v>1875</v>
      </c>
      <c r="AA281" s="40" t="s">
        <v>1633</v>
      </c>
    </row>
    <row r="282" spans="1:27" ht="45.75" customHeight="1">
      <c r="A282" s="40" t="s">
        <v>1876</v>
      </c>
      <c r="B282" s="108" t="s">
        <v>1187</v>
      </c>
      <c r="C282" s="108"/>
      <c r="D282" s="40" t="s">
        <v>80</v>
      </c>
      <c r="E282" s="40" t="s">
        <v>168</v>
      </c>
      <c r="F282" s="40" t="s">
        <v>563</v>
      </c>
      <c r="G282" s="108" t="s">
        <v>1157</v>
      </c>
      <c r="H282" s="108"/>
      <c r="I282" s="108"/>
      <c r="J282" s="40" t="s">
        <v>1877</v>
      </c>
      <c r="K282" s="40" t="s">
        <v>1871</v>
      </c>
      <c r="L282" s="40" t="s">
        <v>1655</v>
      </c>
      <c r="M282" s="40" t="s">
        <v>1878</v>
      </c>
      <c r="N282" s="40" t="s">
        <v>1879</v>
      </c>
      <c r="O282" s="40" t="s">
        <v>263</v>
      </c>
      <c r="P282" s="40" t="s">
        <v>1880</v>
      </c>
      <c r="Q282" s="40" t="s">
        <v>1880</v>
      </c>
      <c r="R282" s="40"/>
      <c r="S282" s="40" t="s">
        <v>263</v>
      </c>
      <c r="T282" s="40" t="s">
        <v>115</v>
      </c>
      <c r="U282" s="40" t="s">
        <v>99</v>
      </c>
      <c r="V282" s="40" t="s">
        <v>1881</v>
      </c>
      <c r="W282" s="40" t="s">
        <v>1882</v>
      </c>
      <c r="X282" s="40" t="s">
        <v>1883</v>
      </c>
      <c r="Y282" s="40" t="s">
        <v>563</v>
      </c>
      <c r="Z282" s="40"/>
      <c r="AA282" s="40"/>
    </row>
    <row r="283" spans="1:27" ht="45.75" customHeight="1">
      <c r="A283" s="40" t="s">
        <v>1884</v>
      </c>
      <c r="B283" s="108" t="s">
        <v>911</v>
      </c>
      <c r="C283" s="108"/>
      <c r="D283" s="40" t="s">
        <v>80</v>
      </c>
      <c r="E283" s="40" t="s">
        <v>86</v>
      </c>
      <c r="F283" s="40" t="s">
        <v>1464</v>
      </c>
      <c r="G283" s="108" t="s">
        <v>199</v>
      </c>
      <c r="H283" s="108"/>
      <c r="I283" s="108"/>
      <c r="J283" s="40" t="s">
        <v>1760</v>
      </c>
      <c r="K283" s="40" t="s">
        <v>848</v>
      </c>
      <c r="L283" s="40" t="s">
        <v>1761</v>
      </c>
      <c r="M283" s="40" t="s">
        <v>1885</v>
      </c>
      <c r="N283" s="40" t="s">
        <v>221</v>
      </c>
      <c r="O283" s="40" t="s">
        <v>221</v>
      </c>
      <c r="P283" s="40" t="s">
        <v>396</v>
      </c>
      <c r="Q283" s="40" t="s">
        <v>396</v>
      </c>
      <c r="R283" s="40" t="s">
        <v>396</v>
      </c>
      <c r="S283" s="40" t="s">
        <v>90</v>
      </c>
      <c r="T283" s="40" t="s">
        <v>82</v>
      </c>
      <c r="U283" s="40" t="s">
        <v>99</v>
      </c>
      <c r="V283" s="40" t="s">
        <v>1886</v>
      </c>
      <c r="W283" s="40" t="s">
        <v>1887</v>
      </c>
      <c r="X283" s="40" t="s">
        <v>1888</v>
      </c>
      <c r="Y283" s="40" t="s">
        <v>1464</v>
      </c>
      <c r="Z283" s="40" t="s">
        <v>1889</v>
      </c>
      <c r="AA283" s="40" t="s">
        <v>848</v>
      </c>
    </row>
    <row r="284" spans="1:27" ht="57" customHeight="1">
      <c r="A284" s="40" t="s">
        <v>1890</v>
      </c>
      <c r="B284" s="108" t="s">
        <v>686</v>
      </c>
      <c r="C284" s="108"/>
      <c r="D284" s="40" t="s">
        <v>80</v>
      </c>
      <c r="E284" s="40" t="s">
        <v>1891</v>
      </c>
      <c r="F284" s="40" t="s">
        <v>199</v>
      </c>
      <c r="G284" s="108" t="s">
        <v>1739</v>
      </c>
      <c r="H284" s="108"/>
      <c r="I284" s="108"/>
      <c r="J284" s="40" t="s">
        <v>1892</v>
      </c>
      <c r="K284" s="40" t="s">
        <v>1893</v>
      </c>
      <c r="L284" s="40"/>
      <c r="M284" s="40" t="s">
        <v>1894</v>
      </c>
      <c r="N284" s="40" t="s">
        <v>90</v>
      </c>
      <c r="O284" s="40" t="s">
        <v>388</v>
      </c>
      <c r="P284" s="40" t="s">
        <v>388</v>
      </c>
      <c r="Q284" s="40" t="s">
        <v>388</v>
      </c>
      <c r="R284" s="40"/>
      <c r="S284" s="40" t="s">
        <v>90</v>
      </c>
      <c r="T284" s="40" t="s">
        <v>82</v>
      </c>
      <c r="U284" s="40" t="s">
        <v>83</v>
      </c>
      <c r="V284" s="40" t="s">
        <v>1636</v>
      </c>
      <c r="W284" s="40" t="s">
        <v>1895</v>
      </c>
      <c r="X284" s="40" t="s">
        <v>1896</v>
      </c>
      <c r="Y284" s="40" t="s">
        <v>199</v>
      </c>
      <c r="Z284" s="40"/>
      <c r="AA284" s="40"/>
    </row>
    <row r="285" spans="1:27" ht="23.25" customHeight="1">
      <c r="A285" s="40" t="s">
        <v>1897</v>
      </c>
      <c r="B285" s="108" t="s">
        <v>686</v>
      </c>
      <c r="C285" s="108"/>
      <c r="D285" s="40" t="s">
        <v>80</v>
      </c>
      <c r="E285" s="40" t="s">
        <v>86</v>
      </c>
      <c r="F285" s="40" t="s">
        <v>1157</v>
      </c>
      <c r="G285" s="108" t="s">
        <v>1062</v>
      </c>
      <c r="H285" s="108"/>
      <c r="I285" s="108"/>
      <c r="J285" s="40" t="s">
        <v>1893</v>
      </c>
      <c r="K285" s="40" t="s">
        <v>1898</v>
      </c>
      <c r="L285" s="40" t="s">
        <v>1251</v>
      </c>
      <c r="M285" s="40" t="s">
        <v>1899</v>
      </c>
      <c r="N285" s="40" t="s">
        <v>90</v>
      </c>
      <c r="O285" s="40" t="s">
        <v>389</v>
      </c>
      <c r="P285" s="40" t="s">
        <v>389</v>
      </c>
      <c r="Q285" s="40" t="s">
        <v>389</v>
      </c>
      <c r="R285" s="40" t="s">
        <v>389</v>
      </c>
      <c r="S285" s="40" t="s">
        <v>90</v>
      </c>
      <c r="T285" s="40" t="s">
        <v>82</v>
      </c>
      <c r="U285" s="40" t="s">
        <v>83</v>
      </c>
      <c r="V285" s="40" t="s">
        <v>441</v>
      </c>
      <c r="W285" s="40" t="s">
        <v>1900</v>
      </c>
      <c r="X285" s="40" t="s">
        <v>1901</v>
      </c>
      <c r="Y285" s="40" t="s">
        <v>199</v>
      </c>
      <c r="Z285" s="40" t="s">
        <v>1902</v>
      </c>
      <c r="AA285" s="40" t="s">
        <v>1898</v>
      </c>
    </row>
    <row r="286" spans="1:27" ht="45.75" customHeight="1">
      <c r="A286" s="40" t="s">
        <v>1903</v>
      </c>
      <c r="B286" s="108" t="s">
        <v>686</v>
      </c>
      <c r="C286" s="108"/>
      <c r="D286" s="40" t="s">
        <v>80</v>
      </c>
      <c r="E286" s="40" t="s">
        <v>86</v>
      </c>
      <c r="F286" s="40" t="s">
        <v>1157</v>
      </c>
      <c r="G286" s="108" t="s">
        <v>370</v>
      </c>
      <c r="H286" s="108"/>
      <c r="I286" s="108"/>
      <c r="J286" s="40" t="s">
        <v>1787</v>
      </c>
      <c r="K286" s="40" t="s">
        <v>1251</v>
      </c>
      <c r="L286" s="40" t="s">
        <v>1230</v>
      </c>
      <c r="M286" s="40" t="s">
        <v>1904</v>
      </c>
      <c r="N286" s="40" t="s">
        <v>96</v>
      </c>
      <c r="O286" s="40" t="s">
        <v>95</v>
      </c>
      <c r="P286" s="40" t="s">
        <v>104</v>
      </c>
      <c r="Q286" s="40" t="s">
        <v>104</v>
      </c>
      <c r="R286" s="40" t="s">
        <v>104</v>
      </c>
      <c r="S286" s="40" t="s">
        <v>90</v>
      </c>
      <c r="T286" s="40" t="s">
        <v>82</v>
      </c>
      <c r="U286" s="40" t="s">
        <v>99</v>
      </c>
      <c r="V286" s="40" t="s">
        <v>173</v>
      </c>
      <c r="W286" s="40" t="s">
        <v>1905</v>
      </c>
      <c r="X286" s="40" t="s">
        <v>1906</v>
      </c>
      <c r="Y286" s="40" t="s">
        <v>1157</v>
      </c>
      <c r="Z286" s="40" t="s">
        <v>1907</v>
      </c>
      <c r="AA286" s="40" t="s">
        <v>1251</v>
      </c>
    </row>
    <row r="287" spans="1:27" ht="45.75" customHeight="1">
      <c r="A287" s="40" t="s">
        <v>1908</v>
      </c>
      <c r="B287" s="108" t="s">
        <v>1725</v>
      </c>
      <c r="C287" s="108"/>
      <c r="D287" s="40" t="s">
        <v>80</v>
      </c>
      <c r="E287" s="40" t="s">
        <v>168</v>
      </c>
      <c r="F287" s="40" t="s">
        <v>1661</v>
      </c>
      <c r="G287" s="108" t="s">
        <v>942</v>
      </c>
      <c r="H287" s="108"/>
      <c r="I287" s="108"/>
      <c r="J287" s="40" t="s">
        <v>1440</v>
      </c>
      <c r="K287" s="40" t="s">
        <v>1909</v>
      </c>
      <c r="L287" s="40" t="s">
        <v>1519</v>
      </c>
      <c r="M287" s="40" t="s">
        <v>1910</v>
      </c>
      <c r="N287" s="40" t="s">
        <v>90</v>
      </c>
      <c r="O287" s="40" t="s">
        <v>705</v>
      </c>
      <c r="P287" s="40" t="s">
        <v>705</v>
      </c>
      <c r="Q287" s="40" t="s">
        <v>705</v>
      </c>
      <c r="R287" s="40"/>
      <c r="S287" s="40" t="s">
        <v>680</v>
      </c>
      <c r="T287" s="40" t="s">
        <v>115</v>
      </c>
      <c r="U287" s="40" t="s">
        <v>83</v>
      </c>
      <c r="V287" s="40" t="s">
        <v>1769</v>
      </c>
      <c r="W287" s="40" t="s">
        <v>1911</v>
      </c>
      <c r="X287" s="40" t="s">
        <v>1912</v>
      </c>
      <c r="Y287" s="40" t="s">
        <v>1661</v>
      </c>
      <c r="Z287" s="40"/>
      <c r="AA287" s="40"/>
    </row>
    <row r="288" spans="1:27" ht="34.5" customHeight="1">
      <c r="A288" s="40" t="s">
        <v>1913</v>
      </c>
      <c r="B288" s="108" t="s">
        <v>1725</v>
      </c>
      <c r="C288" s="108"/>
      <c r="D288" s="40" t="s">
        <v>80</v>
      </c>
      <c r="E288" s="40" t="s">
        <v>168</v>
      </c>
      <c r="F288" s="40" t="s">
        <v>1091</v>
      </c>
      <c r="G288" s="108" t="s">
        <v>1161</v>
      </c>
      <c r="H288" s="108"/>
      <c r="I288" s="108"/>
      <c r="J288" s="40" t="s">
        <v>1914</v>
      </c>
      <c r="K288" s="40" t="s">
        <v>1915</v>
      </c>
      <c r="L288" s="40" t="s">
        <v>1916</v>
      </c>
      <c r="M288" s="40" t="s">
        <v>1917</v>
      </c>
      <c r="N288" s="40" t="s">
        <v>389</v>
      </c>
      <c r="O288" s="40" t="s">
        <v>389</v>
      </c>
      <c r="P288" s="40" t="s">
        <v>705</v>
      </c>
      <c r="Q288" s="40" t="s">
        <v>705</v>
      </c>
      <c r="R288" s="40"/>
      <c r="S288" s="40" t="s">
        <v>90</v>
      </c>
      <c r="T288" s="40" t="s">
        <v>82</v>
      </c>
      <c r="U288" s="40" t="s">
        <v>83</v>
      </c>
      <c r="V288" s="40" t="s">
        <v>1769</v>
      </c>
      <c r="W288" s="40" t="s">
        <v>1918</v>
      </c>
      <c r="X288" s="40" t="s">
        <v>1919</v>
      </c>
      <c r="Y288" s="40" t="s">
        <v>1661</v>
      </c>
      <c r="Z288" s="40"/>
      <c r="AA288" s="40"/>
    </row>
    <row r="289" spans="1:27" ht="23.25" customHeight="1">
      <c r="A289" s="40" t="s">
        <v>1920</v>
      </c>
      <c r="B289" s="108" t="s">
        <v>563</v>
      </c>
      <c r="C289" s="108"/>
      <c r="D289" s="40" t="s">
        <v>80</v>
      </c>
      <c r="E289" s="40" t="s">
        <v>86</v>
      </c>
      <c r="F289" s="40" t="s">
        <v>1261</v>
      </c>
      <c r="G289" s="108" t="s">
        <v>1921</v>
      </c>
      <c r="H289" s="108"/>
      <c r="I289" s="108"/>
      <c r="J289" s="40" t="s">
        <v>1922</v>
      </c>
      <c r="K289" s="40" t="s">
        <v>1923</v>
      </c>
      <c r="L289" s="40" t="s">
        <v>1033</v>
      </c>
      <c r="M289" s="40" t="s">
        <v>1341</v>
      </c>
      <c r="N289" s="40" t="s">
        <v>90</v>
      </c>
      <c r="O289" s="40" t="s">
        <v>1342</v>
      </c>
      <c r="P289" s="40" t="s">
        <v>1342</v>
      </c>
      <c r="Q289" s="40" t="s">
        <v>1342</v>
      </c>
      <c r="R289" s="40" t="s">
        <v>1342</v>
      </c>
      <c r="S289" s="40" t="s">
        <v>90</v>
      </c>
      <c r="T289" s="40" t="s">
        <v>82</v>
      </c>
      <c r="U289" s="40" t="s">
        <v>83</v>
      </c>
      <c r="V289" s="40" t="s">
        <v>173</v>
      </c>
      <c r="W289" s="40" t="s">
        <v>1924</v>
      </c>
      <c r="X289" s="40" t="s">
        <v>1925</v>
      </c>
      <c r="Y289" s="40" t="s">
        <v>1157</v>
      </c>
      <c r="Z289" s="40" t="s">
        <v>1926</v>
      </c>
      <c r="AA289" s="40" t="s">
        <v>1923</v>
      </c>
    </row>
    <row r="290" spans="1:27" ht="57" customHeight="1">
      <c r="A290" s="40" t="s">
        <v>1927</v>
      </c>
      <c r="B290" s="108" t="s">
        <v>563</v>
      </c>
      <c r="C290" s="108"/>
      <c r="D290" s="40" t="s">
        <v>80</v>
      </c>
      <c r="E290" s="40" t="s">
        <v>117</v>
      </c>
      <c r="F290" s="40" t="s">
        <v>1157</v>
      </c>
      <c r="G290" s="41"/>
      <c r="H290" s="42"/>
      <c r="I290" s="43"/>
      <c r="J290" s="40"/>
      <c r="K290" s="40" t="s">
        <v>856</v>
      </c>
      <c r="L290" s="40"/>
      <c r="M290" s="40" t="s">
        <v>78</v>
      </c>
      <c r="N290" s="40" t="s">
        <v>1928</v>
      </c>
      <c r="O290" s="40" t="s">
        <v>384</v>
      </c>
      <c r="P290" s="40" t="s">
        <v>1929</v>
      </c>
      <c r="Q290" s="40" t="s">
        <v>1929</v>
      </c>
      <c r="R290" s="40"/>
      <c r="S290" s="40" t="s">
        <v>90</v>
      </c>
      <c r="T290" s="40" t="s">
        <v>82</v>
      </c>
      <c r="U290" s="40" t="s">
        <v>99</v>
      </c>
      <c r="V290" s="40" t="s">
        <v>1930</v>
      </c>
      <c r="W290" s="40" t="s">
        <v>1931</v>
      </c>
      <c r="X290" s="40" t="s">
        <v>1932</v>
      </c>
      <c r="Y290" s="40" t="s">
        <v>1157</v>
      </c>
      <c r="Z290" s="40"/>
      <c r="AA290" s="40"/>
    </row>
    <row r="291" spans="1:27" ht="23.25" customHeight="1">
      <c r="A291" s="40" t="s">
        <v>1933</v>
      </c>
      <c r="B291" s="108" t="s">
        <v>1157</v>
      </c>
      <c r="C291" s="108"/>
      <c r="D291" s="40" t="s">
        <v>80</v>
      </c>
      <c r="E291" s="40" t="s">
        <v>86</v>
      </c>
      <c r="F291" s="40" t="s">
        <v>1562</v>
      </c>
      <c r="G291" s="108" t="s">
        <v>1062</v>
      </c>
      <c r="H291" s="108"/>
      <c r="I291" s="108"/>
      <c r="J291" s="40" t="s">
        <v>1893</v>
      </c>
      <c r="K291" s="40" t="s">
        <v>1309</v>
      </c>
      <c r="L291" s="40" t="s">
        <v>1251</v>
      </c>
      <c r="M291" s="40" t="s">
        <v>1934</v>
      </c>
      <c r="N291" s="40" t="s">
        <v>104</v>
      </c>
      <c r="O291" s="40" t="s">
        <v>114</v>
      </c>
      <c r="P291" s="40" t="s">
        <v>221</v>
      </c>
      <c r="Q291" s="40" t="s">
        <v>221</v>
      </c>
      <c r="R291" s="40" t="s">
        <v>221</v>
      </c>
      <c r="S291" s="40" t="s">
        <v>90</v>
      </c>
      <c r="T291" s="40" t="s">
        <v>82</v>
      </c>
      <c r="U291" s="40" t="s">
        <v>83</v>
      </c>
      <c r="V291" s="40" t="s">
        <v>222</v>
      </c>
      <c r="W291" s="40" t="s">
        <v>1935</v>
      </c>
      <c r="X291" s="40" t="s">
        <v>1936</v>
      </c>
      <c r="Y291" s="40" t="s">
        <v>1161</v>
      </c>
      <c r="Z291" s="40" t="s">
        <v>1937</v>
      </c>
      <c r="AA291" s="40" t="s">
        <v>1309</v>
      </c>
    </row>
    <row r="292" spans="1:27" ht="68.25" customHeight="1">
      <c r="A292" s="40" t="s">
        <v>1938</v>
      </c>
      <c r="B292" s="108" t="s">
        <v>1157</v>
      </c>
      <c r="C292" s="108"/>
      <c r="D292" s="40" t="s">
        <v>80</v>
      </c>
      <c r="E292" s="40" t="s">
        <v>86</v>
      </c>
      <c r="F292" s="40" t="s">
        <v>1091</v>
      </c>
      <c r="G292" s="108" t="s">
        <v>1347</v>
      </c>
      <c r="H292" s="108"/>
      <c r="I292" s="108"/>
      <c r="J292" s="40" t="s">
        <v>1939</v>
      </c>
      <c r="K292" s="40" t="s">
        <v>1807</v>
      </c>
      <c r="L292" s="40" t="s">
        <v>1653</v>
      </c>
      <c r="M292" s="40" t="s">
        <v>1940</v>
      </c>
      <c r="N292" s="40" t="s">
        <v>90</v>
      </c>
      <c r="O292" s="40" t="s">
        <v>104</v>
      </c>
      <c r="P292" s="40" t="s">
        <v>104</v>
      </c>
      <c r="Q292" s="40" t="s">
        <v>104</v>
      </c>
      <c r="R292" s="40" t="s">
        <v>104</v>
      </c>
      <c r="S292" s="40" t="s">
        <v>90</v>
      </c>
      <c r="T292" s="40" t="s">
        <v>82</v>
      </c>
      <c r="U292" s="40" t="s">
        <v>83</v>
      </c>
      <c r="V292" s="40" t="s">
        <v>173</v>
      </c>
      <c r="W292" s="40" t="s">
        <v>1941</v>
      </c>
      <c r="X292" s="40" t="s">
        <v>1942</v>
      </c>
      <c r="Y292" s="40" t="s">
        <v>1091</v>
      </c>
      <c r="Z292" s="40" t="s">
        <v>1943</v>
      </c>
      <c r="AA292" s="40" t="s">
        <v>1807</v>
      </c>
    </row>
    <row r="293" spans="1:27" ht="68.25" customHeight="1">
      <c r="A293" s="40" t="s">
        <v>1944</v>
      </c>
      <c r="B293" s="108" t="s">
        <v>1157</v>
      </c>
      <c r="C293" s="108"/>
      <c r="D293" s="40" t="s">
        <v>80</v>
      </c>
      <c r="E293" s="40" t="s">
        <v>86</v>
      </c>
      <c r="F293" s="40" t="s">
        <v>1519</v>
      </c>
      <c r="G293" s="108" t="s">
        <v>1355</v>
      </c>
      <c r="H293" s="108"/>
      <c r="I293" s="108"/>
      <c r="J293" s="40" t="s">
        <v>1945</v>
      </c>
      <c r="K293" s="40" t="s">
        <v>1946</v>
      </c>
      <c r="L293" s="40" t="s">
        <v>1947</v>
      </c>
      <c r="M293" s="40" t="s">
        <v>1389</v>
      </c>
      <c r="N293" s="40" t="s">
        <v>90</v>
      </c>
      <c r="O293" s="40" t="s">
        <v>1948</v>
      </c>
      <c r="P293" s="40" t="s">
        <v>1948</v>
      </c>
      <c r="Q293" s="40" t="s">
        <v>1948</v>
      </c>
      <c r="R293" s="40" t="s">
        <v>1948</v>
      </c>
      <c r="S293" s="40" t="s">
        <v>90</v>
      </c>
      <c r="T293" s="40" t="s">
        <v>82</v>
      </c>
      <c r="U293" s="40" t="s">
        <v>99</v>
      </c>
      <c r="V293" s="40" t="s">
        <v>1949</v>
      </c>
      <c r="W293" s="40" t="s">
        <v>1950</v>
      </c>
      <c r="X293" s="40" t="s">
        <v>324</v>
      </c>
      <c r="Y293" s="40" t="s">
        <v>1465</v>
      </c>
      <c r="Z293" s="40" t="s">
        <v>1951</v>
      </c>
      <c r="AA293" s="40" t="s">
        <v>1946</v>
      </c>
    </row>
    <row r="294" spans="1:27" ht="34.5" customHeight="1">
      <c r="A294" s="40" t="s">
        <v>1952</v>
      </c>
      <c r="B294" s="108" t="s">
        <v>370</v>
      </c>
      <c r="C294" s="108"/>
      <c r="D294" s="40" t="s">
        <v>80</v>
      </c>
      <c r="E294" s="40" t="s">
        <v>86</v>
      </c>
      <c r="F294" s="40" t="s">
        <v>942</v>
      </c>
      <c r="G294" s="108" t="s">
        <v>1739</v>
      </c>
      <c r="H294" s="108"/>
      <c r="I294" s="108"/>
      <c r="J294" s="40" t="s">
        <v>1892</v>
      </c>
      <c r="K294" s="40" t="s">
        <v>856</v>
      </c>
      <c r="L294" s="40" t="s">
        <v>617</v>
      </c>
      <c r="M294" s="40" t="s">
        <v>1953</v>
      </c>
      <c r="N294" s="40" t="s">
        <v>90</v>
      </c>
      <c r="O294" s="40" t="s">
        <v>1954</v>
      </c>
      <c r="P294" s="40" t="s">
        <v>1954</v>
      </c>
      <c r="Q294" s="40" t="s">
        <v>1954</v>
      </c>
      <c r="R294" s="40" t="s">
        <v>1954</v>
      </c>
      <c r="S294" s="40" t="s">
        <v>680</v>
      </c>
      <c r="T294" s="40" t="s">
        <v>115</v>
      </c>
      <c r="U294" s="40" t="s">
        <v>83</v>
      </c>
      <c r="V294" s="40" t="s">
        <v>1955</v>
      </c>
      <c r="W294" s="40" t="s">
        <v>1956</v>
      </c>
      <c r="X294" s="40" t="s">
        <v>1957</v>
      </c>
      <c r="Y294" s="40" t="s">
        <v>942</v>
      </c>
      <c r="Z294" s="40" t="s">
        <v>1958</v>
      </c>
      <c r="AA294" s="40" t="s">
        <v>856</v>
      </c>
    </row>
    <row r="295" spans="1:27" ht="45.75" customHeight="1">
      <c r="A295" s="40" t="s">
        <v>1959</v>
      </c>
      <c r="B295" s="108" t="s">
        <v>1511</v>
      </c>
      <c r="C295" s="108"/>
      <c r="D295" s="40" t="s">
        <v>80</v>
      </c>
      <c r="E295" s="40" t="s">
        <v>86</v>
      </c>
      <c r="F295" s="40" t="s">
        <v>1524</v>
      </c>
      <c r="G295" s="108" t="s">
        <v>1347</v>
      </c>
      <c r="H295" s="108"/>
      <c r="I295" s="108"/>
      <c r="J295" s="40" t="s">
        <v>1251</v>
      </c>
      <c r="K295" s="40" t="s">
        <v>695</v>
      </c>
      <c r="L295" s="40" t="s">
        <v>695</v>
      </c>
      <c r="M295" s="40" t="s">
        <v>1960</v>
      </c>
      <c r="N295" s="40" t="s">
        <v>90</v>
      </c>
      <c r="O295" s="40" t="s">
        <v>450</v>
      </c>
      <c r="P295" s="40" t="s">
        <v>450</v>
      </c>
      <c r="Q295" s="40" t="s">
        <v>450</v>
      </c>
      <c r="R295" s="40" t="s">
        <v>450</v>
      </c>
      <c r="S295" s="40" t="s">
        <v>90</v>
      </c>
      <c r="T295" s="40" t="s">
        <v>82</v>
      </c>
      <c r="U295" s="40" t="s">
        <v>83</v>
      </c>
      <c r="V295" s="40" t="s">
        <v>707</v>
      </c>
      <c r="W295" s="40" t="s">
        <v>1961</v>
      </c>
      <c r="X295" s="40" t="s">
        <v>1962</v>
      </c>
      <c r="Y295" s="40" t="s">
        <v>1524</v>
      </c>
      <c r="Z295" s="40" t="s">
        <v>1963</v>
      </c>
      <c r="AA295" s="40" t="s">
        <v>695</v>
      </c>
    </row>
    <row r="296" spans="1:27" ht="23.25" customHeight="1">
      <c r="A296" s="40" t="s">
        <v>1964</v>
      </c>
      <c r="B296" s="108" t="s">
        <v>1091</v>
      </c>
      <c r="C296" s="108"/>
      <c r="D296" s="40" t="s">
        <v>436</v>
      </c>
      <c r="E296" s="40" t="s">
        <v>117</v>
      </c>
      <c r="F296" s="40" t="s">
        <v>1062</v>
      </c>
      <c r="G296" s="41"/>
      <c r="H296" s="42"/>
      <c r="I296" s="43"/>
      <c r="J296" s="40"/>
      <c r="K296" s="40" t="s">
        <v>1921</v>
      </c>
      <c r="L296" s="40"/>
      <c r="M296" s="40" t="s">
        <v>1525</v>
      </c>
      <c r="N296" s="40" t="s">
        <v>90</v>
      </c>
      <c r="O296" s="40" t="s">
        <v>104</v>
      </c>
      <c r="P296" s="40" t="s">
        <v>104</v>
      </c>
      <c r="Q296" s="40" t="s">
        <v>104</v>
      </c>
      <c r="R296" s="40"/>
      <c r="S296" s="40" t="s">
        <v>90</v>
      </c>
      <c r="T296" s="40" t="s">
        <v>82</v>
      </c>
      <c r="U296" s="40" t="s">
        <v>83</v>
      </c>
      <c r="V296" s="40" t="s">
        <v>173</v>
      </c>
      <c r="W296" s="40" t="s">
        <v>1965</v>
      </c>
      <c r="X296" s="40" t="s">
        <v>1966</v>
      </c>
      <c r="Y296" s="40" t="s">
        <v>1161</v>
      </c>
      <c r="Z296" s="40"/>
      <c r="AA296" s="40"/>
    </row>
    <row r="297" spans="1:27" ht="34.5" customHeight="1">
      <c r="A297" s="40" t="s">
        <v>1967</v>
      </c>
      <c r="B297" s="108" t="s">
        <v>1524</v>
      </c>
      <c r="C297" s="108"/>
      <c r="D297" s="40" t="s">
        <v>80</v>
      </c>
      <c r="E297" s="40" t="s">
        <v>168</v>
      </c>
      <c r="F297" s="40" t="s">
        <v>1230</v>
      </c>
      <c r="G297" s="108" t="s">
        <v>1921</v>
      </c>
      <c r="H297" s="108"/>
      <c r="I297" s="108"/>
      <c r="J297" s="40" t="s">
        <v>1922</v>
      </c>
      <c r="K297" s="40" t="s">
        <v>790</v>
      </c>
      <c r="L297" s="40" t="s">
        <v>1545</v>
      </c>
      <c r="M297" s="40" t="s">
        <v>1968</v>
      </c>
      <c r="N297" s="40" t="s">
        <v>90</v>
      </c>
      <c r="O297" s="40" t="s">
        <v>104</v>
      </c>
      <c r="P297" s="40" t="s">
        <v>104</v>
      </c>
      <c r="Q297" s="40" t="s">
        <v>104</v>
      </c>
      <c r="R297" s="40"/>
      <c r="S297" s="40" t="s">
        <v>90</v>
      </c>
      <c r="T297" s="40" t="s">
        <v>82</v>
      </c>
      <c r="U297" s="40" t="s">
        <v>83</v>
      </c>
      <c r="V297" s="40" t="s">
        <v>173</v>
      </c>
      <c r="W297" s="40" t="s">
        <v>1969</v>
      </c>
      <c r="X297" s="40" t="s">
        <v>1970</v>
      </c>
      <c r="Y297" s="40" t="s">
        <v>1230</v>
      </c>
      <c r="Z297" s="40"/>
      <c r="AA297" s="40"/>
    </row>
    <row r="298" spans="1:27" ht="34.5" customHeight="1">
      <c r="A298" s="40" t="s">
        <v>1971</v>
      </c>
      <c r="B298" s="108" t="s">
        <v>1347</v>
      </c>
      <c r="C298" s="108"/>
      <c r="D298" s="40" t="s">
        <v>80</v>
      </c>
      <c r="E298" s="40" t="s">
        <v>168</v>
      </c>
      <c r="F298" s="40" t="s">
        <v>1562</v>
      </c>
      <c r="G298" s="108" t="s">
        <v>1921</v>
      </c>
      <c r="H298" s="108"/>
      <c r="I298" s="108"/>
      <c r="J298" s="40" t="s">
        <v>1427</v>
      </c>
      <c r="K298" s="40" t="s">
        <v>1180</v>
      </c>
      <c r="L298" s="40" t="s">
        <v>1180</v>
      </c>
      <c r="M298" s="40" t="s">
        <v>1972</v>
      </c>
      <c r="N298" s="40" t="s">
        <v>90</v>
      </c>
      <c r="O298" s="40" t="s">
        <v>449</v>
      </c>
      <c r="P298" s="40" t="s">
        <v>449</v>
      </c>
      <c r="Q298" s="40" t="s">
        <v>449</v>
      </c>
      <c r="R298" s="40"/>
      <c r="S298" s="40" t="s">
        <v>90</v>
      </c>
      <c r="T298" s="40" t="s">
        <v>82</v>
      </c>
      <c r="U298" s="40" t="s">
        <v>83</v>
      </c>
      <c r="V298" s="40" t="s">
        <v>1795</v>
      </c>
      <c r="W298" s="40" t="s">
        <v>1973</v>
      </c>
      <c r="X298" s="40" t="s">
        <v>1974</v>
      </c>
      <c r="Y298" s="40" t="s">
        <v>1161</v>
      </c>
      <c r="Z298" s="40"/>
      <c r="AA298" s="40"/>
    </row>
    <row r="299" spans="1:27" ht="68.25" customHeight="1">
      <c r="A299" s="40" t="s">
        <v>1975</v>
      </c>
      <c r="B299" s="108" t="s">
        <v>1347</v>
      </c>
      <c r="C299" s="108"/>
      <c r="D299" s="40" t="s">
        <v>80</v>
      </c>
      <c r="E299" s="40" t="s">
        <v>86</v>
      </c>
      <c r="F299" s="40" t="s">
        <v>1562</v>
      </c>
      <c r="G299" s="108" t="s">
        <v>942</v>
      </c>
      <c r="H299" s="108"/>
      <c r="I299" s="108"/>
      <c r="J299" s="40" t="s">
        <v>1440</v>
      </c>
      <c r="K299" s="40" t="s">
        <v>1976</v>
      </c>
      <c r="L299" s="40" t="s">
        <v>1977</v>
      </c>
      <c r="M299" s="40" t="s">
        <v>1978</v>
      </c>
      <c r="N299" s="40" t="s">
        <v>90</v>
      </c>
      <c r="O299" s="40" t="s">
        <v>104</v>
      </c>
      <c r="P299" s="40" t="s">
        <v>104</v>
      </c>
      <c r="Q299" s="40" t="s">
        <v>104</v>
      </c>
      <c r="R299" s="40" t="s">
        <v>104</v>
      </c>
      <c r="S299" s="40" t="s">
        <v>90</v>
      </c>
      <c r="T299" s="40" t="s">
        <v>82</v>
      </c>
      <c r="U299" s="40" t="s">
        <v>83</v>
      </c>
      <c r="V299" s="40" t="s">
        <v>173</v>
      </c>
      <c r="W299" s="40" t="s">
        <v>1979</v>
      </c>
      <c r="X299" s="40" t="s">
        <v>1980</v>
      </c>
      <c r="Y299" s="40" t="s">
        <v>1161</v>
      </c>
      <c r="Z299" s="40" t="s">
        <v>1981</v>
      </c>
      <c r="AA299" s="40" t="s">
        <v>1976</v>
      </c>
    </row>
    <row r="300" spans="1:27" ht="45.75" customHeight="1">
      <c r="A300" s="40" t="s">
        <v>1982</v>
      </c>
      <c r="B300" s="108" t="s">
        <v>1062</v>
      </c>
      <c r="C300" s="108"/>
      <c r="D300" s="40" t="s">
        <v>80</v>
      </c>
      <c r="E300" s="40" t="s">
        <v>1724</v>
      </c>
      <c r="F300" s="40" t="s">
        <v>942</v>
      </c>
      <c r="G300" s="108" t="s">
        <v>1320</v>
      </c>
      <c r="H300" s="108"/>
      <c r="I300" s="108"/>
      <c r="J300" s="40" t="s">
        <v>507</v>
      </c>
      <c r="K300" s="40" t="s">
        <v>1727</v>
      </c>
      <c r="L300" s="40" t="s">
        <v>1382</v>
      </c>
      <c r="M300" s="40" t="s">
        <v>78</v>
      </c>
      <c r="N300" s="40" t="s">
        <v>98</v>
      </c>
      <c r="O300" s="40" t="s">
        <v>92</v>
      </c>
      <c r="P300" s="40" t="s">
        <v>104</v>
      </c>
      <c r="Q300" s="40" t="s">
        <v>104</v>
      </c>
      <c r="R300" s="40"/>
      <c r="S300" s="40" t="s">
        <v>90</v>
      </c>
      <c r="T300" s="40" t="s">
        <v>82</v>
      </c>
      <c r="U300" s="40" t="s">
        <v>83</v>
      </c>
      <c r="V300" s="40" t="s">
        <v>173</v>
      </c>
      <c r="W300" s="40" t="s">
        <v>1983</v>
      </c>
      <c r="X300" s="40" t="s">
        <v>1984</v>
      </c>
      <c r="Y300" s="40" t="s">
        <v>942</v>
      </c>
      <c r="Z300" s="40"/>
      <c r="AA300" s="40"/>
    </row>
    <row r="301" spans="1:27" ht="45.75" customHeight="1">
      <c r="A301" s="40" t="s">
        <v>1985</v>
      </c>
      <c r="B301" s="108" t="s">
        <v>942</v>
      </c>
      <c r="C301" s="108"/>
      <c r="D301" s="40" t="s">
        <v>80</v>
      </c>
      <c r="E301" s="40" t="s">
        <v>168</v>
      </c>
      <c r="F301" s="40" t="s">
        <v>253</v>
      </c>
      <c r="G301" s="108" t="s">
        <v>1296</v>
      </c>
      <c r="H301" s="108"/>
      <c r="I301" s="108"/>
      <c r="J301" s="40" t="s">
        <v>260</v>
      </c>
      <c r="K301" s="40" t="s">
        <v>1986</v>
      </c>
      <c r="L301" s="40" t="s">
        <v>1465</v>
      </c>
      <c r="M301" s="40" t="s">
        <v>1987</v>
      </c>
      <c r="N301" s="40" t="s">
        <v>90</v>
      </c>
      <c r="O301" s="40" t="s">
        <v>986</v>
      </c>
      <c r="P301" s="40" t="s">
        <v>986</v>
      </c>
      <c r="Q301" s="40" t="s">
        <v>986</v>
      </c>
      <c r="R301" s="40"/>
      <c r="S301" s="40" t="s">
        <v>90</v>
      </c>
      <c r="T301" s="40" t="s">
        <v>82</v>
      </c>
      <c r="U301" s="40" t="s">
        <v>83</v>
      </c>
      <c r="V301" s="40" t="s">
        <v>1988</v>
      </c>
      <c r="W301" s="40" t="s">
        <v>1989</v>
      </c>
      <c r="X301" s="40" t="s">
        <v>1990</v>
      </c>
      <c r="Y301" s="40" t="s">
        <v>253</v>
      </c>
      <c r="Z301" s="40"/>
      <c r="AA301" s="40"/>
    </row>
    <row r="302" spans="1:27" ht="23.25" customHeight="1">
      <c r="A302" s="40" t="s">
        <v>1991</v>
      </c>
      <c r="B302" s="108" t="s">
        <v>942</v>
      </c>
      <c r="C302" s="108"/>
      <c r="D302" s="40" t="s">
        <v>80</v>
      </c>
      <c r="E302" s="40" t="s">
        <v>86</v>
      </c>
      <c r="F302" s="40" t="s">
        <v>1992</v>
      </c>
      <c r="G302" s="108" t="s">
        <v>1209</v>
      </c>
      <c r="H302" s="108"/>
      <c r="I302" s="108"/>
      <c r="J302" s="40" t="s">
        <v>1993</v>
      </c>
      <c r="K302" s="40" t="s">
        <v>1994</v>
      </c>
      <c r="L302" s="40" t="s">
        <v>1995</v>
      </c>
      <c r="M302" s="40" t="s">
        <v>78</v>
      </c>
      <c r="N302" s="40" t="s">
        <v>98</v>
      </c>
      <c r="O302" s="40" t="s">
        <v>109</v>
      </c>
      <c r="P302" s="40" t="s">
        <v>76</v>
      </c>
      <c r="Q302" s="40" t="s">
        <v>76</v>
      </c>
      <c r="R302" s="40" t="s">
        <v>76</v>
      </c>
      <c r="S302" s="40" t="s">
        <v>90</v>
      </c>
      <c r="T302" s="40" t="s">
        <v>82</v>
      </c>
      <c r="U302" s="40" t="s">
        <v>83</v>
      </c>
      <c r="V302" s="40" t="s">
        <v>451</v>
      </c>
      <c r="W302" s="40" t="s">
        <v>1996</v>
      </c>
      <c r="X302" s="40" t="s">
        <v>1997</v>
      </c>
      <c r="Y302" s="40" t="s">
        <v>1320</v>
      </c>
      <c r="Z302" s="40" t="s">
        <v>1998</v>
      </c>
      <c r="AA302" s="40" t="s">
        <v>1994</v>
      </c>
    </row>
    <row r="303" spans="1:27" ht="23.25" customHeight="1">
      <c r="A303" s="40" t="s">
        <v>1999</v>
      </c>
      <c r="B303" s="108" t="s">
        <v>1921</v>
      </c>
      <c r="C303" s="108"/>
      <c r="D303" s="40" t="s">
        <v>80</v>
      </c>
      <c r="E303" s="40" t="s">
        <v>86</v>
      </c>
      <c r="F303" s="40" t="s">
        <v>1992</v>
      </c>
      <c r="G303" s="108" t="s">
        <v>1251</v>
      </c>
      <c r="H303" s="108"/>
      <c r="I303" s="108"/>
      <c r="J303" s="40" t="s">
        <v>848</v>
      </c>
      <c r="K303" s="40" t="s">
        <v>2000</v>
      </c>
      <c r="L303" s="40" t="s">
        <v>2001</v>
      </c>
      <c r="M303" s="40" t="s">
        <v>78</v>
      </c>
      <c r="N303" s="40" t="s">
        <v>90</v>
      </c>
      <c r="O303" s="40" t="s">
        <v>76</v>
      </c>
      <c r="P303" s="40" t="s">
        <v>76</v>
      </c>
      <c r="Q303" s="40" t="s">
        <v>76</v>
      </c>
      <c r="R303" s="40" t="s">
        <v>76</v>
      </c>
      <c r="S303" s="40" t="s">
        <v>90</v>
      </c>
      <c r="T303" s="40" t="s">
        <v>82</v>
      </c>
      <c r="U303" s="40" t="s">
        <v>83</v>
      </c>
      <c r="V303" s="40" t="s">
        <v>451</v>
      </c>
      <c r="W303" s="40" t="s">
        <v>2002</v>
      </c>
      <c r="X303" s="40" t="s">
        <v>2003</v>
      </c>
      <c r="Y303" s="40" t="s">
        <v>1320</v>
      </c>
      <c r="Z303" s="40" t="s">
        <v>2004</v>
      </c>
      <c r="AA303" s="40" t="s">
        <v>2005</v>
      </c>
    </row>
    <row r="304" spans="1:27" ht="23.25" customHeight="1">
      <c r="A304" s="40" t="s">
        <v>2006</v>
      </c>
      <c r="B304" s="108" t="s">
        <v>1739</v>
      </c>
      <c r="C304" s="108"/>
      <c r="D304" s="40" t="s">
        <v>80</v>
      </c>
      <c r="E304" s="40" t="s">
        <v>168</v>
      </c>
      <c r="F304" s="40" t="s">
        <v>1251</v>
      </c>
      <c r="G304" s="108" t="s">
        <v>2007</v>
      </c>
      <c r="H304" s="108"/>
      <c r="I304" s="108"/>
      <c r="J304" s="40" t="s">
        <v>2008</v>
      </c>
      <c r="K304" s="40" t="s">
        <v>2009</v>
      </c>
      <c r="L304" s="40" t="s">
        <v>1033</v>
      </c>
      <c r="M304" s="40" t="s">
        <v>75</v>
      </c>
      <c r="N304" s="40" t="s">
        <v>98</v>
      </c>
      <c r="O304" s="40" t="s">
        <v>92</v>
      </c>
      <c r="P304" s="40" t="s">
        <v>104</v>
      </c>
      <c r="Q304" s="40" t="s">
        <v>104</v>
      </c>
      <c r="R304" s="40"/>
      <c r="S304" s="40" t="s">
        <v>90</v>
      </c>
      <c r="T304" s="40" t="s">
        <v>82</v>
      </c>
      <c r="U304" s="40" t="s">
        <v>83</v>
      </c>
      <c r="V304" s="40" t="s">
        <v>173</v>
      </c>
      <c r="W304" s="40" t="s">
        <v>2010</v>
      </c>
      <c r="X304" s="40" t="s">
        <v>2011</v>
      </c>
      <c r="Y304" s="40" t="s">
        <v>1296</v>
      </c>
      <c r="Z304" s="40"/>
      <c r="AA304" s="40"/>
    </row>
    <row r="305" spans="1:27" ht="57" customHeight="1">
      <c r="A305" s="40" t="s">
        <v>770</v>
      </c>
      <c r="B305" s="108" t="s">
        <v>1739</v>
      </c>
      <c r="C305" s="108"/>
      <c r="D305" s="40" t="s">
        <v>80</v>
      </c>
      <c r="E305" s="40" t="s">
        <v>86</v>
      </c>
      <c r="F305" s="40" t="s">
        <v>1251</v>
      </c>
      <c r="G305" s="108" t="s">
        <v>2007</v>
      </c>
      <c r="H305" s="108"/>
      <c r="I305" s="108"/>
      <c r="J305" s="40" t="s">
        <v>2008</v>
      </c>
      <c r="K305" s="40" t="s">
        <v>2012</v>
      </c>
      <c r="L305" s="40" t="s">
        <v>1667</v>
      </c>
      <c r="M305" s="40" t="s">
        <v>78</v>
      </c>
      <c r="N305" s="40" t="s">
        <v>90</v>
      </c>
      <c r="O305" s="40" t="s">
        <v>104</v>
      </c>
      <c r="P305" s="40" t="s">
        <v>104</v>
      </c>
      <c r="Q305" s="40" t="s">
        <v>104</v>
      </c>
      <c r="R305" s="40" t="s">
        <v>104</v>
      </c>
      <c r="S305" s="40" t="s">
        <v>90</v>
      </c>
      <c r="T305" s="40" t="s">
        <v>82</v>
      </c>
      <c r="U305" s="40" t="s">
        <v>83</v>
      </c>
      <c r="V305" s="40" t="s">
        <v>173</v>
      </c>
      <c r="W305" s="40" t="s">
        <v>2013</v>
      </c>
      <c r="X305" s="40" t="s">
        <v>2014</v>
      </c>
      <c r="Y305" s="40" t="s">
        <v>1251</v>
      </c>
      <c r="Z305" s="40" t="s">
        <v>2015</v>
      </c>
      <c r="AA305" s="40" t="s">
        <v>2012</v>
      </c>
    </row>
    <row r="306" spans="1:27" ht="23.25" customHeight="1">
      <c r="A306" s="40" t="s">
        <v>2016</v>
      </c>
      <c r="B306" s="108" t="s">
        <v>253</v>
      </c>
      <c r="C306" s="108"/>
      <c r="D306" s="40" t="s">
        <v>80</v>
      </c>
      <c r="E306" s="40" t="s">
        <v>86</v>
      </c>
      <c r="F306" s="40" t="s">
        <v>1251</v>
      </c>
      <c r="G306" s="108" t="s">
        <v>1923</v>
      </c>
      <c r="H306" s="108"/>
      <c r="I306" s="108"/>
      <c r="J306" s="40" t="s">
        <v>1642</v>
      </c>
      <c r="K306" s="40" t="s">
        <v>2017</v>
      </c>
      <c r="L306" s="40" t="s">
        <v>430</v>
      </c>
      <c r="M306" s="40" t="s">
        <v>2018</v>
      </c>
      <c r="N306" s="40" t="s">
        <v>90</v>
      </c>
      <c r="O306" s="40" t="s">
        <v>450</v>
      </c>
      <c r="P306" s="40" t="s">
        <v>450</v>
      </c>
      <c r="Q306" s="40" t="s">
        <v>450</v>
      </c>
      <c r="R306" s="40" t="s">
        <v>450</v>
      </c>
      <c r="S306" s="40" t="s">
        <v>263</v>
      </c>
      <c r="T306" s="40" t="s">
        <v>115</v>
      </c>
      <c r="U306" s="40" t="s">
        <v>83</v>
      </c>
      <c r="V306" s="40" t="s">
        <v>707</v>
      </c>
      <c r="W306" s="40" t="s">
        <v>2019</v>
      </c>
      <c r="X306" s="40" t="s">
        <v>2020</v>
      </c>
      <c r="Y306" s="40" t="s">
        <v>1251</v>
      </c>
      <c r="Z306" s="40" t="s">
        <v>2021</v>
      </c>
      <c r="AA306" s="40" t="s">
        <v>2017</v>
      </c>
    </row>
    <row r="307" spans="1:27" ht="57" customHeight="1">
      <c r="A307" s="40" t="s">
        <v>2022</v>
      </c>
      <c r="B307" s="108" t="s">
        <v>1320</v>
      </c>
      <c r="C307" s="108"/>
      <c r="D307" s="40" t="s">
        <v>80</v>
      </c>
      <c r="E307" s="40" t="s">
        <v>86</v>
      </c>
      <c r="F307" s="40" t="s">
        <v>1251</v>
      </c>
      <c r="G307" s="108" t="s">
        <v>2007</v>
      </c>
      <c r="H307" s="108"/>
      <c r="I307" s="108"/>
      <c r="J307" s="40" t="s">
        <v>2008</v>
      </c>
      <c r="K307" s="40" t="s">
        <v>2023</v>
      </c>
      <c r="L307" s="40" t="s">
        <v>1667</v>
      </c>
      <c r="M307" s="40" t="s">
        <v>2024</v>
      </c>
      <c r="N307" s="40" t="s">
        <v>90</v>
      </c>
      <c r="O307" s="40" t="s">
        <v>94</v>
      </c>
      <c r="P307" s="40" t="s">
        <v>94</v>
      </c>
      <c r="Q307" s="40" t="s">
        <v>104</v>
      </c>
      <c r="R307" s="40" t="s">
        <v>104</v>
      </c>
      <c r="S307" s="40" t="s">
        <v>90</v>
      </c>
      <c r="T307" s="40" t="s">
        <v>82</v>
      </c>
      <c r="U307" s="40" t="s">
        <v>83</v>
      </c>
      <c r="V307" s="40" t="s">
        <v>173</v>
      </c>
      <c r="W307" s="40" t="s">
        <v>2025</v>
      </c>
      <c r="X307" s="40" t="s">
        <v>2026</v>
      </c>
      <c r="Y307" s="40" t="s">
        <v>1251</v>
      </c>
      <c r="Z307" s="40" t="s">
        <v>2027</v>
      </c>
      <c r="AA307" s="40" t="s">
        <v>2023</v>
      </c>
    </row>
    <row r="308" spans="1:27" ht="23.25" customHeight="1">
      <c r="A308" s="40" t="s">
        <v>2028</v>
      </c>
      <c r="B308" s="108" t="s">
        <v>1296</v>
      </c>
      <c r="C308" s="108"/>
      <c r="D308" s="40" t="s">
        <v>80</v>
      </c>
      <c r="E308" s="40" t="s">
        <v>168</v>
      </c>
      <c r="F308" s="40" t="s">
        <v>2007</v>
      </c>
      <c r="G308" s="108" t="s">
        <v>1923</v>
      </c>
      <c r="H308" s="108"/>
      <c r="I308" s="108"/>
      <c r="J308" s="40" t="s">
        <v>1642</v>
      </c>
      <c r="K308" s="40" t="s">
        <v>2029</v>
      </c>
      <c r="L308" s="40" t="s">
        <v>430</v>
      </c>
      <c r="M308" s="40" t="s">
        <v>78</v>
      </c>
      <c r="N308" s="40" t="s">
        <v>98</v>
      </c>
      <c r="O308" s="40" t="s">
        <v>92</v>
      </c>
      <c r="P308" s="40" t="s">
        <v>104</v>
      </c>
      <c r="Q308" s="40" t="s">
        <v>104</v>
      </c>
      <c r="R308" s="40"/>
      <c r="S308" s="40" t="s">
        <v>90</v>
      </c>
      <c r="T308" s="40" t="s">
        <v>82</v>
      </c>
      <c r="U308" s="40" t="s">
        <v>83</v>
      </c>
      <c r="V308" s="40" t="s">
        <v>173</v>
      </c>
      <c r="W308" s="40" t="s">
        <v>2030</v>
      </c>
      <c r="X308" s="40" t="s">
        <v>2031</v>
      </c>
      <c r="Y308" s="40" t="s">
        <v>1251</v>
      </c>
      <c r="Z308" s="40"/>
      <c r="AA308" s="40"/>
    </row>
    <row r="309" spans="1:27" ht="79.5" customHeight="1">
      <c r="A309" s="40" t="s">
        <v>2032</v>
      </c>
      <c r="B309" s="108" t="s">
        <v>1992</v>
      </c>
      <c r="C309" s="108"/>
      <c r="D309" s="40" t="s">
        <v>80</v>
      </c>
      <c r="E309" s="40" t="s">
        <v>86</v>
      </c>
      <c r="F309" s="40" t="s">
        <v>1283</v>
      </c>
      <c r="G309" s="108" t="s">
        <v>1180</v>
      </c>
      <c r="H309" s="108"/>
      <c r="I309" s="108"/>
      <c r="J309" s="40" t="s">
        <v>2033</v>
      </c>
      <c r="K309" s="40" t="s">
        <v>1994</v>
      </c>
      <c r="L309" s="40" t="s">
        <v>1033</v>
      </c>
      <c r="M309" s="40" t="s">
        <v>2034</v>
      </c>
      <c r="N309" s="40" t="s">
        <v>90</v>
      </c>
      <c r="O309" s="40" t="s">
        <v>449</v>
      </c>
      <c r="P309" s="40" t="s">
        <v>449</v>
      </c>
      <c r="Q309" s="40" t="s">
        <v>449</v>
      </c>
      <c r="R309" s="40" t="s">
        <v>449</v>
      </c>
      <c r="S309" s="40" t="s">
        <v>90</v>
      </c>
      <c r="T309" s="40" t="s">
        <v>82</v>
      </c>
      <c r="U309" s="40" t="s">
        <v>83</v>
      </c>
      <c r="V309" s="40" t="s">
        <v>1795</v>
      </c>
      <c r="W309" s="40" t="s">
        <v>2035</v>
      </c>
      <c r="X309" s="40" t="s">
        <v>2036</v>
      </c>
      <c r="Y309" s="40" t="s">
        <v>1251</v>
      </c>
      <c r="Z309" s="40" t="s">
        <v>2037</v>
      </c>
      <c r="AA309" s="40" t="s">
        <v>1994</v>
      </c>
    </row>
    <row r="310" spans="1:27" ht="45.75" customHeight="1">
      <c r="A310" s="40" t="s">
        <v>2038</v>
      </c>
      <c r="B310" s="108" t="s">
        <v>1251</v>
      </c>
      <c r="C310" s="108"/>
      <c r="D310" s="40" t="s">
        <v>80</v>
      </c>
      <c r="E310" s="40" t="s">
        <v>168</v>
      </c>
      <c r="F310" s="40" t="s">
        <v>1180</v>
      </c>
      <c r="G310" s="108" t="s">
        <v>2039</v>
      </c>
      <c r="H310" s="108"/>
      <c r="I310" s="108"/>
      <c r="J310" s="40" t="s">
        <v>2040</v>
      </c>
      <c r="K310" s="40" t="s">
        <v>2041</v>
      </c>
      <c r="L310" s="40" t="s">
        <v>1162</v>
      </c>
      <c r="M310" s="40" t="s">
        <v>2042</v>
      </c>
      <c r="N310" s="40" t="s">
        <v>90</v>
      </c>
      <c r="O310" s="40" t="s">
        <v>1041</v>
      </c>
      <c r="P310" s="40" t="s">
        <v>1041</v>
      </c>
      <c r="Q310" s="40" t="s">
        <v>1041</v>
      </c>
      <c r="R310" s="40"/>
      <c r="S310" s="40" t="s">
        <v>90</v>
      </c>
      <c r="T310" s="40" t="s">
        <v>82</v>
      </c>
      <c r="U310" s="40" t="s">
        <v>83</v>
      </c>
      <c r="V310" s="40" t="s">
        <v>2043</v>
      </c>
      <c r="W310" s="40" t="s">
        <v>2044</v>
      </c>
      <c r="X310" s="40" t="s">
        <v>2045</v>
      </c>
      <c r="Y310" s="40" t="s">
        <v>1180</v>
      </c>
      <c r="Z310" s="40"/>
      <c r="AA310" s="40"/>
    </row>
    <row r="311" spans="1:27" ht="23.25" customHeight="1">
      <c r="A311" s="40" t="s">
        <v>2046</v>
      </c>
      <c r="B311" s="108" t="s">
        <v>2007</v>
      </c>
      <c r="C311" s="108"/>
      <c r="D311" s="40" t="s">
        <v>80</v>
      </c>
      <c r="E311" s="40" t="s">
        <v>86</v>
      </c>
      <c r="F311" s="40" t="s">
        <v>1360</v>
      </c>
      <c r="G311" s="108" t="s">
        <v>1360</v>
      </c>
      <c r="H311" s="108"/>
      <c r="I311" s="108"/>
      <c r="J311" s="40" t="s">
        <v>2047</v>
      </c>
      <c r="K311" s="40" t="s">
        <v>875</v>
      </c>
      <c r="L311" s="40" t="s">
        <v>1435</v>
      </c>
      <c r="M311" s="40" t="s">
        <v>78</v>
      </c>
      <c r="N311" s="40" t="s">
        <v>90</v>
      </c>
      <c r="O311" s="40" t="s">
        <v>347</v>
      </c>
      <c r="P311" s="40" t="s">
        <v>347</v>
      </c>
      <c r="Q311" s="40" t="s">
        <v>347</v>
      </c>
      <c r="R311" s="40" t="s">
        <v>347</v>
      </c>
      <c r="S311" s="40" t="s">
        <v>90</v>
      </c>
      <c r="T311" s="40" t="s">
        <v>82</v>
      </c>
      <c r="U311" s="40" t="s">
        <v>83</v>
      </c>
      <c r="V311" s="40" t="s">
        <v>584</v>
      </c>
      <c r="W311" s="40" t="s">
        <v>2048</v>
      </c>
      <c r="X311" s="40" t="s">
        <v>2049</v>
      </c>
      <c r="Y311" s="40" t="s">
        <v>1251</v>
      </c>
      <c r="Z311" s="40" t="s">
        <v>2050</v>
      </c>
      <c r="AA311" s="40" t="s">
        <v>875</v>
      </c>
    </row>
    <row r="312" spans="1:27" ht="45.75" customHeight="1">
      <c r="A312" s="40" t="s">
        <v>2051</v>
      </c>
      <c r="B312" s="108" t="s">
        <v>2007</v>
      </c>
      <c r="C312" s="108"/>
      <c r="D312" s="40" t="s">
        <v>80</v>
      </c>
      <c r="E312" s="40" t="s">
        <v>86</v>
      </c>
      <c r="F312" s="40" t="s">
        <v>1209</v>
      </c>
      <c r="G312" s="108" t="s">
        <v>1923</v>
      </c>
      <c r="H312" s="108"/>
      <c r="I312" s="108"/>
      <c r="J312" s="40" t="s">
        <v>1240</v>
      </c>
      <c r="K312" s="40" t="s">
        <v>2052</v>
      </c>
      <c r="L312" s="40" t="s">
        <v>2053</v>
      </c>
      <c r="M312" s="40" t="s">
        <v>2054</v>
      </c>
      <c r="N312" s="40" t="s">
        <v>90</v>
      </c>
      <c r="O312" s="40" t="s">
        <v>384</v>
      </c>
      <c r="P312" s="40" t="s">
        <v>384</v>
      </c>
      <c r="Q312" s="40" t="s">
        <v>384</v>
      </c>
      <c r="R312" s="40" t="s">
        <v>384</v>
      </c>
      <c r="S312" s="40" t="s">
        <v>90</v>
      </c>
      <c r="T312" s="40" t="s">
        <v>82</v>
      </c>
      <c r="U312" s="40" t="s">
        <v>83</v>
      </c>
      <c r="V312" s="40" t="s">
        <v>937</v>
      </c>
      <c r="W312" s="40" t="s">
        <v>2055</v>
      </c>
      <c r="X312" s="40" t="s">
        <v>2056</v>
      </c>
      <c r="Y312" s="40" t="s">
        <v>1209</v>
      </c>
      <c r="Z312" s="40" t="s">
        <v>2057</v>
      </c>
      <c r="AA312" s="40" t="s">
        <v>2052</v>
      </c>
    </row>
    <row r="313" spans="1:27" ht="57" customHeight="1">
      <c r="A313" s="40" t="s">
        <v>2058</v>
      </c>
      <c r="B313" s="108" t="s">
        <v>1180</v>
      </c>
      <c r="C313" s="108"/>
      <c r="D313" s="40" t="s">
        <v>80</v>
      </c>
      <c r="E313" s="40" t="s">
        <v>168</v>
      </c>
      <c r="F313" s="40" t="s">
        <v>1360</v>
      </c>
      <c r="G313" s="108" t="s">
        <v>430</v>
      </c>
      <c r="H313" s="108"/>
      <c r="I313" s="108"/>
      <c r="J313" s="40" t="s">
        <v>1355</v>
      </c>
      <c r="K313" s="40" t="s">
        <v>1634</v>
      </c>
      <c r="L313" s="40" t="s">
        <v>1387</v>
      </c>
      <c r="M313" s="40" t="s">
        <v>2059</v>
      </c>
      <c r="N313" s="40" t="s">
        <v>484</v>
      </c>
      <c r="O313" s="40" t="s">
        <v>602</v>
      </c>
      <c r="P313" s="40" t="s">
        <v>449</v>
      </c>
      <c r="Q313" s="40" t="s">
        <v>449</v>
      </c>
      <c r="R313" s="40"/>
      <c r="S313" s="40" t="s">
        <v>90</v>
      </c>
      <c r="T313" s="40" t="s">
        <v>82</v>
      </c>
      <c r="U313" s="40" t="s">
        <v>83</v>
      </c>
      <c r="V313" s="40" t="s">
        <v>2060</v>
      </c>
      <c r="W313" s="40" t="s">
        <v>2061</v>
      </c>
      <c r="X313" s="40" t="s">
        <v>2062</v>
      </c>
      <c r="Y313" s="40" t="s">
        <v>1360</v>
      </c>
      <c r="Z313" s="40"/>
      <c r="AA313" s="40"/>
    </row>
    <row r="314" spans="1:27" ht="23.25" customHeight="1">
      <c r="A314" s="40" t="s">
        <v>2063</v>
      </c>
      <c r="B314" s="108" t="s">
        <v>1180</v>
      </c>
      <c r="C314" s="108"/>
      <c r="D314" s="40" t="s">
        <v>80</v>
      </c>
      <c r="E314" s="40" t="s">
        <v>168</v>
      </c>
      <c r="F314" s="40" t="s">
        <v>1209</v>
      </c>
      <c r="G314" s="108" t="s">
        <v>1215</v>
      </c>
      <c r="H314" s="108"/>
      <c r="I314" s="108"/>
      <c r="J314" s="40" t="s">
        <v>2064</v>
      </c>
      <c r="K314" s="40" t="s">
        <v>2065</v>
      </c>
      <c r="L314" s="40" t="s">
        <v>2053</v>
      </c>
      <c r="M314" s="40" t="s">
        <v>2054</v>
      </c>
      <c r="N314" s="40" t="s">
        <v>90</v>
      </c>
      <c r="O314" s="40" t="s">
        <v>221</v>
      </c>
      <c r="P314" s="40" t="s">
        <v>221</v>
      </c>
      <c r="Q314" s="40" t="s">
        <v>221</v>
      </c>
      <c r="R314" s="40"/>
      <c r="S314" s="40" t="s">
        <v>90</v>
      </c>
      <c r="T314" s="40" t="s">
        <v>82</v>
      </c>
      <c r="U314" s="40" t="s">
        <v>83</v>
      </c>
      <c r="V314" s="40" t="s">
        <v>222</v>
      </c>
      <c r="W314" s="40" t="s">
        <v>2066</v>
      </c>
      <c r="X314" s="40" t="s">
        <v>2067</v>
      </c>
      <c r="Y314" s="40" t="s">
        <v>1209</v>
      </c>
      <c r="Z314" s="40"/>
      <c r="AA314" s="40"/>
    </row>
    <row r="315" spans="1:27" ht="23.25" customHeight="1">
      <c r="A315" s="40" t="s">
        <v>2068</v>
      </c>
      <c r="B315" s="108" t="s">
        <v>1180</v>
      </c>
      <c r="C315" s="108"/>
      <c r="D315" s="40" t="s">
        <v>80</v>
      </c>
      <c r="E315" s="40" t="s">
        <v>86</v>
      </c>
      <c r="F315" s="40" t="s">
        <v>1360</v>
      </c>
      <c r="G315" s="108" t="s">
        <v>1360</v>
      </c>
      <c r="H315" s="108"/>
      <c r="I315" s="108"/>
      <c r="J315" s="40" t="s">
        <v>2047</v>
      </c>
      <c r="K315" s="40" t="s">
        <v>1309</v>
      </c>
      <c r="L315" s="40" t="s">
        <v>1435</v>
      </c>
      <c r="M315" s="40" t="s">
        <v>2069</v>
      </c>
      <c r="N315" s="40" t="s">
        <v>90</v>
      </c>
      <c r="O315" s="40" t="s">
        <v>109</v>
      </c>
      <c r="P315" s="40" t="s">
        <v>109</v>
      </c>
      <c r="Q315" s="40" t="s">
        <v>109</v>
      </c>
      <c r="R315" s="40" t="s">
        <v>109</v>
      </c>
      <c r="S315" s="40" t="s">
        <v>90</v>
      </c>
      <c r="T315" s="40" t="s">
        <v>82</v>
      </c>
      <c r="U315" s="40" t="s">
        <v>83</v>
      </c>
      <c r="V315" s="40" t="s">
        <v>348</v>
      </c>
      <c r="W315" s="40" t="s">
        <v>2070</v>
      </c>
      <c r="X315" s="40" t="s">
        <v>2071</v>
      </c>
      <c r="Y315" s="40" t="s">
        <v>1545</v>
      </c>
      <c r="Z315" s="40" t="s">
        <v>2072</v>
      </c>
      <c r="AA315" s="40" t="s">
        <v>1309</v>
      </c>
    </row>
    <row r="316" spans="1:27" ht="57" customHeight="1">
      <c r="A316" s="40" t="s">
        <v>2073</v>
      </c>
      <c r="B316" s="108" t="s">
        <v>1519</v>
      </c>
      <c r="C316" s="108"/>
      <c r="D316" s="40" t="s">
        <v>80</v>
      </c>
      <c r="E316" s="40" t="s">
        <v>86</v>
      </c>
      <c r="F316" s="40" t="s">
        <v>1209</v>
      </c>
      <c r="G316" s="108" t="s">
        <v>1678</v>
      </c>
      <c r="H316" s="108"/>
      <c r="I316" s="108"/>
      <c r="J316" s="40" t="s">
        <v>2074</v>
      </c>
      <c r="K316" s="40" t="s">
        <v>413</v>
      </c>
      <c r="L316" s="40" t="s">
        <v>862</v>
      </c>
      <c r="M316" s="40" t="s">
        <v>2075</v>
      </c>
      <c r="N316" s="40" t="s">
        <v>90</v>
      </c>
      <c r="O316" s="40" t="s">
        <v>636</v>
      </c>
      <c r="P316" s="40" t="s">
        <v>636</v>
      </c>
      <c r="Q316" s="40" t="s">
        <v>636</v>
      </c>
      <c r="R316" s="40" t="s">
        <v>636</v>
      </c>
      <c r="S316" s="40" t="s">
        <v>90</v>
      </c>
      <c r="T316" s="40" t="s">
        <v>82</v>
      </c>
      <c r="U316" s="40" t="s">
        <v>83</v>
      </c>
      <c r="V316" s="40" t="s">
        <v>2076</v>
      </c>
      <c r="W316" s="40" t="s">
        <v>2077</v>
      </c>
      <c r="X316" s="40" t="s">
        <v>2078</v>
      </c>
      <c r="Y316" s="40" t="s">
        <v>1209</v>
      </c>
      <c r="Z316" s="40" t="s">
        <v>2079</v>
      </c>
      <c r="AA316" s="40" t="s">
        <v>413</v>
      </c>
    </row>
    <row r="317" spans="1:27" ht="45.75" customHeight="1">
      <c r="A317" s="40" t="s">
        <v>2080</v>
      </c>
      <c r="B317" s="108" t="s">
        <v>1545</v>
      </c>
      <c r="C317" s="108"/>
      <c r="D317" s="40" t="s">
        <v>80</v>
      </c>
      <c r="E317" s="40" t="s">
        <v>86</v>
      </c>
      <c r="F317" s="40" t="s">
        <v>1209</v>
      </c>
      <c r="G317" s="108" t="s">
        <v>791</v>
      </c>
      <c r="H317" s="108"/>
      <c r="I317" s="108"/>
      <c r="J317" s="40" t="s">
        <v>2081</v>
      </c>
      <c r="K317" s="40" t="s">
        <v>833</v>
      </c>
      <c r="L317" s="40" t="s">
        <v>2053</v>
      </c>
      <c r="M317" s="40" t="s">
        <v>78</v>
      </c>
      <c r="N317" s="40" t="s">
        <v>90</v>
      </c>
      <c r="O317" s="40" t="s">
        <v>76</v>
      </c>
      <c r="P317" s="40" t="s">
        <v>76</v>
      </c>
      <c r="Q317" s="40" t="s">
        <v>76</v>
      </c>
      <c r="R317" s="40" t="s">
        <v>76</v>
      </c>
      <c r="S317" s="40" t="s">
        <v>90</v>
      </c>
      <c r="T317" s="40" t="s">
        <v>82</v>
      </c>
      <c r="U317" s="40" t="s">
        <v>83</v>
      </c>
      <c r="V317" s="40" t="s">
        <v>451</v>
      </c>
      <c r="W317" s="40" t="s">
        <v>2055</v>
      </c>
      <c r="X317" s="40" t="s">
        <v>2082</v>
      </c>
      <c r="Y317" s="40" t="s">
        <v>1209</v>
      </c>
      <c r="Z317" s="40" t="s">
        <v>2083</v>
      </c>
      <c r="AA317" s="40" t="s">
        <v>833</v>
      </c>
    </row>
    <row r="318" spans="1:27" ht="45.75" customHeight="1">
      <c r="A318" s="40" t="s">
        <v>2084</v>
      </c>
      <c r="B318" s="108" t="s">
        <v>1545</v>
      </c>
      <c r="C318" s="108"/>
      <c r="D318" s="40" t="s">
        <v>80</v>
      </c>
      <c r="E318" s="40" t="s">
        <v>86</v>
      </c>
      <c r="F318" s="40" t="s">
        <v>1209</v>
      </c>
      <c r="G318" s="108" t="s">
        <v>1309</v>
      </c>
      <c r="H318" s="108"/>
      <c r="I318" s="108"/>
      <c r="J318" s="40" t="s">
        <v>2085</v>
      </c>
      <c r="K318" s="40" t="s">
        <v>2086</v>
      </c>
      <c r="L318" s="40" t="s">
        <v>2053</v>
      </c>
      <c r="M318" s="40" t="s">
        <v>1395</v>
      </c>
      <c r="N318" s="40" t="s">
        <v>90</v>
      </c>
      <c r="O318" s="40" t="s">
        <v>114</v>
      </c>
      <c r="P318" s="40" t="s">
        <v>114</v>
      </c>
      <c r="Q318" s="40" t="s">
        <v>114</v>
      </c>
      <c r="R318" s="40" t="s">
        <v>114</v>
      </c>
      <c r="S318" s="40" t="s">
        <v>90</v>
      </c>
      <c r="T318" s="40" t="s">
        <v>82</v>
      </c>
      <c r="U318" s="40" t="s">
        <v>83</v>
      </c>
      <c r="V318" s="40" t="s">
        <v>1086</v>
      </c>
      <c r="W318" s="40" t="s">
        <v>2055</v>
      </c>
      <c r="X318" s="40" t="s">
        <v>2087</v>
      </c>
      <c r="Y318" s="40" t="s">
        <v>1209</v>
      </c>
      <c r="Z318" s="40" t="s">
        <v>2088</v>
      </c>
      <c r="AA318" s="40" t="s">
        <v>2086</v>
      </c>
    </row>
    <row r="319" spans="1:27" ht="34.5" customHeight="1">
      <c r="A319" s="40" t="s">
        <v>2089</v>
      </c>
      <c r="B319" s="108" t="s">
        <v>617</v>
      </c>
      <c r="C319" s="108"/>
      <c r="D319" s="40" t="s">
        <v>80</v>
      </c>
      <c r="E319" s="40" t="s">
        <v>86</v>
      </c>
      <c r="F319" s="40" t="s">
        <v>1209</v>
      </c>
      <c r="G319" s="108" t="s">
        <v>1209</v>
      </c>
      <c r="H319" s="108"/>
      <c r="I319" s="108"/>
      <c r="J319" s="40" t="s">
        <v>1993</v>
      </c>
      <c r="K319" s="40" t="s">
        <v>791</v>
      </c>
      <c r="L319" s="40" t="s">
        <v>1995</v>
      </c>
      <c r="M319" s="40" t="s">
        <v>2090</v>
      </c>
      <c r="N319" s="40" t="s">
        <v>90</v>
      </c>
      <c r="O319" s="40" t="s">
        <v>104</v>
      </c>
      <c r="P319" s="40" t="s">
        <v>104</v>
      </c>
      <c r="Q319" s="40" t="s">
        <v>104</v>
      </c>
      <c r="R319" s="40" t="s">
        <v>104</v>
      </c>
      <c r="S319" s="40" t="s">
        <v>90</v>
      </c>
      <c r="T319" s="40" t="s">
        <v>82</v>
      </c>
      <c r="U319" s="40" t="s">
        <v>83</v>
      </c>
      <c r="V319" s="40" t="s">
        <v>173</v>
      </c>
      <c r="W319" s="40" t="s">
        <v>901</v>
      </c>
      <c r="X319" s="40" t="s">
        <v>2091</v>
      </c>
      <c r="Y319" s="40" t="s">
        <v>1360</v>
      </c>
      <c r="Z319" s="40" t="s">
        <v>2092</v>
      </c>
      <c r="AA319" s="40" t="s">
        <v>791</v>
      </c>
    </row>
    <row r="320" spans="1:27" ht="23.25" customHeight="1">
      <c r="A320" s="40" t="s">
        <v>2093</v>
      </c>
      <c r="B320" s="108" t="s">
        <v>617</v>
      </c>
      <c r="C320" s="108"/>
      <c r="D320" s="40" t="s">
        <v>80</v>
      </c>
      <c r="E320" s="40" t="s">
        <v>86</v>
      </c>
      <c r="F320" s="40" t="s">
        <v>1209</v>
      </c>
      <c r="G320" s="108" t="s">
        <v>1209</v>
      </c>
      <c r="H320" s="108"/>
      <c r="I320" s="108"/>
      <c r="J320" s="40" t="s">
        <v>1993</v>
      </c>
      <c r="K320" s="40" t="s">
        <v>1505</v>
      </c>
      <c r="L320" s="40" t="s">
        <v>1995</v>
      </c>
      <c r="M320" s="40" t="s">
        <v>78</v>
      </c>
      <c r="N320" s="40" t="s">
        <v>90</v>
      </c>
      <c r="O320" s="40" t="s">
        <v>104</v>
      </c>
      <c r="P320" s="40" t="s">
        <v>104</v>
      </c>
      <c r="Q320" s="40" t="s">
        <v>104</v>
      </c>
      <c r="R320" s="40" t="s">
        <v>104</v>
      </c>
      <c r="S320" s="40" t="s">
        <v>90</v>
      </c>
      <c r="T320" s="40" t="s">
        <v>82</v>
      </c>
      <c r="U320" s="40" t="s">
        <v>83</v>
      </c>
      <c r="V320" s="40" t="s">
        <v>173</v>
      </c>
      <c r="W320" s="40" t="s">
        <v>2094</v>
      </c>
      <c r="X320" s="40" t="s">
        <v>2095</v>
      </c>
      <c r="Y320" s="40" t="s">
        <v>1209</v>
      </c>
      <c r="Z320" s="40" t="s">
        <v>2096</v>
      </c>
      <c r="AA320" s="40" t="s">
        <v>1505</v>
      </c>
    </row>
    <row r="321" spans="1:27" ht="45.75" customHeight="1">
      <c r="A321" s="40" t="s">
        <v>2097</v>
      </c>
      <c r="B321" s="108" t="s">
        <v>1360</v>
      </c>
      <c r="C321" s="108"/>
      <c r="D321" s="40" t="s">
        <v>80</v>
      </c>
      <c r="E321" s="40" t="s">
        <v>1724</v>
      </c>
      <c r="F321" s="40" t="s">
        <v>2039</v>
      </c>
      <c r="G321" s="108" t="s">
        <v>430</v>
      </c>
      <c r="H321" s="108"/>
      <c r="I321" s="108"/>
      <c r="J321" s="40" t="s">
        <v>2098</v>
      </c>
      <c r="K321" s="40" t="s">
        <v>1727</v>
      </c>
      <c r="L321" s="40" t="s">
        <v>2029</v>
      </c>
      <c r="M321" s="40" t="s">
        <v>78</v>
      </c>
      <c r="N321" s="40" t="s">
        <v>104</v>
      </c>
      <c r="O321" s="40" t="s">
        <v>384</v>
      </c>
      <c r="P321" s="40" t="s">
        <v>347</v>
      </c>
      <c r="Q321" s="40" t="s">
        <v>347</v>
      </c>
      <c r="R321" s="40"/>
      <c r="S321" s="40" t="s">
        <v>90</v>
      </c>
      <c r="T321" s="40" t="s">
        <v>82</v>
      </c>
      <c r="U321" s="40" t="s">
        <v>83</v>
      </c>
      <c r="V321" s="40" t="s">
        <v>584</v>
      </c>
      <c r="W321" s="40" t="s">
        <v>2099</v>
      </c>
      <c r="X321" s="40" t="s">
        <v>2100</v>
      </c>
      <c r="Y321" s="40" t="s">
        <v>1209</v>
      </c>
      <c r="Z321" s="40"/>
      <c r="AA321" s="40"/>
    </row>
    <row r="322" spans="1:27" ht="23.25" customHeight="1">
      <c r="A322" s="40" t="s">
        <v>2101</v>
      </c>
      <c r="B322" s="108" t="s">
        <v>1209</v>
      </c>
      <c r="C322" s="108"/>
      <c r="D322" s="40" t="s">
        <v>80</v>
      </c>
      <c r="E322" s="40" t="s">
        <v>86</v>
      </c>
      <c r="F322" s="40" t="s">
        <v>1284</v>
      </c>
      <c r="G322" s="108" t="s">
        <v>856</v>
      </c>
      <c r="H322" s="108"/>
      <c r="I322" s="108"/>
      <c r="J322" s="40" t="s">
        <v>2102</v>
      </c>
      <c r="K322" s="40" t="s">
        <v>2103</v>
      </c>
      <c r="L322" s="40" t="s">
        <v>2053</v>
      </c>
      <c r="M322" s="40" t="s">
        <v>2104</v>
      </c>
      <c r="N322" s="40" t="s">
        <v>90</v>
      </c>
      <c r="O322" s="40" t="s">
        <v>221</v>
      </c>
      <c r="P322" s="40" t="s">
        <v>221</v>
      </c>
      <c r="Q322" s="40" t="s">
        <v>221</v>
      </c>
      <c r="R322" s="40" t="s">
        <v>221</v>
      </c>
      <c r="S322" s="40" t="s">
        <v>90</v>
      </c>
      <c r="T322" s="40" t="s">
        <v>82</v>
      </c>
      <c r="U322" s="40" t="s">
        <v>83</v>
      </c>
      <c r="V322" s="40" t="s">
        <v>222</v>
      </c>
      <c r="W322" s="40" t="s">
        <v>2105</v>
      </c>
      <c r="X322" s="40" t="s">
        <v>2106</v>
      </c>
      <c r="Y322" s="40" t="s">
        <v>1284</v>
      </c>
      <c r="Z322" s="40" t="s">
        <v>2107</v>
      </c>
      <c r="AA322" s="40" t="s">
        <v>2103</v>
      </c>
    </row>
    <row r="323" spans="1:27" ht="45.75" customHeight="1">
      <c r="A323" s="40" t="s">
        <v>2108</v>
      </c>
      <c r="B323" s="108" t="s">
        <v>1209</v>
      </c>
      <c r="C323" s="108"/>
      <c r="D323" s="40" t="s">
        <v>80</v>
      </c>
      <c r="E323" s="40" t="s">
        <v>86</v>
      </c>
      <c r="F323" s="40" t="s">
        <v>1284</v>
      </c>
      <c r="G323" s="108" t="s">
        <v>1654</v>
      </c>
      <c r="H323" s="108"/>
      <c r="I323" s="108"/>
      <c r="J323" s="40" t="s">
        <v>2109</v>
      </c>
      <c r="K323" s="40" t="s">
        <v>1455</v>
      </c>
      <c r="L323" s="40" t="s">
        <v>2110</v>
      </c>
      <c r="M323" s="40" t="s">
        <v>2111</v>
      </c>
      <c r="N323" s="40" t="s">
        <v>90</v>
      </c>
      <c r="O323" s="40" t="s">
        <v>450</v>
      </c>
      <c r="P323" s="40" t="s">
        <v>450</v>
      </c>
      <c r="Q323" s="40" t="s">
        <v>450</v>
      </c>
      <c r="R323" s="40" t="s">
        <v>450</v>
      </c>
      <c r="S323" s="40" t="s">
        <v>90</v>
      </c>
      <c r="T323" s="40" t="s">
        <v>82</v>
      </c>
      <c r="U323" s="40" t="s">
        <v>83</v>
      </c>
      <c r="V323" s="40" t="s">
        <v>707</v>
      </c>
      <c r="W323" s="40" t="s">
        <v>2112</v>
      </c>
      <c r="X323" s="40" t="s">
        <v>2113</v>
      </c>
      <c r="Y323" s="40" t="s">
        <v>1284</v>
      </c>
      <c r="Z323" s="40" t="s">
        <v>2114</v>
      </c>
      <c r="AA323" s="40" t="s">
        <v>1455</v>
      </c>
    </row>
    <row r="324" spans="1:27" ht="45.75" customHeight="1">
      <c r="A324" s="40" t="s">
        <v>2115</v>
      </c>
      <c r="B324" s="108" t="s">
        <v>2039</v>
      </c>
      <c r="C324" s="108"/>
      <c r="D324" s="40" t="s">
        <v>80</v>
      </c>
      <c r="E324" s="40" t="s">
        <v>168</v>
      </c>
      <c r="F324" s="40" t="s">
        <v>1284</v>
      </c>
      <c r="G324" s="108" t="s">
        <v>875</v>
      </c>
      <c r="H324" s="108"/>
      <c r="I324" s="108"/>
      <c r="J324" s="40" t="s">
        <v>2116</v>
      </c>
      <c r="K324" s="40" t="s">
        <v>2041</v>
      </c>
      <c r="L324" s="40" t="s">
        <v>2053</v>
      </c>
      <c r="M324" s="40" t="s">
        <v>2104</v>
      </c>
      <c r="N324" s="40" t="s">
        <v>90</v>
      </c>
      <c r="O324" s="40" t="s">
        <v>221</v>
      </c>
      <c r="P324" s="40" t="s">
        <v>221</v>
      </c>
      <c r="Q324" s="40" t="s">
        <v>221</v>
      </c>
      <c r="R324" s="40"/>
      <c r="S324" s="40" t="s">
        <v>90</v>
      </c>
      <c r="T324" s="40" t="s">
        <v>82</v>
      </c>
      <c r="U324" s="40" t="s">
        <v>83</v>
      </c>
      <c r="V324" s="40" t="s">
        <v>222</v>
      </c>
      <c r="W324" s="40" t="s">
        <v>2117</v>
      </c>
      <c r="X324" s="40" t="s">
        <v>2118</v>
      </c>
      <c r="Y324" s="40" t="s">
        <v>1284</v>
      </c>
      <c r="Z324" s="40"/>
      <c r="AA324" s="40"/>
    </row>
    <row r="325" spans="1:27" ht="45.75" customHeight="1">
      <c r="A325" s="40" t="s">
        <v>1564</v>
      </c>
      <c r="B325" s="108" t="s">
        <v>2039</v>
      </c>
      <c r="C325" s="108"/>
      <c r="D325" s="40" t="s">
        <v>80</v>
      </c>
      <c r="E325" s="40" t="s">
        <v>86</v>
      </c>
      <c r="F325" s="40" t="s">
        <v>1284</v>
      </c>
      <c r="G325" s="108" t="s">
        <v>1654</v>
      </c>
      <c r="H325" s="108"/>
      <c r="I325" s="108"/>
      <c r="J325" s="40" t="s">
        <v>2119</v>
      </c>
      <c r="K325" s="40" t="s">
        <v>2120</v>
      </c>
      <c r="L325" s="40" t="s">
        <v>1807</v>
      </c>
      <c r="M325" s="40" t="s">
        <v>2121</v>
      </c>
      <c r="N325" s="40" t="s">
        <v>90</v>
      </c>
      <c r="O325" s="40" t="s">
        <v>89</v>
      </c>
      <c r="P325" s="40" t="s">
        <v>89</v>
      </c>
      <c r="Q325" s="40" t="s">
        <v>89</v>
      </c>
      <c r="R325" s="40" t="s">
        <v>89</v>
      </c>
      <c r="S325" s="40" t="s">
        <v>90</v>
      </c>
      <c r="T325" s="40" t="s">
        <v>82</v>
      </c>
      <c r="U325" s="40" t="s">
        <v>83</v>
      </c>
      <c r="V325" s="40" t="s">
        <v>173</v>
      </c>
      <c r="W325" s="40" t="s">
        <v>2122</v>
      </c>
      <c r="X325" s="40" t="s">
        <v>2123</v>
      </c>
      <c r="Y325" s="40" t="s">
        <v>1284</v>
      </c>
      <c r="Z325" s="40" t="s">
        <v>2124</v>
      </c>
      <c r="AA325" s="40" t="s">
        <v>2120</v>
      </c>
    </row>
    <row r="326" spans="1:27" ht="45.75" customHeight="1">
      <c r="A326" s="40" t="s">
        <v>2125</v>
      </c>
      <c r="B326" s="108" t="s">
        <v>1033</v>
      </c>
      <c r="C326" s="108"/>
      <c r="D326" s="40" t="s">
        <v>80</v>
      </c>
      <c r="E326" s="40" t="s">
        <v>168</v>
      </c>
      <c r="F326" s="40" t="s">
        <v>1435</v>
      </c>
      <c r="G326" s="108" t="s">
        <v>875</v>
      </c>
      <c r="H326" s="108"/>
      <c r="I326" s="108"/>
      <c r="J326" s="40" t="s">
        <v>2126</v>
      </c>
      <c r="K326" s="40" t="s">
        <v>2127</v>
      </c>
      <c r="L326" s="40" t="s">
        <v>1678</v>
      </c>
      <c r="M326" s="40" t="s">
        <v>2128</v>
      </c>
      <c r="N326" s="40" t="s">
        <v>388</v>
      </c>
      <c r="O326" s="40" t="s">
        <v>388</v>
      </c>
      <c r="P326" s="40" t="s">
        <v>449</v>
      </c>
      <c r="Q326" s="40" t="s">
        <v>449</v>
      </c>
      <c r="R326" s="40"/>
      <c r="S326" s="40" t="s">
        <v>90</v>
      </c>
      <c r="T326" s="40" t="s">
        <v>82</v>
      </c>
      <c r="U326" s="40" t="s">
        <v>83</v>
      </c>
      <c r="V326" s="40" t="s">
        <v>2129</v>
      </c>
      <c r="W326" s="40" t="s">
        <v>2130</v>
      </c>
      <c r="X326" s="40" t="s">
        <v>2131</v>
      </c>
      <c r="Y326" s="40" t="s">
        <v>1435</v>
      </c>
      <c r="Z326" s="40"/>
      <c r="AA326" s="40"/>
    </row>
    <row r="327" spans="1:27" ht="23.25" customHeight="1">
      <c r="A327" s="40" t="s">
        <v>2132</v>
      </c>
      <c r="B327" s="108" t="s">
        <v>1033</v>
      </c>
      <c r="C327" s="108"/>
      <c r="D327" s="40" t="s">
        <v>80</v>
      </c>
      <c r="E327" s="40" t="s">
        <v>86</v>
      </c>
      <c r="F327" s="40" t="s">
        <v>1435</v>
      </c>
      <c r="G327" s="108" t="s">
        <v>1435</v>
      </c>
      <c r="H327" s="108"/>
      <c r="I327" s="108"/>
      <c r="J327" s="40" t="s">
        <v>2133</v>
      </c>
      <c r="K327" s="40" t="s">
        <v>2134</v>
      </c>
      <c r="L327" s="40" t="s">
        <v>2135</v>
      </c>
      <c r="M327" s="40" t="s">
        <v>78</v>
      </c>
      <c r="N327" s="40" t="s">
        <v>89</v>
      </c>
      <c r="O327" s="40" t="s">
        <v>100</v>
      </c>
      <c r="P327" s="40" t="s">
        <v>104</v>
      </c>
      <c r="Q327" s="40" t="s">
        <v>104</v>
      </c>
      <c r="R327" s="40" t="s">
        <v>104</v>
      </c>
      <c r="S327" s="40" t="s">
        <v>90</v>
      </c>
      <c r="T327" s="40" t="s">
        <v>82</v>
      </c>
      <c r="U327" s="40" t="s">
        <v>83</v>
      </c>
      <c r="V327" s="40" t="s">
        <v>173</v>
      </c>
      <c r="W327" s="40" t="s">
        <v>2136</v>
      </c>
      <c r="X327" s="40" t="s">
        <v>2137</v>
      </c>
      <c r="Y327" s="40" t="s">
        <v>1435</v>
      </c>
      <c r="Z327" s="40" t="s">
        <v>2138</v>
      </c>
      <c r="AA327" s="40" t="s">
        <v>2134</v>
      </c>
    </row>
    <row r="328" spans="1:27" ht="79.5" customHeight="1">
      <c r="A328" s="40" t="s">
        <v>2139</v>
      </c>
      <c r="B328" s="108" t="s">
        <v>1923</v>
      </c>
      <c r="C328" s="108"/>
      <c r="D328" s="40" t="s">
        <v>80</v>
      </c>
      <c r="E328" s="40" t="s">
        <v>168</v>
      </c>
      <c r="F328" s="40" t="s">
        <v>875</v>
      </c>
      <c r="G328" s="108" t="s">
        <v>302</v>
      </c>
      <c r="H328" s="108"/>
      <c r="I328" s="108"/>
      <c r="J328" s="40" t="s">
        <v>1455</v>
      </c>
      <c r="K328" s="40" t="s">
        <v>2140</v>
      </c>
      <c r="L328" s="40" t="s">
        <v>2141</v>
      </c>
      <c r="M328" s="40" t="s">
        <v>2142</v>
      </c>
      <c r="N328" s="40" t="s">
        <v>90</v>
      </c>
      <c r="O328" s="40" t="s">
        <v>2143</v>
      </c>
      <c r="P328" s="40" t="s">
        <v>2143</v>
      </c>
      <c r="Q328" s="40" t="s">
        <v>2143</v>
      </c>
      <c r="R328" s="40"/>
      <c r="S328" s="40" t="s">
        <v>90</v>
      </c>
      <c r="T328" s="40" t="s">
        <v>82</v>
      </c>
      <c r="U328" s="40" t="s">
        <v>99</v>
      </c>
      <c r="V328" s="40" t="s">
        <v>2144</v>
      </c>
      <c r="W328" s="40" t="s">
        <v>2145</v>
      </c>
      <c r="X328" s="40" t="s">
        <v>2146</v>
      </c>
      <c r="Y328" s="40" t="s">
        <v>791</v>
      </c>
      <c r="Z328" s="40"/>
      <c r="AA328" s="40"/>
    </row>
    <row r="329" spans="1:27" ht="23.25" customHeight="1">
      <c r="A329" s="40" t="s">
        <v>2147</v>
      </c>
      <c r="B329" s="108" t="s">
        <v>1309</v>
      </c>
      <c r="C329" s="108"/>
      <c r="D329" s="40" t="s">
        <v>80</v>
      </c>
      <c r="E329" s="40" t="s">
        <v>86</v>
      </c>
      <c r="F329" s="40" t="s">
        <v>875</v>
      </c>
      <c r="G329" s="108" t="s">
        <v>1505</v>
      </c>
      <c r="H329" s="108"/>
      <c r="I329" s="108"/>
      <c r="J329" s="40" t="s">
        <v>2148</v>
      </c>
      <c r="K329" s="40" t="s">
        <v>1625</v>
      </c>
      <c r="L329" s="40" t="s">
        <v>2149</v>
      </c>
      <c r="M329" s="40" t="s">
        <v>2150</v>
      </c>
      <c r="N329" s="40" t="s">
        <v>90</v>
      </c>
      <c r="O329" s="40" t="s">
        <v>104</v>
      </c>
      <c r="P329" s="40" t="s">
        <v>104</v>
      </c>
      <c r="Q329" s="40" t="s">
        <v>104</v>
      </c>
      <c r="R329" s="40" t="s">
        <v>104</v>
      </c>
      <c r="S329" s="40" t="s">
        <v>90</v>
      </c>
      <c r="T329" s="40" t="s">
        <v>82</v>
      </c>
      <c r="U329" s="40" t="s">
        <v>83</v>
      </c>
      <c r="V329" s="40" t="s">
        <v>173</v>
      </c>
      <c r="W329" s="40" t="s">
        <v>2151</v>
      </c>
      <c r="X329" s="40" t="s">
        <v>2152</v>
      </c>
      <c r="Y329" s="40" t="s">
        <v>791</v>
      </c>
      <c r="Z329" s="40" t="s">
        <v>2153</v>
      </c>
      <c r="AA329" s="40" t="s">
        <v>1625</v>
      </c>
    </row>
    <row r="330" spans="1:27" ht="57" customHeight="1">
      <c r="A330" s="40" t="s">
        <v>2154</v>
      </c>
      <c r="B330" s="108" t="s">
        <v>1284</v>
      </c>
      <c r="C330" s="108"/>
      <c r="D330" s="40" t="s">
        <v>80</v>
      </c>
      <c r="E330" s="40" t="s">
        <v>168</v>
      </c>
      <c r="F330" s="40" t="s">
        <v>875</v>
      </c>
      <c r="G330" s="108" t="s">
        <v>2127</v>
      </c>
      <c r="H330" s="108"/>
      <c r="I330" s="108"/>
      <c r="J330" s="40" t="s">
        <v>1426</v>
      </c>
      <c r="K330" s="40" t="s">
        <v>2155</v>
      </c>
      <c r="L330" s="40" t="s">
        <v>2156</v>
      </c>
      <c r="M330" s="40" t="s">
        <v>2157</v>
      </c>
      <c r="N330" s="40" t="s">
        <v>90</v>
      </c>
      <c r="O330" s="40" t="s">
        <v>104</v>
      </c>
      <c r="P330" s="40" t="s">
        <v>104</v>
      </c>
      <c r="Q330" s="40" t="s">
        <v>104</v>
      </c>
      <c r="R330" s="40"/>
      <c r="S330" s="40" t="s">
        <v>90</v>
      </c>
      <c r="T330" s="40" t="s">
        <v>82</v>
      </c>
      <c r="U330" s="40" t="s">
        <v>83</v>
      </c>
      <c r="V330" s="40" t="s">
        <v>173</v>
      </c>
      <c r="W330" s="40" t="s">
        <v>2158</v>
      </c>
      <c r="X330" s="40" t="s">
        <v>2159</v>
      </c>
      <c r="Y330" s="40" t="s">
        <v>875</v>
      </c>
      <c r="Z330" s="40"/>
      <c r="AA330" s="40"/>
    </row>
    <row r="331" spans="1:27" ht="45.75" customHeight="1">
      <c r="A331" s="40" t="s">
        <v>2160</v>
      </c>
      <c r="B331" s="108" t="s">
        <v>791</v>
      </c>
      <c r="C331" s="108"/>
      <c r="D331" s="40" t="s">
        <v>80</v>
      </c>
      <c r="E331" s="40" t="s">
        <v>86</v>
      </c>
      <c r="F331" s="40" t="s">
        <v>1162</v>
      </c>
      <c r="G331" s="108" t="s">
        <v>1994</v>
      </c>
      <c r="H331" s="108"/>
      <c r="I331" s="108"/>
      <c r="J331" s="40" t="s">
        <v>2161</v>
      </c>
      <c r="K331" s="40" t="s">
        <v>1976</v>
      </c>
      <c r="L331" s="40" t="s">
        <v>2162</v>
      </c>
      <c r="M331" s="40" t="s">
        <v>2163</v>
      </c>
      <c r="N331" s="40" t="s">
        <v>90</v>
      </c>
      <c r="O331" s="40" t="s">
        <v>104</v>
      </c>
      <c r="P331" s="40" t="s">
        <v>104</v>
      </c>
      <c r="Q331" s="40" t="s">
        <v>104</v>
      </c>
      <c r="R331" s="40" t="s">
        <v>104</v>
      </c>
      <c r="S331" s="40" t="s">
        <v>90</v>
      </c>
      <c r="T331" s="40" t="s">
        <v>82</v>
      </c>
      <c r="U331" s="40" t="s">
        <v>83</v>
      </c>
      <c r="V331" s="40" t="s">
        <v>173</v>
      </c>
      <c r="W331" s="40" t="s">
        <v>2164</v>
      </c>
      <c r="X331" s="40" t="s">
        <v>2165</v>
      </c>
      <c r="Y331" s="40" t="s">
        <v>1162</v>
      </c>
      <c r="Z331" s="40" t="s">
        <v>2166</v>
      </c>
      <c r="AA331" s="40" t="s">
        <v>1976</v>
      </c>
    </row>
    <row r="332" spans="1:27" ht="45.75" customHeight="1">
      <c r="A332" s="40" t="s">
        <v>2167</v>
      </c>
      <c r="B332" s="108" t="s">
        <v>875</v>
      </c>
      <c r="C332" s="108"/>
      <c r="D332" s="40" t="s">
        <v>80</v>
      </c>
      <c r="E332" s="40" t="s">
        <v>86</v>
      </c>
      <c r="F332" s="40" t="s">
        <v>1417</v>
      </c>
      <c r="G332" s="108" t="s">
        <v>1654</v>
      </c>
      <c r="H332" s="108"/>
      <c r="I332" s="108"/>
      <c r="J332" s="40" t="s">
        <v>2119</v>
      </c>
      <c r="K332" s="40" t="s">
        <v>2168</v>
      </c>
      <c r="L332" s="40" t="s">
        <v>1654</v>
      </c>
      <c r="M332" s="40" t="s">
        <v>2169</v>
      </c>
      <c r="N332" s="40" t="s">
        <v>347</v>
      </c>
      <c r="O332" s="40" t="s">
        <v>221</v>
      </c>
      <c r="P332" s="40" t="s">
        <v>397</v>
      </c>
      <c r="Q332" s="40" t="s">
        <v>397</v>
      </c>
      <c r="R332" s="40" t="s">
        <v>397</v>
      </c>
      <c r="S332" s="40" t="s">
        <v>90</v>
      </c>
      <c r="T332" s="40" t="s">
        <v>82</v>
      </c>
      <c r="U332" s="40" t="s">
        <v>83</v>
      </c>
      <c r="V332" s="40" t="s">
        <v>2170</v>
      </c>
      <c r="W332" s="40" t="s">
        <v>2171</v>
      </c>
      <c r="X332" s="40" t="s">
        <v>2172</v>
      </c>
      <c r="Y332" s="40" t="s">
        <v>1417</v>
      </c>
      <c r="Z332" s="40" t="s">
        <v>2173</v>
      </c>
      <c r="AA332" s="40" t="s">
        <v>2168</v>
      </c>
    </row>
    <row r="333" spans="1:27" ht="34.5" customHeight="1">
      <c r="A333" s="40" t="s">
        <v>2174</v>
      </c>
      <c r="B333" s="108" t="s">
        <v>1162</v>
      </c>
      <c r="C333" s="108"/>
      <c r="D333" s="40" t="s">
        <v>80</v>
      </c>
      <c r="E333" s="40" t="s">
        <v>168</v>
      </c>
      <c r="F333" s="40" t="s">
        <v>1417</v>
      </c>
      <c r="G333" s="108" t="s">
        <v>1654</v>
      </c>
      <c r="H333" s="108"/>
      <c r="I333" s="108"/>
      <c r="J333" s="40" t="s">
        <v>2109</v>
      </c>
      <c r="K333" s="40" t="s">
        <v>2175</v>
      </c>
      <c r="L333" s="40" t="s">
        <v>2053</v>
      </c>
      <c r="M333" s="40" t="s">
        <v>2176</v>
      </c>
      <c r="N333" s="40" t="s">
        <v>90</v>
      </c>
      <c r="O333" s="40" t="s">
        <v>221</v>
      </c>
      <c r="P333" s="40" t="s">
        <v>221</v>
      </c>
      <c r="Q333" s="40" t="s">
        <v>221</v>
      </c>
      <c r="R333" s="40"/>
      <c r="S333" s="40" t="s">
        <v>90</v>
      </c>
      <c r="T333" s="40" t="s">
        <v>82</v>
      </c>
      <c r="U333" s="40" t="s">
        <v>83</v>
      </c>
      <c r="V333" s="40" t="s">
        <v>222</v>
      </c>
      <c r="W333" s="40" t="s">
        <v>2105</v>
      </c>
      <c r="X333" s="40" t="s">
        <v>2177</v>
      </c>
      <c r="Y333" s="40" t="s">
        <v>1417</v>
      </c>
      <c r="Z333" s="40"/>
      <c r="AA333" s="40"/>
    </row>
    <row r="334" spans="1:27" ht="68.25" customHeight="1">
      <c r="A334" s="40" t="s">
        <v>2178</v>
      </c>
      <c r="B334" s="108" t="s">
        <v>2179</v>
      </c>
      <c r="C334" s="108"/>
      <c r="D334" s="40" t="s">
        <v>80</v>
      </c>
      <c r="E334" s="40" t="s">
        <v>86</v>
      </c>
      <c r="F334" s="40" t="s">
        <v>199</v>
      </c>
      <c r="G334" s="108" t="s">
        <v>1921</v>
      </c>
      <c r="H334" s="108"/>
      <c r="I334" s="108"/>
      <c r="J334" s="40" t="s">
        <v>1922</v>
      </c>
      <c r="K334" s="40" t="s">
        <v>2053</v>
      </c>
      <c r="L334" s="40" t="s">
        <v>1633</v>
      </c>
      <c r="M334" s="40" t="s">
        <v>1894</v>
      </c>
      <c r="N334" s="40" t="s">
        <v>90</v>
      </c>
      <c r="O334" s="40" t="s">
        <v>397</v>
      </c>
      <c r="P334" s="40" t="s">
        <v>397</v>
      </c>
      <c r="Q334" s="40" t="s">
        <v>397</v>
      </c>
      <c r="R334" s="40" t="s">
        <v>397</v>
      </c>
      <c r="S334" s="40" t="s">
        <v>90</v>
      </c>
      <c r="T334" s="40" t="s">
        <v>82</v>
      </c>
      <c r="U334" s="40" t="s">
        <v>83</v>
      </c>
      <c r="V334" s="40" t="s">
        <v>1700</v>
      </c>
      <c r="W334" s="40" t="s">
        <v>2180</v>
      </c>
      <c r="X334" s="40" t="s">
        <v>1896</v>
      </c>
      <c r="Y334" s="40" t="s">
        <v>199</v>
      </c>
      <c r="Z334" s="40" t="s">
        <v>2181</v>
      </c>
      <c r="AA334" s="40" t="s">
        <v>2053</v>
      </c>
    </row>
    <row r="336" spans="1:27" ht="25.5">
      <c r="A336" s="116" t="s">
        <v>67</v>
      </c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</row>
    <row r="338" spans="1:27" ht="24.75" customHeight="1">
      <c r="A338" s="109" t="s">
        <v>73</v>
      </c>
      <c r="B338" s="117" t="s">
        <v>28</v>
      </c>
      <c r="C338" s="118"/>
      <c r="D338" s="109" t="s">
        <v>4</v>
      </c>
      <c r="E338" s="109" t="s">
        <v>11</v>
      </c>
      <c r="F338" s="109" t="s">
        <v>13</v>
      </c>
      <c r="G338" s="109" t="s">
        <v>10</v>
      </c>
      <c r="H338" s="109"/>
      <c r="I338" s="109"/>
      <c r="J338" s="109" t="s">
        <v>14</v>
      </c>
      <c r="K338" s="109" t="s">
        <v>68</v>
      </c>
      <c r="L338" s="109" t="s">
        <v>16</v>
      </c>
      <c r="M338" s="109" t="s">
        <v>3</v>
      </c>
      <c r="N338" s="109" t="s">
        <v>17</v>
      </c>
      <c r="O338" s="109" t="s">
        <v>18</v>
      </c>
      <c r="P338" s="109" t="s">
        <v>19</v>
      </c>
      <c r="Q338" s="109" t="s">
        <v>69</v>
      </c>
      <c r="R338" s="109" t="s">
        <v>21</v>
      </c>
      <c r="S338" s="109" t="s">
        <v>74</v>
      </c>
      <c r="T338" s="109" t="s">
        <v>23</v>
      </c>
      <c r="U338" s="109" t="s">
        <v>9</v>
      </c>
      <c r="V338" s="109" t="s">
        <v>24</v>
      </c>
      <c r="W338" s="109" t="s">
        <v>25</v>
      </c>
      <c r="X338" s="115" t="s">
        <v>26</v>
      </c>
      <c r="Y338" s="115"/>
      <c r="Z338" s="115" t="s">
        <v>27</v>
      </c>
      <c r="AA338" s="115"/>
    </row>
    <row r="339" spans="1:27" ht="24" customHeight="1">
      <c r="A339" s="110"/>
      <c r="B339" s="112"/>
      <c r="C339" s="114"/>
      <c r="D339" s="110"/>
      <c r="E339" s="110"/>
      <c r="F339" s="110"/>
      <c r="G339" s="112"/>
      <c r="H339" s="113"/>
      <c r="I339" s="114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45" t="s">
        <v>29</v>
      </c>
      <c r="Y339" s="45" t="s">
        <v>28</v>
      </c>
      <c r="Z339" s="45" t="s">
        <v>29</v>
      </c>
      <c r="AA339" s="45" t="s">
        <v>28</v>
      </c>
    </row>
    <row r="340" spans="1:27" ht="45.75" customHeight="1">
      <c r="A340" s="40" t="s">
        <v>12</v>
      </c>
      <c r="B340" s="108" t="s">
        <v>1654</v>
      </c>
      <c r="C340" s="108"/>
      <c r="D340" s="40" t="s">
        <v>80</v>
      </c>
      <c r="E340" s="40" t="s">
        <v>168</v>
      </c>
      <c r="F340" s="40" t="s">
        <v>2182</v>
      </c>
      <c r="G340" s="108" t="s">
        <v>2179</v>
      </c>
      <c r="H340" s="108"/>
      <c r="I340" s="108"/>
      <c r="J340" s="40" t="s">
        <v>2183</v>
      </c>
      <c r="K340" s="40" t="s">
        <v>2184</v>
      </c>
      <c r="L340" s="40" t="s">
        <v>2185</v>
      </c>
      <c r="M340" s="40" t="s">
        <v>2186</v>
      </c>
      <c r="N340" s="40" t="s">
        <v>90</v>
      </c>
      <c r="O340" s="40" t="s">
        <v>389</v>
      </c>
      <c r="P340" s="40" t="s">
        <v>389</v>
      </c>
      <c r="Q340" s="40" t="s">
        <v>389</v>
      </c>
      <c r="R340" s="40"/>
      <c r="S340" s="40" t="s">
        <v>90</v>
      </c>
      <c r="T340" s="40" t="s">
        <v>82</v>
      </c>
      <c r="U340" s="40" t="s">
        <v>83</v>
      </c>
      <c r="V340" s="40" t="s">
        <v>2187</v>
      </c>
      <c r="W340" s="40" t="s">
        <v>2188</v>
      </c>
      <c r="X340" s="40" t="s">
        <v>183</v>
      </c>
      <c r="Y340" s="40" t="s">
        <v>2182</v>
      </c>
      <c r="Z340" s="40"/>
      <c r="AA340" s="40"/>
    </row>
    <row r="341" spans="1:27" ht="34.5" customHeight="1">
      <c r="A341" s="40" t="s">
        <v>85</v>
      </c>
      <c r="B341" s="108" t="s">
        <v>1654</v>
      </c>
      <c r="C341" s="108"/>
      <c r="D341" s="40" t="s">
        <v>80</v>
      </c>
      <c r="E341" s="40" t="s">
        <v>86</v>
      </c>
      <c r="F341" s="40" t="s">
        <v>2189</v>
      </c>
      <c r="G341" s="108" t="s">
        <v>2189</v>
      </c>
      <c r="H341" s="108"/>
      <c r="I341" s="108"/>
      <c r="J341" s="40" t="s">
        <v>1909</v>
      </c>
      <c r="K341" s="40" t="s">
        <v>2190</v>
      </c>
      <c r="L341" s="40" t="s">
        <v>2191</v>
      </c>
      <c r="M341" s="40" t="s">
        <v>894</v>
      </c>
      <c r="N341" s="40" t="s">
        <v>1340</v>
      </c>
      <c r="O341" s="40" t="s">
        <v>2192</v>
      </c>
      <c r="P341" s="40" t="s">
        <v>2193</v>
      </c>
      <c r="Q341" s="40" t="s">
        <v>2194</v>
      </c>
      <c r="R341" s="40" t="s">
        <v>1879</v>
      </c>
      <c r="S341" s="40" t="s">
        <v>2195</v>
      </c>
      <c r="T341" s="40" t="s">
        <v>115</v>
      </c>
      <c r="U341" s="40" t="s">
        <v>83</v>
      </c>
      <c r="V341" s="40" t="s">
        <v>1700</v>
      </c>
      <c r="W341" s="40" t="s">
        <v>2196</v>
      </c>
      <c r="X341" s="40" t="s">
        <v>233</v>
      </c>
      <c r="Y341" s="40" t="s">
        <v>2189</v>
      </c>
      <c r="Z341" s="40" t="s">
        <v>2197</v>
      </c>
      <c r="AA341" s="40" t="s">
        <v>2190</v>
      </c>
    </row>
    <row r="342" spans="1:27" ht="23.25" customHeight="1">
      <c r="A342" s="40" t="s">
        <v>87</v>
      </c>
      <c r="B342" s="108" t="s">
        <v>1654</v>
      </c>
      <c r="C342" s="108"/>
      <c r="D342" s="40" t="s">
        <v>80</v>
      </c>
      <c r="E342" s="40" t="s">
        <v>86</v>
      </c>
      <c r="F342" s="40" t="s">
        <v>2134</v>
      </c>
      <c r="G342" s="108" t="s">
        <v>2189</v>
      </c>
      <c r="H342" s="108"/>
      <c r="I342" s="108"/>
      <c r="J342" s="40" t="s">
        <v>2198</v>
      </c>
      <c r="K342" s="40" t="s">
        <v>413</v>
      </c>
      <c r="L342" s="40" t="s">
        <v>2053</v>
      </c>
      <c r="M342" s="40" t="s">
        <v>2199</v>
      </c>
      <c r="N342" s="40" t="s">
        <v>90</v>
      </c>
      <c r="O342" s="40" t="s">
        <v>450</v>
      </c>
      <c r="P342" s="40" t="s">
        <v>450</v>
      </c>
      <c r="Q342" s="40" t="s">
        <v>450</v>
      </c>
      <c r="R342" s="40" t="s">
        <v>450</v>
      </c>
      <c r="S342" s="40" t="s">
        <v>90</v>
      </c>
      <c r="T342" s="40" t="s">
        <v>82</v>
      </c>
      <c r="U342" s="40" t="s">
        <v>83</v>
      </c>
      <c r="V342" s="40" t="s">
        <v>1700</v>
      </c>
      <c r="W342" s="40" t="s">
        <v>2200</v>
      </c>
      <c r="X342" s="40" t="s">
        <v>2201</v>
      </c>
      <c r="Y342" s="40" t="s">
        <v>2134</v>
      </c>
      <c r="Z342" s="40" t="s">
        <v>2202</v>
      </c>
      <c r="AA342" s="40" t="s">
        <v>413</v>
      </c>
    </row>
    <row r="343" spans="1:27" ht="45.75" customHeight="1">
      <c r="A343" s="40" t="s">
        <v>89</v>
      </c>
      <c r="B343" s="108" t="s">
        <v>2203</v>
      </c>
      <c r="C343" s="108"/>
      <c r="D343" s="40" t="s">
        <v>80</v>
      </c>
      <c r="E343" s="40" t="s">
        <v>86</v>
      </c>
      <c r="F343" s="40" t="s">
        <v>2182</v>
      </c>
      <c r="G343" s="108" t="s">
        <v>1719</v>
      </c>
      <c r="H343" s="108"/>
      <c r="I343" s="108"/>
      <c r="J343" s="40" t="s">
        <v>2204</v>
      </c>
      <c r="K343" s="40" t="s">
        <v>2191</v>
      </c>
      <c r="L343" s="40" t="s">
        <v>1726</v>
      </c>
      <c r="M343" s="40" t="s">
        <v>78</v>
      </c>
      <c r="N343" s="40" t="s">
        <v>96</v>
      </c>
      <c r="O343" s="40" t="s">
        <v>95</v>
      </c>
      <c r="P343" s="40" t="s">
        <v>104</v>
      </c>
      <c r="Q343" s="40" t="s">
        <v>104</v>
      </c>
      <c r="R343" s="40" t="s">
        <v>104</v>
      </c>
      <c r="S343" s="40" t="s">
        <v>90</v>
      </c>
      <c r="T343" s="40" t="s">
        <v>82</v>
      </c>
      <c r="U343" s="40" t="s">
        <v>83</v>
      </c>
      <c r="V343" s="40" t="s">
        <v>173</v>
      </c>
      <c r="W343" s="40" t="s">
        <v>2205</v>
      </c>
      <c r="X343" s="40" t="s">
        <v>2206</v>
      </c>
      <c r="Y343" s="40" t="s">
        <v>2182</v>
      </c>
      <c r="Z343" s="40" t="s">
        <v>2207</v>
      </c>
      <c r="AA343" s="40" t="s">
        <v>2191</v>
      </c>
    </row>
    <row r="344" spans="1:27" ht="34.5" customHeight="1">
      <c r="A344" s="40" t="s">
        <v>92</v>
      </c>
      <c r="B344" s="108" t="s">
        <v>2203</v>
      </c>
      <c r="C344" s="108"/>
      <c r="D344" s="40" t="s">
        <v>80</v>
      </c>
      <c r="E344" s="40" t="s">
        <v>86</v>
      </c>
      <c r="F344" s="40" t="s">
        <v>2182</v>
      </c>
      <c r="G344" s="108" t="s">
        <v>1719</v>
      </c>
      <c r="H344" s="108"/>
      <c r="I344" s="108"/>
      <c r="J344" s="40" t="s">
        <v>2204</v>
      </c>
      <c r="K344" s="40" t="s">
        <v>2208</v>
      </c>
      <c r="L344" s="40" t="s">
        <v>1726</v>
      </c>
      <c r="M344" s="40" t="s">
        <v>2209</v>
      </c>
      <c r="N344" s="40" t="s">
        <v>2210</v>
      </c>
      <c r="O344" s="40" t="s">
        <v>2211</v>
      </c>
      <c r="P344" s="40" t="s">
        <v>705</v>
      </c>
      <c r="Q344" s="40" t="s">
        <v>705</v>
      </c>
      <c r="R344" s="40" t="s">
        <v>705</v>
      </c>
      <c r="S344" s="40" t="s">
        <v>440</v>
      </c>
      <c r="T344" s="40" t="s">
        <v>115</v>
      </c>
      <c r="U344" s="40" t="s">
        <v>83</v>
      </c>
      <c r="V344" s="40" t="s">
        <v>1700</v>
      </c>
      <c r="W344" s="40" t="s">
        <v>2212</v>
      </c>
      <c r="X344" s="40" t="s">
        <v>210</v>
      </c>
      <c r="Y344" s="40" t="s">
        <v>2182</v>
      </c>
      <c r="Z344" s="40" t="s">
        <v>2213</v>
      </c>
      <c r="AA344" s="40" t="s">
        <v>2040</v>
      </c>
    </row>
    <row r="345" spans="1:27" ht="68.25" customHeight="1">
      <c r="A345" s="40" t="s">
        <v>94</v>
      </c>
      <c r="B345" s="108" t="s">
        <v>1582</v>
      </c>
      <c r="C345" s="108"/>
      <c r="D345" s="40" t="s">
        <v>80</v>
      </c>
      <c r="E345" s="40" t="s">
        <v>168</v>
      </c>
      <c r="F345" s="40" t="s">
        <v>2182</v>
      </c>
      <c r="G345" s="108" t="s">
        <v>1467</v>
      </c>
      <c r="H345" s="108"/>
      <c r="I345" s="108"/>
      <c r="J345" s="40" t="s">
        <v>2214</v>
      </c>
      <c r="K345" s="40" t="s">
        <v>2215</v>
      </c>
      <c r="L345" s="40"/>
      <c r="M345" s="40" t="s">
        <v>2216</v>
      </c>
      <c r="N345" s="40" t="s">
        <v>90</v>
      </c>
      <c r="O345" s="40" t="s">
        <v>221</v>
      </c>
      <c r="P345" s="40" t="s">
        <v>221</v>
      </c>
      <c r="Q345" s="40" t="s">
        <v>221</v>
      </c>
      <c r="R345" s="40"/>
      <c r="S345" s="40" t="s">
        <v>90</v>
      </c>
      <c r="T345" s="40" t="s">
        <v>82</v>
      </c>
      <c r="U345" s="40" t="s">
        <v>83</v>
      </c>
      <c r="V345" s="40" t="s">
        <v>1700</v>
      </c>
      <c r="W345" s="40" t="s">
        <v>2217</v>
      </c>
      <c r="X345" s="40" t="s">
        <v>195</v>
      </c>
      <c r="Y345" s="40" t="s">
        <v>2182</v>
      </c>
      <c r="Z345" s="40"/>
      <c r="AA345" s="40"/>
    </row>
    <row r="346" spans="1:27" ht="34.5" customHeight="1">
      <c r="A346" s="40" t="s">
        <v>95</v>
      </c>
      <c r="B346" s="108" t="s">
        <v>1479</v>
      </c>
      <c r="C346" s="108"/>
      <c r="D346" s="40" t="s">
        <v>80</v>
      </c>
      <c r="E346" s="40" t="s">
        <v>86</v>
      </c>
      <c r="F346" s="40" t="s">
        <v>1625</v>
      </c>
      <c r="G346" s="108" t="s">
        <v>2189</v>
      </c>
      <c r="H346" s="108"/>
      <c r="I346" s="108"/>
      <c r="J346" s="40" t="s">
        <v>1909</v>
      </c>
      <c r="K346" s="40" t="s">
        <v>2120</v>
      </c>
      <c r="L346" s="40" t="s">
        <v>2191</v>
      </c>
      <c r="M346" s="40" t="s">
        <v>1111</v>
      </c>
      <c r="N346" s="40" t="s">
        <v>90</v>
      </c>
      <c r="O346" s="40" t="s">
        <v>104</v>
      </c>
      <c r="P346" s="40" t="s">
        <v>104</v>
      </c>
      <c r="Q346" s="40" t="s">
        <v>104</v>
      </c>
      <c r="R346" s="40" t="s">
        <v>104</v>
      </c>
      <c r="S346" s="40" t="s">
        <v>90</v>
      </c>
      <c r="T346" s="40" t="s">
        <v>82</v>
      </c>
      <c r="U346" s="40" t="s">
        <v>83</v>
      </c>
      <c r="V346" s="40" t="s">
        <v>173</v>
      </c>
      <c r="W346" s="40" t="s">
        <v>2218</v>
      </c>
      <c r="X346" s="40" t="s">
        <v>2219</v>
      </c>
      <c r="Y346" s="40" t="s">
        <v>1625</v>
      </c>
      <c r="Z346" s="40" t="s">
        <v>2220</v>
      </c>
      <c r="AA346" s="40" t="s">
        <v>2120</v>
      </c>
    </row>
    <row r="347" spans="1:27" ht="34.5" customHeight="1">
      <c r="A347" s="40" t="s">
        <v>96</v>
      </c>
      <c r="B347" s="108" t="s">
        <v>2127</v>
      </c>
      <c r="C347" s="108"/>
      <c r="D347" s="40" t="s">
        <v>80</v>
      </c>
      <c r="E347" s="40" t="s">
        <v>86</v>
      </c>
      <c r="F347" s="40" t="s">
        <v>1625</v>
      </c>
      <c r="G347" s="108" t="s">
        <v>2009</v>
      </c>
      <c r="H347" s="108"/>
      <c r="I347" s="108"/>
      <c r="J347" s="40" t="s">
        <v>1760</v>
      </c>
      <c r="K347" s="40" t="s">
        <v>1310</v>
      </c>
      <c r="L347" s="40" t="s">
        <v>1168</v>
      </c>
      <c r="M347" s="40" t="s">
        <v>2221</v>
      </c>
      <c r="N347" s="40" t="s">
        <v>90</v>
      </c>
      <c r="O347" s="40" t="s">
        <v>1090</v>
      </c>
      <c r="P347" s="40" t="s">
        <v>1090</v>
      </c>
      <c r="Q347" s="40" t="s">
        <v>1090</v>
      </c>
      <c r="R347" s="40" t="s">
        <v>1090</v>
      </c>
      <c r="S347" s="40" t="s">
        <v>90</v>
      </c>
      <c r="T347" s="40" t="s">
        <v>82</v>
      </c>
      <c r="U347" s="40" t="s">
        <v>83</v>
      </c>
      <c r="V347" s="40" t="s">
        <v>1700</v>
      </c>
      <c r="W347" s="40" t="s">
        <v>2222</v>
      </c>
      <c r="X347" s="40" t="s">
        <v>215</v>
      </c>
      <c r="Y347" s="40" t="s">
        <v>1625</v>
      </c>
      <c r="Z347" s="40" t="s">
        <v>2223</v>
      </c>
      <c r="AA347" s="40" t="s">
        <v>1310</v>
      </c>
    </row>
    <row r="348" spans="1:27" ht="45.75" customHeight="1">
      <c r="A348" s="40" t="s">
        <v>97</v>
      </c>
      <c r="B348" s="108" t="s">
        <v>2127</v>
      </c>
      <c r="C348" s="108"/>
      <c r="D348" s="40" t="s">
        <v>80</v>
      </c>
      <c r="E348" s="40" t="s">
        <v>1724</v>
      </c>
      <c r="F348" s="40" t="s">
        <v>2189</v>
      </c>
      <c r="G348" s="108" t="s">
        <v>1719</v>
      </c>
      <c r="H348" s="108"/>
      <c r="I348" s="108"/>
      <c r="J348" s="40" t="s">
        <v>2204</v>
      </c>
      <c r="K348" s="40" t="s">
        <v>2224</v>
      </c>
      <c r="L348" s="40" t="s">
        <v>1726</v>
      </c>
      <c r="M348" s="40" t="s">
        <v>2128</v>
      </c>
      <c r="N348" s="40" t="s">
        <v>388</v>
      </c>
      <c r="O348" s="40" t="s">
        <v>388</v>
      </c>
      <c r="P348" s="40" t="s">
        <v>449</v>
      </c>
      <c r="Q348" s="40" t="s">
        <v>449</v>
      </c>
      <c r="R348" s="40"/>
      <c r="S348" s="40" t="s">
        <v>90</v>
      </c>
      <c r="T348" s="40" t="s">
        <v>82</v>
      </c>
      <c r="U348" s="40" t="s">
        <v>99</v>
      </c>
      <c r="V348" s="40" t="s">
        <v>1700</v>
      </c>
      <c r="W348" s="40" t="s">
        <v>2225</v>
      </c>
      <c r="X348" s="40" t="s">
        <v>2226</v>
      </c>
      <c r="Y348" s="40" t="s">
        <v>2189</v>
      </c>
      <c r="Z348" s="40"/>
      <c r="AA348" s="40"/>
    </row>
    <row r="349" spans="1:27" ht="23.25" customHeight="1">
      <c r="A349" s="40" t="s">
        <v>98</v>
      </c>
      <c r="B349" s="108" t="s">
        <v>2182</v>
      </c>
      <c r="C349" s="108"/>
      <c r="D349" s="40" t="s">
        <v>80</v>
      </c>
      <c r="E349" s="40" t="s">
        <v>86</v>
      </c>
      <c r="F349" s="40" t="s">
        <v>1467</v>
      </c>
      <c r="G349" s="108" t="s">
        <v>2227</v>
      </c>
      <c r="H349" s="108"/>
      <c r="I349" s="108"/>
      <c r="J349" s="40" t="s">
        <v>2228</v>
      </c>
      <c r="K349" s="40" t="s">
        <v>2012</v>
      </c>
      <c r="L349" s="40" t="s">
        <v>1760</v>
      </c>
      <c r="M349" s="40" t="s">
        <v>2229</v>
      </c>
      <c r="N349" s="40" t="s">
        <v>98</v>
      </c>
      <c r="O349" s="40" t="s">
        <v>104</v>
      </c>
      <c r="P349" s="40" t="s">
        <v>114</v>
      </c>
      <c r="Q349" s="40" t="s">
        <v>114</v>
      </c>
      <c r="R349" s="40" t="s">
        <v>114</v>
      </c>
      <c r="S349" s="40" t="s">
        <v>90</v>
      </c>
      <c r="T349" s="40" t="s">
        <v>82</v>
      </c>
      <c r="U349" s="40" t="s">
        <v>83</v>
      </c>
      <c r="V349" s="40" t="s">
        <v>1700</v>
      </c>
      <c r="W349" s="40" t="s">
        <v>2230</v>
      </c>
      <c r="X349" s="40" t="s">
        <v>2231</v>
      </c>
      <c r="Y349" s="40" t="s">
        <v>1467</v>
      </c>
      <c r="Z349" s="40" t="s">
        <v>2232</v>
      </c>
      <c r="AA349" s="40" t="s">
        <v>2012</v>
      </c>
    </row>
    <row r="350" spans="1:27" ht="57" customHeight="1">
      <c r="A350" s="40" t="s">
        <v>100</v>
      </c>
      <c r="B350" s="108" t="s">
        <v>2182</v>
      </c>
      <c r="C350" s="108"/>
      <c r="D350" s="40" t="s">
        <v>80</v>
      </c>
      <c r="E350" s="40" t="s">
        <v>86</v>
      </c>
      <c r="F350" s="40" t="s">
        <v>2189</v>
      </c>
      <c r="G350" s="108" t="s">
        <v>1626</v>
      </c>
      <c r="H350" s="108"/>
      <c r="I350" s="108"/>
      <c r="J350" s="40" t="s">
        <v>2233</v>
      </c>
      <c r="K350" s="40" t="s">
        <v>2053</v>
      </c>
      <c r="L350" s="40" t="s">
        <v>1807</v>
      </c>
      <c r="M350" s="40" t="s">
        <v>2234</v>
      </c>
      <c r="N350" s="40" t="s">
        <v>90</v>
      </c>
      <c r="O350" s="40" t="s">
        <v>2235</v>
      </c>
      <c r="P350" s="40" t="s">
        <v>2235</v>
      </c>
      <c r="Q350" s="40" t="s">
        <v>2235</v>
      </c>
      <c r="R350" s="40" t="s">
        <v>2235</v>
      </c>
      <c r="S350" s="40" t="s">
        <v>90</v>
      </c>
      <c r="T350" s="40" t="s">
        <v>82</v>
      </c>
      <c r="U350" s="40" t="s">
        <v>99</v>
      </c>
      <c r="V350" s="40" t="s">
        <v>2236</v>
      </c>
      <c r="W350" s="40" t="s">
        <v>2237</v>
      </c>
      <c r="X350" s="40" t="s">
        <v>2238</v>
      </c>
      <c r="Y350" s="40" t="s">
        <v>2189</v>
      </c>
      <c r="Z350" s="40" t="s">
        <v>2239</v>
      </c>
      <c r="AA350" s="40" t="s">
        <v>2053</v>
      </c>
    </row>
    <row r="351" spans="1:27" ht="45.75" customHeight="1">
      <c r="A351" s="40" t="s">
        <v>101</v>
      </c>
      <c r="B351" s="108" t="s">
        <v>1625</v>
      </c>
      <c r="C351" s="108"/>
      <c r="D351" s="40" t="s">
        <v>80</v>
      </c>
      <c r="E351" s="40" t="s">
        <v>86</v>
      </c>
      <c r="F351" s="40" t="s">
        <v>2009</v>
      </c>
      <c r="G351" s="108" t="s">
        <v>1626</v>
      </c>
      <c r="H351" s="108"/>
      <c r="I351" s="108"/>
      <c r="J351" s="40" t="s">
        <v>2005</v>
      </c>
      <c r="K351" s="40" t="s">
        <v>1186</v>
      </c>
      <c r="L351" s="40" t="s">
        <v>2240</v>
      </c>
      <c r="M351" s="40" t="s">
        <v>2241</v>
      </c>
      <c r="N351" s="40" t="s">
        <v>90</v>
      </c>
      <c r="O351" s="40" t="s">
        <v>389</v>
      </c>
      <c r="P351" s="40" t="s">
        <v>389</v>
      </c>
      <c r="Q351" s="40" t="s">
        <v>389</v>
      </c>
      <c r="R351" s="40" t="s">
        <v>389</v>
      </c>
      <c r="S351" s="40" t="s">
        <v>90</v>
      </c>
      <c r="T351" s="40" t="s">
        <v>82</v>
      </c>
      <c r="U351" s="40" t="s">
        <v>83</v>
      </c>
      <c r="V351" s="40" t="s">
        <v>1700</v>
      </c>
      <c r="W351" s="40" t="s">
        <v>2242</v>
      </c>
      <c r="X351" s="40" t="s">
        <v>2243</v>
      </c>
      <c r="Y351" s="40" t="s">
        <v>2009</v>
      </c>
      <c r="Z351" s="40" t="s">
        <v>2244</v>
      </c>
      <c r="AA351" s="40" t="s">
        <v>1186</v>
      </c>
    </row>
    <row r="352" spans="1:27" ht="90.75" customHeight="1">
      <c r="A352" s="40" t="s">
        <v>102</v>
      </c>
      <c r="B352" s="108" t="s">
        <v>2189</v>
      </c>
      <c r="C352" s="108"/>
      <c r="D352" s="40" t="s">
        <v>80</v>
      </c>
      <c r="E352" s="40" t="s">
        <v>86</v>
      </c>
      <c r="F352" s="40" t="s">
        <v>2227</v>
      </c>
      <c r="G352" s="108" t="s">
        <v>1426</v>
      </c>
      <c r="H352" s="108"/>
      <c r="I352" s="108"/>
      <c r="J352" s="40" t="s">
        <v>2240</v>
      </c>
      <c r="K352" s="40" t="s">
        <v>1455</v>
      </c>
      <c r="L352" s="40" t="s">
        <v>2000</v>
      </c>
      <c r="M352" s="40" t="s">
        <v>2245</v>
      </c>
      <c r="N352" s="40" t="s">
        <v>90</v>
      </c>
      <c r="O352" s="40" t="s">
        <v>221</v>
      </c>
      <c r="P352" s="40" t="s">
        <v>221</v>
      </c>
      <c r="Q352" s="40" t="s">
        <v>221</v>
      </c>
      <c r="R352" s="40" t="s">
        <v>221</v>
      </c>
      <c r="S352" s="40" t="s">
        <v>90</v>
      </c>
      <c r="T352" s="40" t="s">
        <v>82</v>
      </c>
      <c r="U352" s="40" t="s">
        <v>83</v>
      </c>
      <c r="V352" s="40" t="s">
        <v>2246</v>
      </c>
      <c r="W352" s="40" t="s">
        <v>2247</v>
      </c>
      <c r="X352" s="40" t="s">
        <v>249</v>
      </c>
      <c r="Y352" s="40" t="s">
        <v>2227</v>
      </c>
      <c r="Z352" s="40" t="s">
        <v>2248</v>
      </c>
      <c r="AA352" s="40" t="s">
        <v>1455</v>
      </c>
    </row>
    <row r="353" spans="1:27" ht="34.5" customHeight="1">
      <c r="A353" s="40" t="s">
        <v>103</v>
      </c>
      <c r="B353" s="108" t="s">
        <v>1719</v>
      </c>
      <c r="C353" s="108"/>
      <c r="D353" s="40" t="s">
        <v>80</v>
      </c>
      <c r="E353" s="40" t="s">
        <v>86</v>
      </c>
      <c r="F353" s="40" t="s">
        <v>1626</v>
      </c>
      <c r="G353" s="108" t="s">
        <v>1626</v>
      </c>
      <c r="H353" s="108"/>
      <c r="I353" s="108"/>
      <c r="J353" s="40" t="s">
        <v>2005</v>
      </c>
      <c r="K353" s="40" t="s">
        <v>2249</v>
      </c>
      <c r="L353" s="40" t="s">
        <v>1807</v>
      </c>
      <c r="M353" s="40" t="s">
        <v>2250</v>
      </c>
      <c r="N353" s="40" t="s">
        <v>90</v>
      </c>
      <c r="O353" s="40" t="s">
        <v>389</v>
      </c>
      <c r="P353" s="40" t="s">
        <v>389</v>
      </c>
      <c r="Q353" s="40" t="s">
        <v>389</v>
      </c>
      <c r="R353" s="40" t="s">
        <v>389</v>
      </c>
      <c r="S353" s="40" t="s">
        <v>90</v>
      </c>
      <c r="T353" s="40" t="s">
        <v>82</v>
      </c>
      <c r="U353" s="40" t="s">
        <v>83</v>
      </c>
      <c r="V353" s="40" t="s">
        <v>1700</v>
      </c>
      <c r="W353" s="40" t="s">
        <v>2251</v>
      </c>
      <c r="X353" s="40" t="s">
        <v>280</v>
      </c>
      <c r="Y353" s="40" t="s">
        <v>1626</v>
      </c>
      <c r="Z353" s="40" t="s">
        <v>2252</v>
      </c>
      <c r="AA353" s="40" t="s">
        <v>2249</v>
      </c>
    </row>
    <row r="354" spans="1:27" ht="34.5" customHeight="1">
      <c r="A354" s="40" t="s">
        <v>104</v>
      </c>
      <c r="B354" s="108" t="s">
        <v>1467</v>
      </c>
      <c r="C354" s="108"/>
      <c r="D354" s="40" t="s">
        <v>80</v>
      </c>
      <c r="E354" s="40" t="s">
        <v>86</v>
      </c>
      <c r="F354" s="40" t="s">
        <v>1634</v>
      </c>
      <c r="G354" s="108" t="s">
        <v>1523</v>
      </c>
      <c r="H354" s="108"/>
      <c r="I354" s="108"/>
      <c r="J354" s="40" t="s">
        <v>2253</v>
      </c>
      <c r="K354" s="40" t="s">
        <v>1653</v>
      </c>
      <c r="L354" s="40" t="s">
        <v>2254</v>
      </c>
      <c r="M354" s="40" t="s">
        <v>1092</v>
      </c>
      <c r="N354" s="40" t="s">
        <v>104</v>
      </c>
      <c r="O354" s="40" t="s">
        <v>98</v>
      </c>
      <c r="P354" s="40" t="s">
        <v>114</v>
      </c>
      <c r="Q354" s="40" t="s">
        <v>114</v>
      </c>
      <c r="R354" s="40" t="s">
        <v>114</v>
      </c>
      <c r="S354" s="40" t="s">
        <v>90</v>
      </c>
      <c r="T354" s="40" t="s">
        <v>82</v>
      </c>
      <c r="U354" s="40" t="s">
        <v>83</v>
      </c>
      <c r="V354" s="40" t="s">
        <v>1700</v>
      </c>
      <c r="W354" s="40" t="s">
        <v>2255</v>
      </c>
      <c r="X354" s="40" t="s">
        <v>286</v>
      </c>
      <c r="Y354" s="40" t="s">
        <v>2256</v>
      </c>
      <c r="Z354" s="40" t="s">
        <v>2257</v>
      </c>
      <c r="AA354" s="40" t="s">
        <v>1653</v>
      </c>
    </row>
    <row r="355" spans="1:27" ht="68.25" customHeight="1">
      <c r="A355" s="40" t="s">
        <v>105</v>
      </c>
      <c r="B355" s="108" t="s">
        <v>1467</v>
      </c>
      <c r="C355" s="108"/>
      <c r="D355" s="40" t="s">
        <v>80</v>
      </c>
      <c r="E355" s="40" t="s">
        <v>86</v>
      </c>
      <c r="F355" s="40" t="s">
        <v>1626</v>
      </c>
      <c r="G355" s="108" t="s">
        <v>1787</v>
      </c>
      <c r="H355" s="108"/>
      <c r="I355" s="108"/>
      <c r="J355" s="40" t="s">
        <v>1583</v>
      </c>
      <c r="K355" s="40" t="s">
        <v>2258</v>
      </c>
      <c r="L355" s="40" t="s">
        <v>2259</v>
      </c>
      <c r="M355" s="40" t="s">
        <v>2260</v>
      </c>
      <c r="N355" s="40" t="s">
        <v>90</v>
      </c>
      <c r="O355" s="40" t="s">
        <v>450</v>
      </c>
      <c r="P355" s="40" t="s">
        <v>450</v>
      </c>
      <c r="Q355" s="40" t="s">
        <v>450</v>
      </c>
      <c r="R355" s="40" t="s">
        <v>450</v>
      </c>
      <c r="S355" s="40" t="s">
        <v>90</v>
      </c>
      <c r="T355" s="40" t="s">
        <v>82</v>
      </c>
      <c r="U355" s="40" t="s">
        <v>83</v>
      </c>
      <c r="V355" s="40" t="s">
        <v>2261</v>
      </c>
      <c r="W355" s="40" t="s">
        <v>2262</v>
      </c>
      <c r="X355" s="40" t="s">
        <v>277</v>
      </c>
      <c r="Y355" s="40" t="s">
        <v>1626</v>
      </c>
      <c r="Z355" s="40" t="s">
        <v>2263</v>
      </c>
      <c r="AA355" s="40" t="s">
        <v>2258</v>
      </c>
    </row>
    <row r="356" spans="1:27" ht="68.25" customHeight="1">
      <c r="A356" s="40" t="s">
        <v>106</v>
      </c>
      <c r="B356" s="108" t="s">
        <v>1634</v>
      </c>
      <c r="C356" s="108"/>
      <c r="D356" s="40" t="s">
        <v>80</v>
      </c>
      <c r="E356" s="40" t="s">
        <v>86</v>
      </c>
      <c r="F356" s="40" t="s">
        <v>1626</v>
      </c>
      <c r="G356" s="108" t="s">
        <v>1893</v>
      </c>
      <c r="H356" s="108"/>
      <c r="I356" s="108"/>
      <c r="J356" s="40" t="s">
        <v>2264</v>
      </c>
      <c r="K356" s="40" t="s">
        <v>2265</v>
      </c>
      <c r="L356" s="40" t="s">
        <v>2074</v>
      </c>
      <c r="M356" s="40" t="s">
        <v>2266</v>
      </c>
      <c r="N356" s="40" t="s">
        <v>90</v>
      </c>
      <c r="O356" s="40" t="s">
        <v>389</v>
      </c>
      <c r="P356" s="40" t="s">
        <v>389</v>
      </c>
      <c r="Q356" s="40" t="s">
        <v>389</v>
      </c>
      <c r="R356" s="40" t="s">
        <v>389</v>
      </c>
      <c r="S356" s="40" t="s">
        <v>90</v>
      </c>
      <c r="T356" s="40" t="s">
        <v>82</v>
      </c>
      <c r="U356" s="40" t="s">
        <v>83</v>
      </c>
      <c r="V356" s="40" t="s">
        <v>1700</v>
      </c>
      <c r="W356" s="40" t="s">
        <v>2267</v>
      </c>
      <c r="X356" s="40" t="s">
        <v>273</v>
      </c>
      <c r="Y356" s="40" t="s">
        <v>1626</v>
      </c>
      <c r="Z356" s="40" t="s">
        <v>2268</v>
      </c>
      <c r="AA356" s="40" t="s">
        <v>2265</v>
      </c>
    </row>
    <row r="357" spans="1:27" ht="57" customHeight="1">
      <c r="A357" s="40" t="s">
        <v>107</v>
      </c>
      <c r="B357" s="108" t="s">
        <v>1426</v>
      </c>
      <c r="C357" s="108"/>
      <c r="D357" s="40" t="s">
        <v>80</v>
      </c>
      <c r="E357" s="40" t="s">
        <v>86</v>
      </c>
      <c r="F357" s="40" t="s">
        <v>2191</v>
      </c>
      <c r="G357" s="108" t="s">
        <v>1755</v>
      </c>
      <c r="H357" s="108"/>
      <c r="I357" s="108"/>
      <c r="J357" s="40" t="s">
        <v>2269</v>
      </c>
      <c r="K357" s="40" t="s">
        <v>2270</v>
      </c>
      <c r="L357" s="40" t="s">
        <v>2204</v>
      </c>
      <c r="M357" s="40" t="s">
        <v>2271</v>
      </c>
      <c r="N357" s="40" t="s">
        <v>90</v>
      </c>
      <c r="O357" s="40" t="s">
        <v>98</v>
      </c>
      <c r="P357" s="40" t="s">
        <v>98</v>
      </c>
      <c r="Q357" s="40" t="s">
        <v>98</v>
      </c>
      <c r="R357" s="40" t="s">
        <v>98</v>
      </c>
      <c r="S357" s="40" t="s">
        <v>90</v>
      </c>
      <c r="T357" s="40" t="s">
        <v>82</v>
      </c>
      <c r="U357" s="40" t="s">
        <v>83</v>
      </c>
      <c r="V357" s="40" t="s">
        <v>173</v>
      </c>
      <c r="W357" s="40" t="s">
        <v>2272</v>
      </c>
      <c r="X357" s="40" t="s">
        <v>2273</v>
      </c>
      <c r="Y357" s="40" t="s">
        <v>2191</v>
      </c>
      <c r="Z357" s="40" t="s">
        <v>2274</v>
      </c>
      <c r="AA357" s="40" t="s">
        <v>2270</v>
      </c>
    </row>
    <row r="358" spans="1:27" ht="34.5" customHeight="1">
      <c r="A358" s="40" t="s">
        <v>108</v>
      </c>
      <c r="B358" s="108" t="s">
        <v>1426</v>
      </c>
      <c r="C358" s="108"/>
      <c r="D358" s="40" t="s">
        <v>80</v>
      </c>
      <c r="E358" s="40" t="s">
        <v>86</v>
      </c>
      <c r="F358" s="40" t="s">
        <v>1465</v>
      </c>
      <c r="G358" s="108" t="s">
        <v>1633</v>
      </c>
      <c r="H358" s="108"/>
      <c r="I358" s="108"/>
      <c r="J358" s="40" t="s">
        <v>2275</v>
      </c>
      <c r="K358" s="40" t="s">
        <v>2276</v>
      </c>
      <c r="L358" s="40" t="s">
        <v>1633</v>
      </c>
      <c r="M358" s="40" t="s">
        <v>77</v>
      </c>
      <c r="N358" s="40" t="s">
        <v>1954</v>
      </c>
      <c r="O358" s="40" t="s">
        <v>440</v>
      </c>
      <c r="P358" s="40" t="s">
        <v>1802</v>
      </c>
      <c r="Q358" s="40" t="s">
        <v>1802</v>
      </c>
      <c r="R358" s="40" t="s">
        <v>1802</v>
      </c>
      <c r="S358" s="40" t="s">
        <v>2195</v>
      </c>
      <c r="T358" s="40" t="s">
        <v>115</v>
      </c>
      <c r="U358" s="40" t="s">
        <v>83</v>
      </c>
      <c r="V358" s="40" t="s">
        <v>2277</v>
      </c>
      <c r="W358" s="40" t="s">
        <v>2278</v>
      </c>
      <c r="X358" s="40" t="s">
        <v>321</v>
      </c>
      <c r="Y358" s="40" t="s">
        <v>1465</v>
      </c>
      <c r="Z358" s="40" t="s">
        <v>2279</v>
      </c>
      <c r="AA358" s="40" t="s">
        <v>2276</v>
      </c>
    </row>
    <row r="359" spans="1:27" ht="23.25" customHeight="1">
      <c r="A359" s="40" t="s">
        <v>109</v>
      </c>
      <c r="B359" s="108" t="s">
        <v>1168</v>
      </c>
      <c r="C359" s="108"/>
      <c r="D359" s="40" t="s">
        <v>80</v>
      </c>
      <c r="E359" s="40" t="s">
        <v>86</v>
      </c>
      <c r="F359" s="40" t="s">
        <v>2280</v>
      </c>
      <c r="G359" s="108" t="s">
        <v>1447</v>
      </c>
      <c r="H359" s="108"/>
      <c r="I359" s="108"/>
      <c r="J359" s="40" t="s">
        <v>784</v>
      </c>
      <c r="K359" s="40" t="s">
        <v>413</v>
      </c>
      <c r="L359" s="40" t="s">
        <v>789</v>
      </c>
      <c r="M359" s="40" t="s">
        <v>2281</v>
      </c>
      <c r="N359" s="40" t="s">
        <v>90</v>
      </c>
      <c r="O359" s="40" t="s">
        <v>450</v>
      </c>
      <c r="P359" s="40" t="s">
        <v>450</v>
      </c>
      <c r="Q359" s="40" t="s">
        <v>450</v>
      </c>
      <c r="R359" s="40" t="s">
        <v>450</v>
      </c>
      <c r="S359" s="40" t="s">
        <v>90</v>
      </c>
      <c r="T359" s="40" t="s">
        <v>82</v>
      </c>
      <c r="U359" s="40" t="s">
        <v>83</v>
      </c>
      <c r="V359" s="40" t="s">
        <v>1700</v>
      </c>
      <c r="W359" s="40" t="s">
        <v>2282</v>
      </c>
      <c r="X359" s="40" t="s">
        <v>457</v>
      </c>
      <c r="Y359" s="40" t="s">
        <v>2280</v>
      </c>
      <c r="Z359" s="40" t="s">
        <v>2283</v>
      </c>
      <c r="AA359" s="40" t="s">
        <v>413</v>
      </c>
    </row>
    <row r="360" spans="1:27" ht="34.5" customHeight="1">
      <c r="A360" s="40" t="s">
        <v>110</v>
      </c>
      <c r="B360" s="108" t="s">
        <v>1168</v>
      </c>
      <c r="C360" s="108"/>
      <c r="D360" s="40" t="s">
        <v>80</v>
      </c>
      <c r="E360" s="40" t="s">
        <v>168</v>
      </c>
      <c r="F360" s="40" t="s">
        <v>2179</v>
      </c>
      <c r="G360" s="108" t="s">
        <v>2047</v>
      </c>
      <c r="H360" s="108"/>
      <c r="I360" s="108"/>
      <c r="J360" s="40" t="s">
        <v>2284</v>
      </c>
      <c r="K360" s="40" t="s">
        <v>790</v>
      </c>
      <c r="L360" s="40" t="s">
        <v>2285</v>
      </c>
      <c r="M360" s="40" t="s">
        <v>2286</v>
      </c>
      <c r="N360" s="40" t="s">
        <v>2287</v>
      </c>
      <c r="O360" s="40" t="s">
        <v>440</v>
      </c>
      <c r="P360" s="40" t="s">
        <v>306</v>
      </c>
      <c r="Q360" s="40" t="s">
        <v>306</v>
      </c>
      <c r="R360" s="40"/>
      <c r="S360" s="40" t="s">
        <v>698</v>
      </c>
      <c r="T360" s="40" t="s">
        <v>115</v>
      </c>
      <c r="U360" s="40" t="s">
        <v>99</v>
      </c>
      <c r="V360" s="40" t="s">
        <v>2288</v>
      </c>
      <c r="W360" s="40" t="s">
        <v>2289</v>
      </c>
      <c r="X360" s="40" t="s">
        <v>2290</v>
      </c>
      <c r="Y360" s="40" t="s">
        <v>2179</v>
      </c>
      <c r="Z360" s="40"/>
      <c r="AA360" s="40"/>
    </row>
    <row r="361" spans="1:27" ht="45.75" customHeight="1">
      <c r="A361" s="40" t="s">
        <v>111</v>
      </c>
      <c r="B361" s="108" t="s">
        <v>1168</v>
      </c>
      <c r="C361" s="108"/>
      <c r="D361" s="40" t="s">
        <v>80</v>
      </c>
      <c r="E361" s="40" t="s">
        <v>86</v>
      </c>
      <c r="F361" s="40" t="s">
        <v>1760</v>
      </c>
      <c r="G361" s="108" t="s">
        <v>1893</v>
      </c>
      <c r="H361" s="108"/>
      <c r="I361" s="108"/>
      <c r="J361" s="40" t="s">
        <v>2264</v>
      </c>
      <c r="K361" s="40" t="s">
        <v>1310</v>
      </c>
      <c r="L361" s="40" t="s">
        <v>848</v>
      </c>
      <c r="M361" s="40" t="s">
        <v>2291</v>
      </c>
      <c r="N361" s="40" t="s">
        <v>90</v>
      </c>
      <c r="O361" s="40" t="s">
        <v>76</v>
      </c>
      <c r="P361" s="40" t="s">
        <v>76</v>
      </c>
      <c r="Q361" s="40" t="s">
        <v>76</v>
      </c>
      <c r="R361" s="40" t="s">
        <v>76</v>
      </c>
      <c r="S361" s="40" t="s">
        <v>90</v>
      </c>
      <c r="T361" s="40" t="s">
        <v>82</v>
      </c>
      <c r="U361" s="40" t="s">
        <v>99</v>
      </c>
      <c r="V361" s="40" t="s">
        <v>1700</v>
      </c>
      <c r="W361" s="40" t="s">
        <v>2292</v>
      </c>
      <c r="X361" s="40" t="s">
        <v>310</v>
      </c>
      <c r="Y361" s="40" t="s">
        <v>1465</v>
      </c>
      <c r="Z361" s="40" t="s">
        <v>2293</v>
      </c>
      <c r="AA361" s="40" t="s">
        <v>1310</v>
      </c>
    </row>
    <row r="362" spans="1:27" ht="34.5" customHeight="1">
      <c r="A362" s="40" t="s">
        <v>112</v>
      </c>
      <c r="B362" s="108" t="s">
        <v>1465</v>
      </c>
      <c r="C362" s="108"/>
      <c r="D362" s="40" t="s">
        <v>80</v>
      </c>
      <c r="E362" s="40" t="s">
        <v>86</v>
      </c>
      <c r="F362" s="40" t="s">
        <v>1653</v>
      </c>
      <c r="G362" s="108" t="s">
        <v>1667</v>
      </c>
      <c r="H362" s="108"/>
      <c r="I362" s="108"/>
      <c r="J362" s="40" t="s">
        <v>2294</v>
      </c>
      <c r="K362" s="40" t="s">
        <v>789</v>
      </c>
      <c r="L362" s="40" t="s">
        <v>2249</v>
      </c>
      <c r="M362" s="40" t="s">
        <v>1111</v>
      </c>
      <c r="N362" s="40" t="s">
        <v>90</v>
      </c>
      <c r="O362" s="40" t="s">
        <v>104</v>
      </c>
      <c r="P362" s="40" t="s">
        <v>104</v>
      </c>
      <c r="Q362" s="40" t="s">
        <v>104</v>
      </c>
      <c r="R362" s="40" t="s">
        <v>104</v>
      </c>
      <c r="S362" s="40" t="s">
        <v>90</v>
      </c>
      <c r="T362" s="40" t="s">
        <v>82</v>
      </c>
      <c r="U362" s="40" t="s">
        <v>83</v>
      </c>
      <c r="V362" s="40" t="s">
        <v>173</v>
      </c>
      <c r="W362" s="40" t="s">
        <v>2295</v>
      </c>
      <c r="X362" s="40" t="s">
        <v>2296</v>
      </c>
      <c r="Y362" s="40" t="s">
        <v>1653</v>
      </c>
      <c r="Z362" s="40" t="s">
        <v>2297</v>
      </c>
      <c r="AA362" s="40" t="s">
        <v>789</v>
      </c>
    </row>
    <row r="363" spans="1:27" ht="79.5" customHeight="1">
      <c r="A363" s="40" t="s">
        <v>113</v>
      </c>
      <c r="B363" s="108" t="s">
        <v>1465</v>
      </c>
      <c r="C363" s="108"/>
      <c r="D363" s="40" t="s">
        <v>80</v>
      </c>
      <c r="E363" s="40" t="s">
        <v>117</v>
      </c>
      <c r="F363" s="40" t="s">
        <v>1787</v>
      </c>
      <c r="G363" s="41"/>
      <c r="H363" s="42"/>
      <c r="I363" s="43"/>
      <c r="J363" s="40"/>
      <c r="K363" s="40" t="s">
        <v>1755</v>
      </c>
      <c r="L363" s="40"/>
      <c r="M363" s="40" t="s">
        <v>2298</v>
      </c>
      <c r="N363" s="40" t="s">
        <v>90</v>
      </c>
      <c r="O363" s="40" t="s">
        <v>221</v>
      </c>
      <c r="P363" s="40" t="s">
        <v>221</v>
      </c>
      <c r="Q363" s="40" t="s">
        <v>221</v>
      </c>
      <c r="R363" s="40"/>
      <c r="S363" s="40" t="s">
        <v>90</v>
      </c>
      <c r="T363" s="40" t="s">
        <v>115</v>
      </c>
      <c r="U363" s="40" t="s">
        <v>99</v>
      </c>
      <c r="V363" s="40" t="s">
        <v>1700</v>
      </c>
      <c r="W363" s="40" t="s">
        <v>2299</v>
      </c>
      <c r="X363" s="40" t="s">
        <v>383</v>
      </c>
      <c r="Y363" s="40" t="s">
        <v>1787</v>
      </c>
      <c r="Z363" s="40"/>
      <c r="AA363" s="40"/>
    </row>
    <row r="364" spans="1:27" ht="68.25" customHeight="1">
      <c r="A364" s="40" t="s">
        <v>114</v>
      </c>
      <c r="B364" s="108" t="s">
        <v>1465</v>
      </c>
      <c r="C364" s="108"/>
      <c r="D364" s="40" t="s">
        <v>80</v>
      </c>
      <c r="E364" s="40" t="s">
        <v>168</v>
      </c>
      <c r="F364" s="40" t="s">
        <v>1653</v>
      </c>
      <c r="G364" s="108" t="s">
        <v>507</v>
      </c>
      <c r="H364" s="108"/>
      <c r="I364" s="108"/>
      <c r="J364" s="40" t="s">
        <v>1108</v>
      </c>
      <c r="K364" s="40" t="s">
        <v>2184</v>
      </c>
      <c r="L364" s="40" t="s">
        <v>1793</v>
      </c>
      <c r="M364" s="40" t="s">
        <v>2300</v>
      </c>
      <c r="N364" s="40" t="s">
        <v>90</v>
      </c>
      <c r="O364" s="40" t="s">
        <v>450</v>
      </c>
      <c r="P364" s="40" t="s">
        <v>450</v>
      </c>
      <c r="Q364" s="40" t="s">
        <v>450</v>
      </c>
      <c r="R364" s="40"/>
      <c r="S364" s="40" t="s">
        <v>90</v>
      </c>
      <c r="T364" s="40" t="s">
        <v>82</v>
      </c>
      <c r="U364" s="40" t="s">
        <v>99</v>
      </c>
      <c r="V364" s="40" t="s">
        <v>2261</v>
      </c>
      <c r="W364" s="40" t="s">
        <v>2301</v>
      </c>
      <c r="X364" s="40" t="s">
        <v>2302</v>
      </c>
      <c r="Y364" s="40" t="s">
        <v>1653</v>
      </c>
      <c r="Z364" s="40"/>
      <c r="AA364" s="40"/>
    </row>
    <row r="365" spans="1:27" ht="34.5" customHeight="1">
      <c r="A365" s="40" t="s">
        <v>116</v>
      </c>
      <c r="B365" s="108" t="s">
        <v>1760</v>
      </c>
      <c r="C365" s="108"/>
      <c r="D365" s="40" t="s">
        <v>80</v>
      </c>
      <c r="E365" s="40" t="s">
        <v>86</v>
      </c>
      <c r="F365" s="40" t="s">
        <v>2280</v>
      </c>
      <c r="G365" s="108" t="s">
        <v>1807</v>
      </c>
      <c r="H365" s="108"/>
      <c r="I365" s="108"/>
      <c r="J365" s="40" t="s">
        <v>2303</v>
      </c>
      <c r="K365" s="40" t="s">
        <v>2053</v>
      </c>
      <c r="L365" s="40" t="s">
        <v>1922</v>
      </c>
      <c r="M365" s="40" t="s">
        <v>1111</v>
      </c>
      <c r="N365" s="40" t="s">
        <v>90</v>
      </c>
      <c r="O365" s="40" t="s">
        <v>104</v>
      </c>
      <c r="P365" s="40" t="s">
        <v>104</v>
      </c>
      <c r="Q365" s="40" t="s">
        <v>104</v>
      </c>
      <c r="R365" s="40" t="s">
        <v>104</v>
      </c>
      <c r="S365" s="40" t="s">
        <v>90</v>
      </c>
      <c r="T365" s="40" t="s">
        <v>82</v>
      </c>
      <c r="U365" s="40" t="s">
        <v>83</v>
      </c>
      <c r="V365" s="40" t="s">
        <v>173</v>
      </c>
      <c r="W365" s="40" t="s">
        <v>2304</v>
      </c>
      <c r="X365" s="40" t="s">
        <v>2305</v>
      </c>
      <c r="Y365" s="40" t="s">
        <v>2280</v>
      </c>
      <c r="Z365" s="40" t="s">
        <v>2306</v>
      </c>
      <c r="AA365" s="40" t="s">
        <v>2053</v>
      </c>
    </row>
    <row r="366" spans="1:27" ht="45.75" customHeight="1">
      <c r="A366" s="40" t="s">
        <v>118</v>
      </c>
      <c r="B366" s="108" t="s">
        <v>2307</v>
      </c>
      <c r="C366" s="108"/>
      <c r="D366" s="40" t="s">
        <v>80</v>
      </c>
      <c r="E366" s="40" t="s">
        <v>86</v>
      </c>
      <c r="F366" s="40" t="s">
        <v>1807</v>
      </c>
      <c r="G366" s="108" t="s">
        <v>260</v>
      </c>
      <c r="H366" s="108"/>
      <c r="I366" s="108"/>
      <c r="J366" s="40" t="s">
        <v>2308</v>
      </c>
      <c r="K366" s="40" t="s">
        <v>2309</v>
      </c>
      <c r="L366" s="40" t="s">
        <v>2005</v>
      </c>
      <c r="M366" s="40" t="s">
        <v>2310</v>
      </c>
      <c r="N366" s="40" t="s">
        <v>90</v>
      </c>
      <c r="O366" s="40" t="s">
        <v>450</v>
      </c>
      <c r="P366" s="40" t="s">
        <v>450</v>
      </c>
      <c r="Q366" s="40" t="s">
        <v>450</v>
      </c>
      <c r="R366" s="40" t="s">
        <v>450</v>
      </c>
      <c r="S366" s="40" t="s">
        <v>90</v>
      </c>
      <c r="T366" s="40" t="s">
        <v>82</v>
      </c>
      <c r="U366" s="40" t="s">
        <v>83</v>
      </c>
      <c r="V366" s="40" t="s">
        <v>1700</v>
      </c>
      <c r="W366" s="40" t="s">
        <v>2311</v>
      </c>
      <c r="X366" s="40" t="s">
        <v>433</v>
      </c>
      <c r="Y366" s="40" t="s">
        <v>1807</v>
      </c>
      <c r="Z366" s="40" t="s">
        <v>2312</v>
      </c>
      <c r="AA366" s="40" t="s">
        <v>2309</v>
      </c>
    </row>
    <row r="367" spans="1:27" ht="34.5" customHeight="1">
      <c r="A367" s="40" t="s">
        <v>119</v>
      </c>
      <c r="B367" s="108" t="s">
        <v>1787</v>
      </c>
      <c r="C367" s="108"/>
      <c r="D367" s="40" t="s">
        <v>80</v>
      </c>
      <c r="E367" s="40" t="s">
        <v>168</v>
      </c>
      <c r="F367" s="40" t="s">
        <v>1807</v>
      </c>
      <c r="G367" s="108" t="s">
        <v>2040</v>
      </c>
      <c r="H367" s="108"/>
      <c r="I367" s="108"/>
      <c r="J367" s="40" t="s">
        <v>2313</v>
      </c>
      <c r="K367" s="40" t="s">
        <v>2017</v>
      </c>
      <c r="L367" s="40"/>
      <c r="M367" s="40" t="s">
        <v>2314</v>
      </c>
      <c r="N367" s="40" t="s">
        <v>90</v>
      </c>
      <c r="O367" s="40" t="s">
        <v>76</v>
      </c>
      <c r="P367" s="40" t="s">
        <v>76</v>
      </c>
      <c r="Q367" s="40" t="s">
        <v>76</v>
      </c>
      <c r="R367" s="40"/>
      <c r="S367" s="40" t="s">
        <v>90</v>
      </c>
      <c r="T367" s="40" t="s">
        <v>82</v>
      </c>
      <c r="U367" s="40" t="s">
        <v>83</v>
      </c>
      <c r="V367" s="40" t="s">
        <v>1700</v>
      </c>
      <c r="W367" s="40" t="s">
        <v>2315</v>
      </c>
      <c r="X367" s="40" t="s">
        <v>468</v>
      </c>
      <c r="Y367" s="40" t="s">
        <v>1807</v>
      </c>
      <c r="Z367" s="40"/>
      <c r="AA367" s="40"/>
    </row>
    <row r="368" spans="1:27" ht="57" customHeight="1">
      <c r="A368" s="40" t="s">
        <v>120</v>
      </c>
      <c r="B368" s="108" t="s">
        <v>1787</v>
      </c>
      <c r="C368" s="108"/>
      <c r="D368" s="40" t="s">
        <v>80</v>
      </c>
      <c r="E368" s="40" t="s">
        <v>86</v>
      </c>
      <c r="F368" s="40" t="s">
        <v>1807</v>
      </c>
      <c r="G368" s="108" t="s">
        <v>1755</v>
      </c>
      <c r="H368" s="108"/>
      <c r="I368" s="108"/>
      <c r="J368" s="40" t="s">
        <v>2269</v>
      </c>
      <c r="K368" s="40" t="s">
        <v>2316</v>
      </c>
      <c r="L368" s="40" t="s">
        <v>2074</v>
      </c>
      <c r="M368" s="40" t="s">
        <v>2317</v>
      </c>
      <c r="N368" s="40" t="s">
        <v>90</v>
      </c>
      <c r="O368" s="40" t="s">
        <v>384</v>
      </c>
      <c r="P368" s="40" t="s">
        <v>384</v>
      </c>
      <c r="Q368" s="40" t="s">
        <v>384</v>
      </c>
      <c r="R368" s="40" t="s">
        <v>384</v>
      </c>
      <c r="S368" s="40" t="s">
        <v>90</v>
      </c>
      <c r="T368" s="40" t="s">
        <v>82</v>
      </c>
      <c r="U368" s="40" t="s">
        <v>83</v>
      </c>
      <c r="V368" s="40" t="s">
        <v>1700</v>
      </c>
      <c r="W368" s="40" t="s">
        <v>2318</v>
      </c>
      <c r="X368" s="40" t="s">
        <v>453</v>
      </c>
      <c r="Y368" s="40" t="s">
        <v>1807</v>
      </c>
      <c r="Z368" s="40" t="s">
        <v>2319</v>
      </c>
      <c r="AA368" s="40" t="s">
        <v>2316</v>
      </c>
    </row>
    <row r="369" spans="1:27" ht="45.75" customHeight="1">
      <c r="A369" s="40" t="s">
        <v>76</v>
      </c>
      <c r="B369" s="108" t="s">
        <v>2280</v>
      </c>
      <c r="C369" s="108"/>
      <c r="D369" s="40" t="s">
        <v>80</v>
      </c>
      <c r="E369" s="40" t="s">
        <v>86</v>
      </c>
      <c r="F369" s="40" t="s">
        <v>1731</v>
      </c>
      <c r="G369" s="108" t="s">
        <v>1755</v>
      </c>
      <c r="H369" s="108"/>
      <c r="I369" s="108"/>
      <c r="J369" s="40" t="s">
        <v>2269</v>
      </c>
      <c r="K369" s="40" t="s">
        <v>2001</v>
      </c>
      <c r="L369" s="40" t="s">
        <v>2320</v>
      </c>
      <c r="M369" s="40" t="s">
        <v>78</v>
      </c>
      <c r="N369" s="40" t="s">
        <v>90</v>
      </c>
      <c r="O369" s="40" t="s">
        <v>104</v>
      </c>
      <c r="P369" s="40" t="s">
        <v>104</v>
      </c>
      <c r="Q369" s="40" t="s">
        <v>104</v>
      </c>
      <c r="R369" s="40" t="s">
        <v>104</v>
      </c>
      <c r="S369" s="40" t="s">
        <v>90</v>
      </c>
      <c r="T369" s="40" t="s">
        <v>82</v>
      </c>
      <c r="U369" s="40" t="s">
        <v>83</v>
      </c>
      <c r="V369" s="40" t="s">
        <v>173</v>
      </c>
      <c r="W369" s="40" t="s">
        <v>2321</v>
      </c>
      <c r="X369" s="40" t="s">
        <v>483</v>
      </c>
      <c r="Y369" s="40" t="s">
        <v>1731</v>
      </c>
      <c r="Z369" s="40" t="s">
        <v>2322</v>
      </c>
      <c r="AA369" s="40" t="s">
        <v>2001</v>
      </c>
    </row>
    <row r="370" spans="1:27" ht="57" customHeight="1">
      <c r="A370" s="40" t="s">
        <v>121</v>
      </c>
      <c r="B370" s="108" t="s">
        <v>2280</v>
      </c>
      <c r="C370" s="108"/>
      <c r="D370" s="40" t="s">
        <v>80</v>
      </c>
      <c r="E370" s="40" t="s">
        <v>86</v>
      </c>
      <c r="F370" s="40" t="s">
        <v>1731</v>
      </c>
      <c r="G370" s="108" t="s">
        <v>1633</v>
      </c>
      <c r="H370" s="108"/>
      <c r="I370" s="108"/>
      <c r="J370" s="40" t="s">
        <v>2103</v>
      </c>
      <c r="K370" s="40" t="s">
        <v>2053</v>
      </c>
      <c r="L370" s="40" t="s">
        <v>2008</v>
      </c>
      <c r="M370" s="40" t="s">
        <v>1817</v>
      </c>
      <c r="N370" s="40" t="s">
        <v>90</v>
      </c>
      <c r="O370" s="40" t="s">
        <v>97</v>
      </c>
      <c r="P370" s="40" t="s">
        <v>97</v>
      </c>
      <c r="Q370" s="40" t="s">
        <v>97</v>
      </c>
      <c r="R370" s="40" t="s">
        <v>97</v>
      </c>
      <c r="S370" s="40" t="s">
        <v>90</v>
      </c>
      <c r="T370" s="40" t="s">
        <v>82</v>
      </c>
      <c r="U370" s="40" t="s">
        <v>83</v>
      </c>
      <c r="V370" s="40" t="s">
        <v>173</v>
      </c>
      <c r="W370" s="40" t="s">
        <v>2323</v>
      </c>
      <c r="X370" s="40" t="s">
        <v>2324</v>
      </c>
      <c r="Y370" s="40" t="s">
        <v>1731</v>
      </c>
      <c r="Z370" s="40" t="s">
        <v>2325</v>
      </c>
      <c r="AA370" s="40" t="s">
        <v>2053</v>
      </c>
    </row>
    <row r="371" spans="1:27" ht="34.5" customHeight="1">
      <c r="A371" s="40" t="s">
        <v>122</v>
      </c>
      <c r="B371" s="108" t="s">
        <v>2280</v>
      </c>
      <c r="C371" s="108"/>
      <c r="D371" s="40" t="s">
        <v>80</v>
      </c>
      <c r="E371" s="40" t="s">
        <v>86</v>
      </c>
      <c r="F371" s="40" t="s">
        <v>1731</v>
      </c>
      <c r="G371" s="108" t="s">
        <v>2190</v>
      </c>
      <c r="H371" s="108"/>
      <c r="I371" s="108"/>
      <c r="J371" s="40" t="s">
        <v>2326</v>
      </c>
      <c r="K371" s="40" t="s">
        <v>2258</v>
      </c>
      <c r="L371" s="40" t="s">
        <v>2047</v>
      </c>
      <c r="M371" s="40" t="s">
        <v>1111</v>
      </c>
      <c r="N371" s="40" t="s">
        <v>90</v>
      </c>
      <c r="O371" s="40" t="s">
        <v>104</v>
      </c>
      <c r="P371" s="40" t="s">
        <v>104</v>
      </c>
      <c r="Q371" s="40" t="s">
        <v>104</v>
      </c>
      <c r="R371" s="40" t="s">
        <v>104</v>
      </c>
      <c r="S371" s="40" t="s">
        <v>90</v>
      </c>
      <c r="T371" s="40" t="s">
        <v>82</v>
      </c>
      <c r="U371" s="40" t="s">
        <v>83</v>
      </c>
      <c r="V371" s="40" t="s">
        <v>173</v>
      </c>
      <c r="W371" s="40" t="s">
        <v>2327</v>
      </c>
      <c r="X371" s="40" t="s">
        <v>2328</v>
      </c>
      <c r="Y371" s="40" t="s">
        <v>1731</v>
      </c>
      <c r="Z371" s="40" t="s">
        <v>2329</v>
      </c>
      <c r="AA371" s="40" t="s">
        <v>1321</v>
      </c>
    </row>
    <row r="372" spans="1:27" ht="45.75" customHeight="1">
      <c r="A372" s="40" t="s">
        <v>368</v>
      </c>
      <c r="B372" s="108" t="s">
        <v>1807</v>
      </c>
      <c r="C372" s="108"/>
      <c r="D372" s="40" t="s">
        <v>80</v>
      </c>
      <c r="E372" s="40" t="s">
        <v>86</v>
      </c>
      <c r="F372" s="40" t="s">
        <v>1633</v>
      </c>
      <c r="G372" s="108" t="s">
        <v>2033</v>
      </c>
      <c r="H372" s="108"/>
      <c r="I372" s="108"/>
      <c r="J372" s="40" t="s">
        <v>2330</v>
      </c>
      <c r="K372" s="40" t="s">
        <v>2331</v>
      </c>
      <c r="L372" s="40" t="s">
        <v>2332</v>
      </c>
      <c r="M372" s="40" t="s">
        <v>2333</v>
      </c>
      <c r="N372" s="40" t="s">
        <v>90</v>
      </c>
      <c r="O372" s="40" t="s">
        <v>450</v>
      </c>
      <c r="P372" s="40" t="s">
        <v>450</v>
      </c>
      <c r="Q372" s="40" t="s">
        <v>450</v>
      </c>
      <c r="R372" s="40" t="s">
        <v>450</v>
      </c>
      <c r="S372" s="40" t="s">
        <v>1103</v>
      </c>
      <c r="T372" s="40" t="s">
        <v>115</v>
      </c>
      <c r="U372" s="40" t="s">
        <v>83</v>
      </c>
      <c r="V372" s="40" t="s">
        <v>2261</v>
      </c>
      <c r="W372" s="40" t="s">
        <v>2334</v>
      </c>
      <c r="X372" s="40" t="s">
        <v>495</v>
      </c>
      <c r="Y372" s="40" t="s">
        <v>1633</v>
      </c>
      <c r="Z372" s="40" t="s">
        <v>2335</v>
      </c>
      <c r="AA372" s="40" t="s">
        <v>2331</v>
      </c>
    </row>
    <row r="373" spans="1:27" ht="68.25" customHeight="1">
      <c r="A373" s="40" t="s">
        <v>377</v>
      </c>
      <c r="B373" s="108" t="s">
        <v>1807</v>
      </c>
      <c r="C373" s="108"/>
      <c r="D373" s="40" t="s">
        <v>80</v>
      </c>
      <c r="E373" s="40" t="s">
        <v>86</v>
      </c>
      <c r="F373" s="40" t="s">
        <v>1633</v>
      </c>
      <c r="G373" s="108" t="s">
        <v>2336</v>
      </c>
      <c r="H373" s="108"/>
      <c r="I373" s="108"/>
      <c r="J373" s="40" t="s">
        <v>2337</v>
      </c>
      <c r="K373" s="40" t="s">
        <v>2338</v>
      </c>
      <c r="L373" s="40" t="s">
        <v>2269</v>
      </c>
      <c r="M373" s="40" t="s">
        <v>2339</v>
      </c>
      <c r="N373" s="40" t="s">
        <v>90</v>
      </c>
      <c r="O373" s="40" t="s">
        <v>636</v>
      </c>
      <c r="P373" s="40" t="s">
        <v>636</v>
      </c>
      <c r="Q373" s="40" t="s">
        <v>636</v>
      </c>
      <c r="R373" s="40" t="s">
        <v>636</v>
      </c>
      <c r="S373" s="40" t="s">
        <v>90</v>
      </c>
      <c r="T373" s="40" t="s">
        <v>82</v>
      </c>
      <c r="U373" s="40" t="s">
        <v>83</v>
      </c>
      <c r="V373" s="40" t="s">
        <v>1700</v>
      </c>
      <c r="W373" s="40" t="s">
        <v>2340</v>
      </c>
      <c r="X373" s="40" t="s">
        <v>487</v>
      </c>
      <c r="Y373" s="40" t="s">
        <v>1633</v>
      </c>
      <c r="Z373" s="40" t="s">
        <v>2341</v>
      </c>
      <c r="AA373" s="40" t="s">
        <v>2338</v>
      </c>
    </row>
    <row r="374" spans="1:27" ht="34.5" customHeight="1">
      <c r="A374" s="40" t="s">
        <v>384</v>
      </c>
      <c r="B374" s="108" t="s">
        <v>1755</v>
      </c>
      <c r="C374" s="108"/>
      <c r="D374" s="40" t="s">
        <v>80</v>
      </c>
      <c r="E374" s="40" t="s">
        <v>117</v>
      </c>
      <c r="F374" s="40" t="s">
        <v>260</v>
      </c>
      <c r="G374" s="41"/>
      <c r="H374" s="42"/>
      <c r="I374" s="43"/>
      <c r="J374" s="40"/>
      <c r="K374" s="40" t="s">
        <v>2053</v>
      </c>
      <c r="L374" s="40"/>
      <c r="M374" s="40" t="s">
        <v>77</v>
      </c>
      <c r="N374" s="40" t="s">
        <v>90</v>
      </c>
      <c r="O374" s="40" t="s">
        <v>1255</v>
      </c>
      <c r="P374" s="40" t="s">
        <v>1255</v>
      </c>
      <c r="Q374" s="40" t="s">
        <v>1255</v>
      </c>
      <c r="R374" s="40"/>
      <c r="S374" s="40" t="s">
        <v>90</v>
      </c>
      <c r="T374" s="40" t="s">
        <v>82</v>
      </c>
      <c r="U374" s="40" t="s">
        <v>83</v>
      </c>
      <c r="V374" s="40" t="s">
        <v>2342</v>
      </c>
      <c r="W374" s="40" t="s">
        <v>2343</v>
      </c>
      <c r="X374" s="40" t="s">
        <v>2344</v>
      </c>
      <c r="Y374" s="40" t="s">
        <v>260</v>
      </c>
      <c r="Z374" s="40"/>
      <c r="AA374" s="40"/>
    </row>
    <row r="375" spans="1:27" ht="57" customHeight="1">
      <c r="A375" s="40" t="s">
        <v>392</v>
      </c>
      <c r="B375" s="108" t="s">
        <v>1755</v>
      </c>
      <c r="C375" s="108"/>
      <c r="D375" s="40" t="s">
        <v>80</v>
      </c>
      <c r="E375" s="40" t="s">
        <v>86</v>
      </c>
      <c r="F375" s="40" t="s">
        <v>2001</v>
      </c>
      <c r="G375" s="108" t="s">
        <v>1667</v>
      </c>
      <c r="H375" s="108"/>
      <c r="I375" s="108"/>
      <c r="J375" s="40" t="s">
        <v>2294</v>
      </c>
      <c r="K375" s="40" t="s">
        <v>1642</v>
      </c>
      <c r="L375" s="40" t="s">
        <v>2249</v>
      </c>
      <c r="M375" s="40" t="s">
        <v>78</v>
      </c>
      <c r="N375" s="40" t="s">
        <v>90</v>
      </c>
      <c r="O375" s="40" t="s">
        <v>104</v>
      </c>
      <c r="P375" s="40" t="s">
        <v>104</v>
      </c>
      <c r="Q375" s="40" t="s">
        <v>104</v>
      </c>
      <c r="R375" s="40" t="s">
        <v>104</v>
      </c>
      <c r="S375" s="40" t="s">
        <v>90</v>
      </c>
      <c r="T375" s="40" t="s">
        <v>82</v>
      </c>
      <c r="U375" s="40" t="s">
        <v>83</v>
      </c>
      <c r="V375" s="40" t="s">
        <v>173</v>
      </c>
      <c r="W375" s="40" t="s">
        <v>2345</v>
      </c>
      <c r="X375" s="40" t="s">
        <v>2346</v>
      </c>
      <c r="Y375" s="40" t="s">
        <v>2001</v>
      </c>
      <c r="Z375" s="40" t="s">
        <v>2347</v>
      </c>
      <c r="AA375" s="40" t="s">
        <v>1642</v>
      </c>
    </row>
    <row r="376" spans="1:27" ht="57" customHeight="1">
      <c r="A376" s="40" t="s">
        <v>402</v>
      </c>
      <c r="B376" s="108" t="s">
        <v>1755</v>
      </c>
      <c r="C376" s="108"/>
      <c r="D376" s="40" t="s">
        <v>80</v>
      </c>
      <c r="E376" s="40" t="s">
        <v>86</v>
      </c>
      <c r="F376" s="40" t="s">
        <v>2001</v>
      </c>
      <c r="G376" s="108" t="s">
        <v>1871</v>
      </c>
      <c r="H376" s="108"/>
      <c r="I376" s="108"/>
      <c r="J376" s="40" t="s">
        <v>2348</v>
      </c>
      <c r="K376" s="40" t="s">
        <v>2000</v>
      </c>
      <c r="L376" s="40" t="s">
        <v>1642</v>
      </c>
      <c r="M376" s="40" t="s">
        <v>2349</v>
      </c>
      <c r="N376" s="40" t="s">
        <v>96</v>
      </c>
      <c r="O376" s="40" t="s">
        <v>95</v>
      </c>
      <c r="P376" s="40" t="s">
        <v>104</v>
      </c>
      <c r="Q376" s="40" t="s">
        <v>104</v>
      </c>
      <c r="R376" s="40" t="s">
        <v>104</v>
      </c>
      <c r="S376" s="40" t="s">
        <v>90</v>
      </c>
      <c r="T376" s="40" t="s">
        <v>82</v>
      </c>
      <c r="U376" s="40" t="s">
        <v>83</v>
      </c>
      <c r="V376" s="40" t="s">
        <v>173</v>
      </c>
      <c r="W376" s="40" t="s">
        <v>2350</v>
      </c>
      <c r="X376" s="40" t="s">
        <v>550</v>
      </c>
      <c r="Y376" s="40" t="s">
        <v>260</v>
      </c>
      <c r="Z376" s="40" t="s">
        <v>2351</v>
      </c>
      <c r="AA376" s="40" t="s">
        <v>2000</v>
      </c>
    </row>
    <row r="377" spans="1:27" ht="34.5" customHeight="1">
      <c r="A377" s="40" t="s">
        <v>408</v>
      </c>
      <c r="B377" s="108" t="s">
        <v>1755</v>
      </c>
      <c r="C377" s="108"/>
      <c r="D377" s="40" t="s">
        <v>80</v>
      </c>
      <c r="E377" s="40" t="s">
        <v>86</v>
      </c>
      <c r="F377" s="40" t="s">
        <v>260</v>
      </c>
      <c r="G377" s="108" t="s">
        <v>2249</v>
      </c>
      <c r="H377" s="108"/>
      <c r="I377" s="108"/>
      <c r="J377" s="40" t="s">
        <v>2352</v>
      </c>
      <c r="K377" s="40" t="s">
        <v>2309</v>
      </c>
      <c r="L377" s="40" t="s">
        <v>2353</v>
      </c>
      <c r="M377" s="40" t="s">
        <v>2354</v>
      </c>
      <c r="N377" s="40" t="s">
        <v>90</v>
      </c>
      <c r="O377" s="40" t="s">
        <v>389</v>
      </c>
      <c r="P377" s="40" t="s">
        <v>389</v>
      </c>
      <c r="Q377" s="40" t="s">
        <v>389</v>
      </c>
      <c r="R377" s="40" t="s">
        <v>389</v>
      </c>
      <c r="S377" s="40" t="s">
        <v>90</v>
      </c>
      <c r="T377" s="40" t="s">
        <v>82</v>
      </c>
      <c r="U377" s="40" t="s">
        <v>83</v>
      </c>
      <c r="V377" s="40" t="s">
        <v>2355</v>
      </c>
      <c r="W377" s="40" t="s">
        <v>2356</v>
      </c>
      <c r="X377" s="40" t="s">
        <v>443</v>
      </c>
      <c r="Y377" s="40" t="s">
        <v>260</v>
      </c>
      <c r="Z377" s="40" t="s">
        <v>2357</v>
      </c>
      <c r="AA377" s="40" t="s">
        <v>2309</v>
      </c>
    </row>
    <row r="378" spans="1:27" ht="45.75" customHeight="1">
      <c r="A378" s="40" t="s">
        <v>412</v>
      </c>
      <c r="B378" s="108" t="s">
        <v>1755</v>
      </c>
      <c r="C378" s="108"/>
      <c r="D378" s="40" t="s">
        <v>80</v>
      </c>
      <c r="E378" s="40" t="s">
        <v>168</v>
      </c>
      <c r="F378" s="40" t="s">
        <v>507</v>
      </c>
      <c r="G378" s="108" t="s">
        <v>1310</v>
      </c>
      <c r="H378" s="108"/>
      <c r="I378" s="108"/>
      <c r="J378" s="40" t="s">
        <v>2358</v>
      </c>
      <c r="K378" s="40" t="s">
        <v>2359</v>
      </c>
      <c r="L378" s="40" t="s">
        <v>2360</v>
      </c>
      <c r="M378" s="40" t="s">
        <v>2361</v>
      </c>
      <c r="N378" s="40" t="s">
        <v>90</v>
      </c>
      <c r="O378" s="40" t="s">
        <v>221</v>
      </c>
      <c r="P378" s="40" t="s">
        <v>221</v>
      </c>
      <c r="Q378" s="40" t="s">
        <v>221</v>
      </c>
      <c r="R378" s="40"/>
      <c r="S378" s="40" t="s">
        <v>90</v>
      </c>
      <c r="T378" s="40" t="s">
        <v>82</v>
      </c>
      <c r="U378" s="40" t="s">
        <v>99</v>
      </c>
      <c r="V378" s="40" t="s">
        <v>1700</v>
      </c>
      <c r="W378" s="40" t="s">
        <v>2362</v>
      </c>
      <c r="X378" s="40" t="s">
        <v>546</v>
      </c>
      <c r="Y378" s="40" t="s">
        <v>507</v>
      </c>
      <c r="Z378" s="40"/>
      <c r="AA378" s="40"/>
    </row>
    <row r="379" spans="1:27" ht="34.5" customHeight="1">
      <c r="A379" s="40" t="s">
        <v>221</v>
      </c>
      <c r="B379" s="108" t="s">
        <v>1633</v>
      </c>
      <c r="C379" s="108"/>
      <c r="D379" s="40" t="s">
        <v>80</v>
      </c>
      <c r="E379" s="40" t="s">
        <v>168</v>
      </c>
      <c r="F379" s="40" t="s">
        <v>2001</v>
      </c>
      <c r="G379" s="108" t="s">
        <v>2047</v>
      </c>
      <c r="H379" s="108"/>
      <c r="I379" s="108"/>
      <c r="J379" s="40" t="s">
        <v>2284</v>
      </c>
      <c r="K379" s="40" t="s">
        <v>2140</v>
      </c>
      <c r="L379" s="40" t="s">
        <v>2285</v>
      </c>
      <c r="M379" s="40" t="s">
        <v>2363</v>
      </c>
      <c r="N379" s="40" t="s">
        <v>90</v>
      </c>
      <c r="O379" s="40" t="s">
        <v>861</v>
      </c>
      <c r="P379" s="40" t="s">
        <v>861</v>
      </c>
      <c r="Q379" s="40" t="s">
        <v>861</v>
      </c>
      <c r="R379" s="40"/>
      <c r="S379" s="40" t="s">
        <v>1103</v>
      </c>
      <c r="T379" s="40" t="s">
        <v>115</v>
      </c>
      <c r="U379" s="40" t="s">
        <v>83</v>
      </c>
      <c r="V379" s="40" t="s">
        <v>1104</v>
      </c>
      <c r="W379" s="40" t="s">
        <v>2364</v>
      </c>
      <c r="X379" s="40" t="s">
        <v>2365</v>
      </c>
      <c r="Y379" s="40" t="s">
        <v>2001</v>
      </c>
      <c r="Z379" s="40"/>
      <c r="AA379" s="40"/>
    </row>
    <row r="380" spans="1:27" ht="57" customHeight="1">
      <c r="A380" s="40" t="s">
        <v>423</v>
      </c>
      <c r="B380" s="108" t="s">
        <v>1633</v>
      </c>
      <c r="C380" s="108"/>
      <c r="D380" s="40" t="s">
        <v>80</v>
      </c>
      <c r="E380" s="40" t="s">
        <v>117</v>
      </c>
      <c r="F380" s="40" t="s">
        <v>2001</v>
      </c>
      <c r="G380" s="41"/>
      <c r="H380" s="42"/>
      <c r="I380" s="43"/>
      <c r="J380" s="40"/>
      <c r="K380" s="40" t="s">
        <v>2033</v>
      </c>
      <c r="L380" s="40"/>
      <c r="M380" s="40" t="s">
        <v>2366</v>
      </c>
      <c r="N380" s="40" t="s">
        <v>90</v>
      </c>
      <c r="O380" s="40" t="s">
        <v>450</v>
      </c>
      <c r="P380" s="40" t="s">
        <v>450</v>
      </c>
      <c r="Q380" s="40" t="s">
        <v>450</v>
      </c>
      <c r="R380" s="40"/>
      <c r="S380" s="40" t="s">
        <v>90</v>
      </c>
      <c r="T380" s="40" t="s">
        <v>82</v>
      </c>
      <c r="U380" s="40" t="s">
        <v>83</v>
      </c>
      <c r="V380" s="40" t="s">
        <v>2261</v>
      </c>
      <c r="W380" s="40" t="s">
        <v>2367</v>
      </c>
      <c r="X380" s="40" t="s">
        <v>2368</v>
      </c>
      <c r="Y380" s="40" t="s">
        <v>2001</v>
      </c>
      <c r="Z380" s="40"/>
      <c r="AA380" s="40"/>
    </row>
    <row r="381" spans="1:27" ht="45.75" customHeight="1">
      <c r="A381" s="40" t="s">
        <v>428</v>
      </c>
      <c r="B381" s="108" t="s">
        <v>1633</v>
      </c>
      <c r="C381" s="108"/>
      <c r="D381" s="40" t="s">
        <v>80</v>
      </c>
      <c r="E381" s="40" t="s">
        <v>86</v>
      </c>
      <c r="F381" s="40" t="s">
        <v>848</v>
      </c>
      <c r="G381" s="108" t="s">
        <v>2369</v>
      </c>
      <c r="H381" s="108"/>
      <c r="I381" s="108"/>
      <c r="J381" s="40" t="s">
        <v>2370</v>
      </c>
      <c r="K381" s="40" t="s">
        <v>2249</v>
      </c>
      <c r="L381" s="40" t="s">
        <v>2162</v>
      </c>
      <c r="M381" s="40" t="s">
        <v>2371</v>
      </c>
      <c r="N381" s="40" t="s">
        <v>90</v>
      </c>
      <c r="O381" s="40" t="s">
        <v>440</v>
      </c>
      <c r="P381" s="40" t="s">
        <v>440</v>
      </c>
      <c r="Q381" s="40" t="s">
        <v>440</v>
      </c>
      <c r="R381" s="40" t="s">
        <v>440</v>
      </c>
      <c r="S381" s="40" t="s">
        <v>90</v>
      </c>
      <c r="T381" s="40" t="s">
        <v>82</v>
      </c>
      <c r="U381" s="40" t="s">
        <v>83</v>
      </c>
      <c r="V381" s="40" t="s">
        <v>2288</v>
      </c>
      <c r="W381" s="40" t="s">
        <v>2372</v>
      </c>
      <c r="X381" s="40" t="s">
        <v>511</v>
      </c>
      <c r="Y381" s="40" t="s">
        <v>260</v>
      </c>
      <c r="Z381" s="40" t="s">
        <v>2373</v>
      </c>
      <c r="AA381" s="40" t="s">
        <v>2249</v>
      </c>
    </row>
    <row r="382" spans="1:27" ht="45.75" customHeight="1">
      <c r="A382" s="40" t="s">
        <v>435</v>
      </c>
      <c r="B382" s="108" t="s">
        <v>1633</v>
      </c>
      <c r="C382" s="108"/>
      <c r="D382" s="40" t="s">
        <v>80</v>
      </c>
      <c r="E382" s="40" t="s">
        <v>86</v>
      </c>
      <c r="F382" s="40" t="s">
        <v>1667</v>
      </c>
      <c r="G382" s="108" t="s">
        <v>2369</v>
      </c>
      <c r="H382" s="108"/>
      <c r="I382" s="108"/>
      <c r="J382" s="40" t="s">
        <v>2370</v>
      </c>
      <c r="K382" s="40" t="s">
        <v>2374</v>
      </c>
      <c r="L382" s="40" t="s">
        <v>2162</v>
      </c>
      <c r="M382" s="40" t="s">
        <v>2375</v>
      </c>
      <c r="N382" s="40" t="s">
        <v>90</v>
      </c>
      <c r="O382" s="40" t="s">
        <v>76</v>
      </c>
      <c r="P382" s="40" t="s">
        <v>76</v>
      </c>
      <c r="Q382" s="40" t="s">
        <v>76</v>
      </c>
      <c r="R382" s="40" t="s">
        <v>76</v>
      </c>
      <c r="S382" s="40" t="s">
        <v>90</v>
      </c>
      <c r="T382" s="40" t="s">
        <v>82</v>
      </c>
      <c r="U382" s="40" t="s">
        <v>83</v>
      </c>
      <c r="V382" s="40" t="s">
        <v>1700</v>
      </c>
      <c r="W382" s="40" t="s">
        <v>2376</v>
      </c>
      <c r="X382" s="40" t="s">
        <v>2377</v>
      </c>
      <c r="Y382" s="40" t="s">
        <v>1667</v>
      </c>
      <c r="Z382" s="40" t="s">
        <v>2378</v>
      </c>
      <c r="AA382" s="40" t="s">
        <v>2374</v>
      </c>
    </row>
    <row r="383" spans="1:27" ht="45.75" customHeight="1">
      <c r="A383" s="40" t="s">
        <v>444</v>
      </c>
      <c r="B383" s="108" t="s">
        <v>2336</v>
      </c>
      <c r="C383" s="108"/>
      <c r="D383" s="40" t="s">
        <v>80</v>
      </c>
      <c r="E383" s="40" t="s">
        <v>86</v>
      </c>
      <c r="F383" s="40" t="s">
        <v>1667</v>
      </c>
      <c r="G383" s="108" t="s">
        <v>1310</v>
      </c>
      <c r="H383" s="108"/>
      <c r="I383" s="108"/>
      <c r="J383" s="40" t="s">
        <v>2358</v>
      </c>
      <c r="K383" s="40" t="s">
        <v>2379</v>
      </c>
      <c r="L383" s="40" t="s">
        <v>2360</v>
      </c>
      <c r="M383" s="40" t="s">
        <v>78</v>
      </c>
      <c r="N383" s="40" t="s">
        <v>90</v>
      </c>
      <c r="O383" s="40" t="s">
        <v>98</v>
      </c>
      <c r="P383" s="40" t="s">
        <v>98</v>
      </c>
      <c r="Q383" s="40" t="s">
        <v>98</v>
      </c>
      <c r="R383" s="40" t="s">
        <v>98</v>
      </c>
      <c r="S383" s="40" t="s">
        <v>90</v>
      </c>
      <c r="T383" s="40" t="s">
        <v>82</v>
      </c>
      <c r="U383" s="40" t="s">
        <v>83</v>
      </c>
      <c r="V383" s="40" t="s">
        <v>173</v>
      </c>
      <c r="W383" s="40" t="s">
        <v>2380</v>
      </c>
      <c r="X383" s="40" t="s">
        <v>2381</v>
      </c>
      <c r="Y383" s="40" t="s">
        <v>1667</v>
      </c>
      <c r="Z383" s="40" t="s">
        <v>2382</v>
      </c>
      <c r="AA383" s="40" t="s">
        <v>2379</v>
      </c>
    </row>
    <row r="384" spans="1:27" ht="34.5" customHeight="1">
      <c r="A384" s="40" t="s">
        <v>454</v>
      </c>
      <c r="B384" s="108" t="s">
        <v>2336</v>
      </c>
      <c r="C384" s="108"/>
      <c r="D384" s="40" t="s">
        <v>80</v>
      </c>
      <c r="E384" s="40" t="s">
        <v>86</v>
      </c>
      <c r="F384" s="40" t="s">
        <v>1667</v>
      </c>
      <c r="G384" s="108" t="s">
        <v>1871</v>
      </c>
      <c r="H384" s="108"/>
      <c r="I384" s="108"/>
      <c r="J384" s="40" t="s">
        <v>2348</v>
      </c>
      <c r="K384" s="40" t="s">
        <v>1596</v>
      </c>
      <c r="L384" s="40" t="s">
        <v>1642</v>
      </c>
      <c r="M384" s="40" t="s">
        <v>2383</v>
      </c>
      <c r="N384" s="40" t="s">
        <v>90</v>
      </c>
      <c r="O384" s="40" t="s">
        <v>76</v>
      </c>
      <c r="P384" s="40" t="s">
        <v>76</v>
      </c>
      <c r="Q384" s="40" t="s">
        <v>76</v>
      </c>
      <c r="R384" s="40" t="s">
        <v>76</v>
      </c>
      <c r="S384" s="40" t="s">
        <v>90</v>
      </c>
      <c r="T384" s="40" t="s">
        <v>82</v>
      </c>
      <c r="U384" s="40" t="s">
        <v>83</v>
      </c>
      <c r="V384" s="40" t="s">
        <v>1700</v>
      </c>
      <c r="W384" s="40" t="s">
        <v>2384</v>
      </c>
      <c r="X384" s="40" t="s">
        <v>2385</v>
      </c>
      <c r="Y384" s="40" t="s">
        <v>1667</v>
      </c>
      <c r="Z384" s="40" t="s">
        <v>2386</v>
      </c>
      <c r="AA384" s="40" t="s">
        <v>1596</v>
      </c>
    </row>
    <row r="385" spans="1:27" ht="57" customHeight="1">
      <c r="A385" s="40" t="s">
        <v>459</v>
      </c>
      <c r="B385" s="108" t="s">
        <v>2336</v>
      </c>
      <c r="C385" s="108"/>
      <c r="D385" s="40" t="s">
        <v>80</v>
      </c>
      <c r="E385" s="40" t="s">
        <v>117</v>
      </c>
      <c r="F385" s="40" t="s">
        <v>2033</v>
      </c>
      <c r="G385" s="41"/>
      <c r="H385" s="42"/>
      <c r="I385" s="43"/>
      <c r="J385" s="40"/>
      <c r="K385" s="40" t="s">
        <v>2249</v>
      </c>
      <c r="L385" s="40"/>
      <c r="M385" s="40" t="s">
        <v>2387</v>
      </c>
      <c r="N385" s="40" t="s">
        <v>104</v>
      </c>
      <c r="O385" s="40" t="s">
        <v>114</v>
      </c>
      <c r="P385" s="40" t="s">
        <v>221</v>
      </c>
      <c r="Q385" s="40" t="s">
        <v>221</v>
      </c>
      <c r="R385" s="40"/>
      <c r="S385" s="40" t="s">
        <v>90</v>
      </c>
      <c r="T385" s="40" t="s">
        <v>82</v>
      </c>
      <c r="U385" s="40" t="s">
        <v>99</v>
      </c>
      <c r="V385" s="40" t="s">
        <v>1700</v>
      </c>
      <c r="W385" s="40" t="s">
        <v>2388</v>
      </c>
      <c r="X385" s="40" t="s">
        <v>559</v>
      </c>
      <c r="Y385" s="40" t="s">
        <v>2033</v>
      </c>
      <c r="Z385" s="40"/>
      <c r="AA385" s="40"/>
    </row>
    <row r="386" spans="1:27" ht="34.5" customHeight="1">
      <c r="A386" s="40" t="s">
        <v>464</v>
      </c>
      <c r="B386" s="108" t="s">
        <v>2336</v>
      </c>
      <c r="C386" s="108"/>
      <c r="D386" s="40" t="s">
        <v>80</v>
      </c>
      <c r="E386" s="40" t="s">
        <v>86</v>
      </c>
      <c r="F386" s="40" t="s">
        <v>2033</v>
      </c>
      <c r="G386" s="108" t="s">
        <v>2249</v>
      </c>
      <c r="H386" s="108"/>
      <c r="I386" s="108"/>
      <c r="J386" s="40" t="s">
        <v>2352</v>
      </c>
      <c r="K386" s="40" t="s">
        <v>2204</v>
      </c>
      <c r="L386" s="40" t="s">
        <v>2353</v>
      </c>
      <c r="M386" s="40" t="s">
        <v>2389</v>
      </c>
      <c r="N386" s="40" t="s">
        <v>90</v>
      </c>
      <c r="O386" s="40" t="s">
        <v>524</v>
      </c>
      <c r="P386" s="40" t="s">
        <v>524</v>
      </c>
      <c r="Q386" s="40" t="s">
        <v>524</v>
      </c>
      <c r="R386" s="40" t="s">
        <v>2390</v>
      </c>
      <c r="S386" s="40" t="s">
        <v>90</v>
      </c>
      <c r="T386" s="40" t="s">
        <v>82</v>
      </c>
      <c r="U386" s="40" t="s">
        <v>99</v>
      </c>
      <c r="V386" s="40" t="s">
        <v>2391</v>
      </c>
      <c r="W386" s="40" t="s">
        <v>2392</v>
      </c>
      <c r="X386" s="40" t="s">
        <v>2393</v>
      </c>
      <c r="Y386" s="40" t="s">
        <v>2033</v>
      </c>
      <c r="Z386" s="40" t="s">
        <v>2394</v>
      </c>
      <c r="AA386" s="40" t="s">
        <v>2204</v>
      </c>
    </row>
    <row r="387" spans="1:27" ht="68.25" customHeight="1">
      <c r="A387" s="40" t="s">
        <v>470</v>
      </c>
      <c r="B387" s="108" t="s">
        <v>1440</v>
      </c>
      <c r="C387" s="108"/>
      <c r="D387" s="40" t="s">
        <v>80</v>
      </c>
      <c r="E387" s="40" t="s">
        <v>86</v>
      </c>
      <c r="F387" s="40" t="s">
        <v>260</v>
      </c>
      <c r="G387" s="108" t="s">
        <v>2001</v>
      </c>
      <c r="H387" s="108"/>
      <c r="I387" s="108"/>
      <c r="J387" s="40" t="s">
        <v>2395</v>
      </c>
      <c r="K387" s="40" t="s">
        <v>2396</v>
      </c>
      <c r="L387" s="40" t="s">
        <v>2204</v>
      </c>
      <c r="M387" s="40" t="s">
        <v>2397</v>
      </c>
      <c r="N387" s="40" t="s">
        <v>90</v>
      </c>
      <c r="O387" s="40" t="s">
        <v>95</v>
      </c>
      <c r="P387" s="40" t="s">
        <v>95</v>
      </c>
      <c r="Q387" s="40" t="s">
        <v>95</v>
      </c>
      <c r="R387" s="40" t="s">
        <v>95</v>
      </c>
      <c r="S387" s="40" t="s">
        <v>90</v>
      </c>
      <c r="T387" s="40" t="s">
        <v>82</v>
      </c>
      <c r="U387" s="40" t="s">
        <v>83</v>
      </c>
      <c r="V387" s="40" t="s">
        <v>173</v>
      </c>
      <c r="W387" s="40" t="s">
        <v>2398</v>
      </c>
      <c r="X387" s="40" t="s">
        <v>2399</v>
      </c>
      <c r="Y387" s="40" t="s">
        <v>260</v>
      </c>
      <c r="Z387" s="40" t="s">
        <v>2400</v>
      </c>
      <c r="AA387" s="40" t="s">
        <v>2396</v>
      </c>
    </row>
    <row r="388" spans="1:27" ht="68.25" customHeight="1">
      <c r="A388" s="40" t="s">
        <v>475</v>
      </c>
      <c r="B388" s="108" t="s">
        <v>1440</v>
      </c>
      <c r="C388" s="108"/>
      <c r="D388" s="40" t="s">
        <v>80</v>
      </c>
      <c r="E388" s="40" t="s">
        <v>86</v>
      </c>
      <c r="F388" s="40" t="s">
        <v>260</v>
      </c>
      <c r="G388" s="108" t="s">
        <v>2001</v>
      </c>
      <c r="H388" s="108"/>
      <c r="I388" s="108"/>
      <c r="J388" s="40" t="s">
        <v>2395</v>
      </c>
      <c r="K388" s="40" t="s">
        <v>2396</v>
      </c>
      <c r="L388" s="40" t="s">
        <v>2204</v>
      </c>
      <c r="M388" s="40" t="s">
        <v>2401</v>
      </c>
      <c r="N388" s="40" t="s">
        <v>90</v>
      </c>
      <c r="O388" s="40" t="s">
        <v>95</v>
      </c>
      <c r="P388" s="40" t="s">
        <v>95</v>
      </c>
      <c r="Q388" s="40" t="s">
        <v>95</v>
      </c>
      <c r="R388" s="40" t="s">
        <v>95</v>
      </c>
      <c r="S388" s="40" t="s">
        <v>90</v>
      </c>
      <c r="T388" s="40" t="s">
        <v>82</v>
      </c>
      <c r="U388" s="40" t="s">
        <v>83</v>
      </c>
      <c r="V388" s="40" t="s">
        <v>173</v>
      </c>
      <c r="W388" s="40" t="s">
        <v>2402</v>
      </c>
      <c r="X388" s="40" t="s">
        <v>2403</v>
      </c>
      <c r="Y388" s="40" t="s">
        <v>260</v>
      </c>
      <c r="Z388" s="40" t="s">
        <v>2404</v>
      </c>
      <c r="AA388" s="40" t="s">
        <v>2396</v>
      </c>
    </row>
    <row r="389" spans="1:27" ht="68.25" customHeight="1">
      <c r="A389" s="40" t="s">
        <v>347</v>
      </c>
      <c r="B389" s="108" t="s">
        <v>1440</v>
      </c>
      <c r="C389" s="108"/>
      <c r="D389" s="40" t="s">
        <v>80</v>
      </c>
      <c r="E389" s="40" t="s">
        <v>86</v>
      </c>
      <c r="F389" s="40" t="s">
        <v>260</v>
      </c>
      <c r="G389" s="108" t="s">
        <v>2001</v>
      </c>
      <c r="H389" s="108"/>
      <c r="I389" s="108"/>
      <c r="J389" s="40" t="s">
        <v>2395</v>
      </c>
      <c r="K389" s="40" t="s">
        <v>2396</v>
      </c>
      <c r="L389" s="40" t="s">
        <v>2204</v>
      </c>
      <c r="M389" s="40" t="s">
        <v>2405</v>
      </c>
      <c r="N389" s="40" t="s">
        <v>90</v>
      </c>
      <c r="O389" s="40" t="s">
        <v>95</v>
      </c>
      <c r="P389" s="40" t="s">
        <v>95</v>
      </c>
      <c r="Q389" s="40" t="s">
        <v>95</v>
      </c>
      <c r="R389" s="40" t="s">
        <v>95</v>
      </c>
      <c r="S389" s="40" t="s">
        <v>90</v>
      </c>
      <c r="T389" s="40" t="s">
        <v>82</v>
      </c>
      <c r="U389" s="40" t="s">
        <v>83</v>
      </c>
      <c r="V389" s="40" t="s">
        <v>173</v>
      </c>
      <c r="W389" s="40" t="s">
        <v>2406</v>
      </c>
      <c r="X389" s="40" t="s">
        <v>2407</v>
      </c>
      <c r="Y389" s="40" t="s">
        <v>260</v>
      </c>
      <c r="Z389" s="40" t="s">
        <v>2408</v>
      </c>
      <c r="AA389" s="40" t="s">
        <v>2396</v>
      </c>
    </row>
    <row r="390" spans="1:27" ht="34.5" customHeight="1">
      <c r="A390" s="40" t="s">
        <v>484</v>
      </c>
      <c r="B390" s="108" t="s">
        <v>507</v>
      </c>
      <c r="C390" s="108"/>
      <c r="D390" s="40" t="s">
        <v>80</v>
      </c>
      <c r="E390" s="40" t="s">
        <v>117</v>
      </c>
      <c r="F390" s="40" t="s">
        <v>1871</v>
      </c>
      <c r="G390" s="41"/>
      <c r="H390" s="42"/>
      <c r="I390" s="43"/>
      <c r="J390" s="40"/>
      <c r="K390" s="40" t="s">
        <v>833</v>
      </c>
      <c r="L390" s="40"/>
      <c r="M390" s="40" t="s">
        <v>2409</v>
      </c>
      <c r="N390" s="40" t="s">
        <v>90</v>
      </c>
      <c r="O390" s="40" t="s">
        <v>347</v>
      </c>
      <c r="P390" s="40" t="s">
        <v>347</v>
      </c>
      <c r="Q390" s="40" t="s">
        <v>347</v>
      </c>
      <c r="R390" s="40"/>
      <c r="S390" s="40" t="s">
        <v>90</v>
      </c>
      <c r="T390" s="40" t="s">
        <v>82</v>
      </c>
      <c r="U390" s="40" t="s">
        <v>83</v>
      </c>
      <c r="V390" s="40" t="s">
        <v>1700</v>
      </c>
      <c r="W390" s="40" t="s">
        <v>2410</v>
      </c>
      <c r="X390" s="40" t="s">
        <v>595</v>
      </c>
      <c r="Y390" s="40" t="s">
        <v>1871</v>
      </c>
      <c r="Z390" s="40"/>
      <c r="AA390" s="40"/>
    </row>
    <row r="391" spans="1:27" ht="45.75" customHeight="1">
      <c r="A391" s="40" t="s">
        <v>488</v>
      </c>
      <c r="B391" s="108" t="s">
        <v>260</v>
      </c>
      <c r="C391" s="108"/>
      <c r="D391" s="40" t="s">
        <v>80</v>
      </c>
      <c r="E391" s="40" t="s">
        <v>168</v>
      </c>
      <c r="F391" s="40" t="s">
        <v>1310</v>
      </c>
      <c r="G391" s="108" t="s">
        <v>1310</v>
      </c>
      <c r="H391" s="108"/>
      <c r="I391" s="108"/>
      <c r="J391" s="40" t="s">
        <v>2358</v>
      </c>
      <c r="K391" s="40" t="s">
        <v>2411</v>
      </c>
      <c r="L391" s="40" t="s">
        <v>2360</v>
      </c>
      <c r="M391" s="40" t="s">
        <v>2412</v>
      </c>
      <c r="N391" s="40" t="s">
        <v>90</v>
      </c>
      <c r="O391" s="40" t="s">
        <v>449</v>
      </c>
      <c r="P391" s="40" t="s">
        <v>449</v>
      </c>
      <c r="Q391" s="40" t="s">
        <v>449</v>
      </c>
      <c r="R391" s="40"/>
      <c r="S391" s="40" t="s">
        <v>90</v>
      </c>
      <c r="T391" s="40" t="s">
        <v>82</v>
      </c>
      <c r="U391" s="40" t="s">
        <v>99</v>
      </c>
      <c r="V391" s="40" t="s">
        <v>2413</v>
      </c>
      <c r="W391" s="40" t="s">
        <v>2414</v>
      </c>
      <c r="X391" s="40" t="s">
        <v>2415</v>
      </c>
      <c r="Y391" s="40" t="s">
        <v>1871</v>
      </c>
      <c r="Z391" s="40"/>
      <c r="AA391" s="40"/>
    </row>
    <row r="392" spans="1:27" ht="45.75" customHeight="1">
      <c r="A392" s="40" t="s">
        <v>492</v>
      </c>
      <c r="B392" s="108" t="s">
        <v>848</v>
      </c>
      <c r="C392" s="108"/>
      <c r="D392" s="40" t="s">
        <v>80</v>
      </c>
      <c r="E392" s="40" t="s">
        <v>1724</v>
      </c>
      <c r="F392" s="40" t="s">
        <v>2033</v>
      </c>
      <c r="G392" s="108" t="s">
        <v>2040</v>
      </c>
      <c r="H392" s="108"/>
      <c r="I392" s="108"/>
      <c r="J392" s="40" t="s">
        <v>2313</v>
      </c>
      <c r="K392" s="40" t="s">
        <v>1727</v>
      </c>
      <c r="L392" s="40" t="s">
        <v>2029</v>
      </c>
      <c r="M392" s="40" t="s">
        <v>1111</v>
      </c>
      <c r="N392" s="40" t="s">
        <v>90</v>
      </c>
      <c r="O392" s="40" t="s">
        <v>104</v>
      </c>
      <c r="P392" s="40" t="s">
        <v>104</v>
      </c>
      <c r="Q392" s="40" t="s">
        <v>104</v>
      </c>
      <c r="R392" s="40"/>
      <c r="S392" s="40" t="s">
        <v>90</v>
      </c>
      <c r="T392" s="40" t="s">
        <v>82</v>
      </c>
      <c r="U392" s="40" t="s">
        <v>83</v>
      </c>
      <c r="V392" s="40" t="s">
        <v>173</v>
      </c>
      <c r="W392" s="40" t="s">
        <v>2416</v>
      </c>
      <c r="X392" s="40" t="s">
        <v>2417</v>
      </c>
      <c r="Y392" s="40" t="s">
        <v>2033</v>
      </c>
      <c r="Z392" s="40"/>
      <c r="AA392" s="40"/>
    </row>
    <row r="393" spans="1:27" ht="45.75" customHeight="1">
      <c r="A393" s="40" t="s">
        <v>496</v>
      </c>
      <c r="B393" s="108" t="s">
        <v>848</v>
      </c>
      <c r="C393" s="108"/>
      <c r="D393" s="40" t="s">
        <v>80</v>
      </c>
      <c r="E393" s="40" t="s">
        <v>1724</v>
      </c>
      <c r="F393" s="40" t="s">
        <v>2033</v>
      </c>
      <c r="G393" s="108" t="s">
        <v>2040</v>
      </c>
      <c r="H393" s="108"/>
      <c r="I393" s="108"/>
      <c r="J393" s="40" t="s">
        <v>2313</v>
      </c>
      <c r="K393" s="40" t="s">
        <v>1727</v>
      </c>
      <c r="L393" s="40" t="s">
        <v>2029</v>
      </c>
      <c r="M393" s="40" t="s">
        <v>2418</v>
      </c>
      <c r="N393" s="40" t="s">
        <v>90</v>
      </c>
      <c r="O393" s="40" t="s">
        <v>104</v>
      </c>
      <c r="P393" s="40" t="s">
        <v>104</v>
      </c>
      <c r="Q393" s="40" t="s">
        <v>104</v>
      </c>
      <c r="R393" s="40"/>
      <c r="S393" s="40" t="s">
        <v>90</v>
      </c>
      <c r="T393" s="40" t="s">
        <v>82</v>
      </c>
      <c r="U393" s="40" t="s">
        <v>83</v>
      </c>
      <c r="V393" s="40" t="s">
        <v>1700</v>
      </c>
      <c r="W393" s="40" t="s">
        <v>2419</v>
      </c>
      <c r="X393" s="40" t="s">
        <v>577</v>
      </c>
      <c r="Y393" s="40" t="s">
        <v>2033</v>
      </c>
      <c r="Z393" s="40"/>
      <c r="AA393" s="40"/>
    </row>
    <row r="394" spans="1:27" ht="45.75" customHeight="1">
      <c r="A394" s="40" t="s">
        <v>505</v>
      </c>
      <c r="B394" s="108" t="s">
        <v>1667</v>
      </c>
      <c r="C394" s="108"/>
      <c r="D394" s="40" t="s">
        <v>80</v>
      </c>
      <c r="E394" s="40" t="s">
        <v>168</v>
      </c>
      <c r="F394" s="40" t="s">
        <v>1871</v>
      </c>
      <c r="G394" s="108" t="s">
        <v>2047</v>
      </c>
      <c r="H394" s="108"/>
      <c r="I394" s="108"/>
      <c r="J394" s="40" t="s">
        <v>2284</v>
      </c>
      <c r="K394" s="40" t="s">
        <v>2420</v>
      </c>
      <c r="L394" s="40" t="s">
        <v>2285</v>
      </c>
      <c r="M394" s="40" t="s">
        <v>2418</v>
      </c>
      <c r="N394" s="40" t="s">
        <v>90</v>
      </c>
      <c r="O394" s="40" t="s">
        <v>104</v>
      </c>
      <c r="P394" s="40" t="s">
        <v>104</v>
      </c>
      <c r="Q394" s="40" t="s">
        <v>104</v>
      </c>
      <c r="R394" s="40"/>
      <c r="S394" s="40" t="s">
        <v>90</v>
      </c>
      <c r="T394" s="40" t="s">
        <v>82</v>
      </c>
      <c r="U394" s="40" t="s">
        <v>83</v>
      </c>
      <c r="V394" s="40" t="s">
        <v>173</v>
      </c>
      <c r="W394" s="40" t="s">
        <v>2421</v>
      </c>
      <c r="X394" s="40" t="s">
        <v>2422</v>
      </c>
      <c r="Y394" s="40" t="s">
        <v>1871</v>
      </c>
      <c r="Z394" s="40"/>
      <c r="AA394" s="40"/>
    </row>
    <row r="395" spans="1:27" ht="57" customHeight="1">
      <c r="A395" s="40" t="s">
        <v>512</v>
      </c>
      <c r="B395" s="108" t="s">
        <v>1667</v>
      </c>
      <c r="C395" s="108"/>
      <c r="D395" s="40" t="s">
        <v>80</v>
      </c>
      <c r="E395" s="40" t="s">
        <v>168</v>
      </c>
      <c r="F395" s="40" t="s">
        <v>1871</v>
      </c>
      <c r="G395" s="108" t="s">
        <v>302</v>
      </c>
      <c r="H395" s="108"/>
      <c r="I395" s="108"/>
      <c r="J395" s="40" t="s">
        <v>1455</v>
      </c>
      <c r="K395" s="40" t="s">
        <v>2423</v>
      </c>
      <c r="L395" s="40"/>
      <c r="M395" s="40" t="s">
        <v>2424</v>
      </c>
      <c r="N395" s="40" t="s">
        <v>90</v>
      </c>
      <c r="O395" s="40" t="s">
        <v>92</v>
      </c>
      <c r="P395" s="40" t="s">
        <v>92</v>
      </c>
      <c r="Q395" s="40" t="s">
        <v>92</v>
      </c>
      <c r="R395" s="40"/>
      <c r="S395" s="40" t="s">
        <v>90</v>
      </c>
      <c r="T395" s="40" t="s">
        <v>82</v>
      </c>
      <c r="U395" s="40" t="s">
        <v>83</v>
      </c>
      <c r="V395" s="40" t="s">
        <v>173</v>
      </c>
      <c r="W395" s="40" t="s">
        <v>2425</v>
      </c>
      <c r="X395" s="40" t="s">
        <v>2426</v>
      </c>
      <c r="Y395" s="40" t="s">
        <v>1871</v>
      </c>
      <c r="Z395" s="40"/>
      <c r="AA395" s="40"/>
    </row>
    <row r="396" spans="1:27" ht="57" customHeight="1">
      <c r="A396" s="40" t="s">
        <v>519</v>
      </c>
      <c r="B396" s="108" t="s">
        <v>2033</v>
      </c>
      <c r="C396" s="108"/>
      <c r="D396" s="40" t="s">
        <v>80</v>
      </c>
      <c r="E396" s="40" t="s">
        <v>86</v>
      </c>
      <c r="F396" s="40" t="s">
        <v>2047</v>
      </c>
      <c r="G396" s="108" t="s">
        <v>2249</v>
      </c>
      <c r="H396" s="108"/>
      <c r="I396" s="108"/>
      <c r="J396" s="40" t="s">
        <v>2427</v>
      </c>
      <c r="K396" s="40" t="s">
        <v>2353</v>
      </c>
      <c r="L396" s="40" t="s">
        <v>2353</v>
      </c>
      <c r="M396" s="40" t="s">
        <v>2428</v>
      </c>
      <c r="N396" s="40" t="s">
        <v>90</v>
      </c>
      <c r="O396" s="40" t="s">
        <v>347</v>
      </c>
      <c r="P396" s="40" t="s">
        <v>347</v>
      </c>
      <c r="Q396" s="40" t="s">
        <v>347</v>
      </c>
      <c r="R396" s="40" t="s">
        <v>347</v>
      </c>
      <c r="S396" s="40" t="s">
        <v>90</v>
      </c>
      <c r="T396" s="40" t="s">
        <v>82</v>
      </c>
      <c r="U396" s="40" t="s">
        <v>83</v>
      </c>
      <c r="V396" s="40" t="s">
        <v>1700</v>
      </c>
      <c r="W396" s="40" t="s">
        <v>2429</v>
      </c>
      <c r="X396" s="40" t="s">
        <v>2430</v>
      </c>
      <c r="Y396" s="40" t="s">
        <v>2047</v>
      </c>
      <c r="Z396" s="40" t="s">
        <v>2431</v>
      </c>
      <c r="AA396" s="40" t="s">
        <v>2353</v>
      </c>
    </row>
    <row r="397" spans="1:27" ht="68.25" customHeight="1">
      <c r="A397" s="40" t="s">
        <v>529</v>
      </c>
      <c r="B397" s="108" t="s">
        <v>2033</v>
      </c>
      <c r="C397" s="108"/>
      <c r="D397" s="40" t="s">
        <v>80</v>
      </c>
      <c r="E397" s="40" t="s">
        <v>86</v>
      </c>
      <c r="F397" s="40" t="s">
        <v>2047</v>
      </c>
      <c r="G397" s="108" t="s">
        <v>302</v>
      </c>
      <c r="H397" s="108"/>
      <c r="I397" s="108"/>
      <c r="J397" s="40" t="s">
        <v>1455</v>
      </c>
      <c r="K397" s="40" t="s">
        <v>1865</v>
      </c>
      <c r="L397" s="40" t="s">
        <v>1677</v>
      </c>
      <c r="M397" s="40" t="s">
        <v>2366</v>
      </c>
      <c r="N397" s="40" t="s">
        <v>90</v>
      </c>
      <c r="O397" s="40" t="s">
        <v>450</v>
      </c>
      <c r="P397" s="40" t="s">
        <v>450</v>
      </c>
      <c r="Q397" s="40" t="s">
        <v>450</v>
      </c>
      <c r="R397" s="40" t="s">
        <v>450</v>
      </c>
      <c r="S397" s="40" t="s">
        <v>90</v>
      </c>
      <c r="T397" s="40" t="s">
        <v>82</v>
      </c>
      <c r="U397" s="40" t="s">
        <v>99</v>
      </c>
      <c r="V397" s="40" t="s">
        <v>2261</v>
      </c>
      <c r="W397" s="40" t="s">
        <v>2432</v>
      </c>
      <c r="X397" s="40" t="s">
        <v>2433</v>
      </c>
      <c r="Y397" s="40" t="s">
        <v>2047</v>
      </c>
      <c r="Z397" s="40" t="s">
        <v>2434</v>
      </c>
      <c r="AA397" s="40" t="s">
        <v>1865</v>
      </c>
    </row>
    <row r="398" spans="1:27" ht="45.75" customHeight="1">
      <c r="A398" s="40" t="s">
        <v>540</v>
      </c>
      <c r="B398" s="108" t="s">
        <v>1871</v>
      </c>
      <c r="C398" s="108"/>
      <c r="D398" s="40" t="s">
        <v>80</v>
      </c>
      <c r="E398" s="40" t="s">
        <v>86</v>
      </c>
      <c r="F398" s="40" t="s">
        <v>302</v>
      </c>
      <c r="G398" s="108" t="s">
        <v>2249</v>
      </c>
      <c r="H398" s="108"/>
      <c r="I398" s="108"/>
      <c r="J398" s="40" t="s">
        <v>2352</v>
      </c>
      <c r="K398" s="40" t="s">
        <v>2435</v>
      </c>
      <c r="L398" s="40" t="s">
        <v>2353</v>
      </c>
      <c r="M398" s="40" t="s">
        <v>2436</v>
      </c>
      <c r="N398" s="40" t="s">
        <v>76</v>
      </c>
      <c r="O398" s="40" t="s">
        <v>221</v>
      </c>
      <c r="P398" s="40" t="s">
        <v>346</v>
      </c>
      <c r="Q398" s="40" t="s">
        <v>346</v>
      </c>
      <c r="R398" s="40" t="s">
        <v>346</v>
      </c>
      <c r="S398" s="40" t="s">
        <v>90</v>
      </c>
      <c r="T398" s="40" t="s">
        <v>82</v>
      </c>
      <c r="U398" s="40" t="s">
        <v>83</v>
      </c>
      <c r="V398" s="40" t="s">
        <v>1700</v>
      </c>
      <c r="W398" s="40" t="s">
        <v>2437</v>
      </c>
      <c r="X398" s="40" t="s">
        <v>2438</v>
      </c>
      <c r="Y398" s="40" t="s">
        <v>302</v>
      </c>
      <c r="Z398" s="40" t="s">
        <v>2439</v>
      </c>
      <c r="AA398" s="40" t="s">
        <v>2435</v>
      </c>
    </row>
    <row r="399" spans="1:27" ht="57" customHeight="1">
      <c r="A399" s="40" t="s">
        <v>388</v>
      </c>
      <c r="B399" s="108" t="s">
        <v>2369</v>
      </c>
      <c r="C399" s="108"/>
      <c r="D399" s="40" t="s">
        <v>80</v>
      </c>
      <c r="E399" s="40" t="s">
        <v>168</v>
      </c>
      <c r="F399" s="40" t="s">
        <v>302</v>
      </c>
      <c r="G399" s="108" t="s">
        <v>2440</v>
      </c>
      <c r="H399" s="108"/>
      <c r="I399" s="108"/>
      <c r="J399" s="40" t="s">
        <v>2441</v>
      </c>
      <c r="K399" s="40" t="s">
        <v>1677</v>
      </c>
      <c r="L399" s="40"/>
      <c r="M399" s="40" t="s">
        <v>2442</v>
      </c>
      <c r="N399" s="40" t="s">
        <v>90</v>
      </c>
      <c r="O399" s="40" t="s">
        <v>450</v>
      </c>
      <c r="P399" s="40" t="s">
        <v>450</v>
      </c>
      <c r="Q399" s="40" t="s">
        <v>450</v>
      </c>
      <c r="R399" s="40"/>
      <c r="S399" s="40" t="s">
        <v>90</v>
      </c>
      <c r="T399" s="40" t="s">
        <v>115</v>
      </c>
      <c r="U399" s="40" t="s">
        <v>83</v>
      </c>
      <c r="V399" s="40" t="s">
        <v>2261</v>
      </c>
      <c r="W399" s="40" t="s">
        <v>2443</v>
      </c>
      <c r="X399" s="40" t="s">
        <v>631</v>
      </c>
      <c r="Y399" s="40" t="s">
        <v>302</v>
      </c>
      <c r="Z399" s="40"/>
      <c r="AA399" s="40"/>
    </row>
    <row r="400" spans="1:27" ht="57" customHeight="1">
      <c r="A400" s="40" t="s">
        <v>547</v>
      </c>
      <c r="B400" s="108" t="s">
        <v>2369</v>
      </c>
      <c r="C400" s="108"/>
      <c r="D400" s="40" t="s">
        <v>80</v>
      </c>
      <c r="E400" s="40" t="s">
        <v>86</v>
      </c>
      <c r="F400" s="40" t="s">
        <v>2047</v>
      </c>
      <c r="G400" s="108" t="s">
        <v>2040</v>
      </c>
      <c r="H400" s="108"/>
      <c r="I400" s="108"/>
      <c r="J400" s="40" t="s">
        <v>2444</v>
      </c>
      <c r="K400" s="40" t="s">
        <v>2029</v>
      </c>
      <c r="L400" s="40" t="s">
        <v>2029</v>
      </c>
      <c r="M400" s="40" t="s">
        <v>2445</v>
      </c>
      <c r="N400" s="40" t="s">
        <v>90</v>
      </c>
      <c r="O400" s="40" t="s">
        <v>440</v>
      </c>
      <c r="P400" s="40" t="s">
        <v>440</v>
      </c>
      <c r="Q400" s="40" t="s">
        <v>440</v>
      </c>
      <c r="R400" s="40" t="s">
        <v>440</v>
      </c>
      <c r="S400" s="40" t="s">
        <v>90</v>
      </c>
      <c r="T400" s="40" t="s">
        <v>82</v>
      </c>
      <c r="U400" s="40" t="s">
        <v>83</v>
      </c>
      <c r="V400" s="40" t="s">
        <v>2288</v>
      </c>
      <c r="W400" s="40" t="s">
        <v>2446</v>
      </c>
      <c r="X400" s="40" t="s">
        <v>2447</v>
      </c>
      <c r="Y400" s="40" t="s">
        <v>2047</v>
      </c>
      <c r="Z400" s="40" t="s">
        <v>2448</v>
      </c>
      <c r="AA400" s="40" t="s">
        <v>2029</v>
      </c>
    </row>
    <row r="401" spans="1:27" ht="34.5" customHeight="1">
      <c r="A401" s="40" t="s">
        <v>551</v>
      </c>
      <c r="B401" s="108" t="s">
        <v>2047</v>
      </c>
      <c r="C401" s="108"/>
      <c r="D401" s="40" t="s">
        <v>80</v>
      </c>
      <c r="E401" s="40" t="s">
        <v>168</v>
      </c>
      <c r="F401" s="40" t="s">
        <v>302</v>
      </c>
      <c r="G401" s="108" t="s">
        <v>1642</v>
      </c>
      <c r="H401" s="108"/>
      <c r="I401" s="108"/>
      <c r="J401" s="40" t="s">
        <v>2449</v>
      </c>
      <c r="K401" s="40" t="s">
        <v>2450</v>
      </c>
      <c r="L401" s="40" t="s">
        <v>2098</v>
      </c>
      <c r="M401" s="40" t="s">
        <v>2451</v>
      </c>
      <c r="N401" s="40" t="s">
        <v>90</v>
      </c>
      <c r="O401" s="40" t="s">
        <v>389</v>
      </c>
      <c r="P401" s="40" t="s">
        <v>389</v>
      </c>
      <c r="Q401" s="40" t="s">
        <v>389</v>
      </c>
      <c r="R401" s="40"/>
      <c r="S401" s="40" t="s">
        <v>90</v>
      </c>
      <c r="T401" s="40" t="s">
        <v>82</v>
      </c>
      <c r="U401" s="40" t="s">
        <v>83</v>
      </c>
      <c r="V401" s="40" t="s">
        <v>1700</v>
      </c>
      <c r="W401" s="40" t="s">
        <v>2452</v>
      </c>
      <c r="X401" s="40" t="s">
        <v>627</v>
      </c>
      <c r="Y401" s="40" t="s">
        <v>302</v>
      </c>
      <c r="Z401" s="40"/>
      <c r="AA401" s="40"/>
    </row>
    <row r="402" spans="1:27" ht="45.75" customHeight="1">
      <c r="A402" s="40" t="s">
        <v>555</v>
      </c>
      <c r="B402" s="108" t="s">
        <v>2047</v>
      </c>
      <c r="C402" s="108"/>
      <c r="D402" s="40" t="s">
        <v>80</v>
      </c>
      <c r="E402" s="40" t="s">
        <v>86</v>
      </c>
      <c r="F402" s="40" t="s">
        <v>302</v>
      </c>
      <c r="G402" s="108" t="s">
        <v>2040</v>
      </c>
      <c r="H402" s="108"/>
      <c r="I402" s="108"/>
      <c r="J402" s="40" t="s">
        <v>2313</v>
      </c>
      <c r="K402" s="40" t="s">
        <v>1455</v>
      </c>
      <c r="L402" s="40" t="s">
        <v>2029</v>
      </c>
      <c r="M402" s="40" t="s">
        <v>2453</v>
      </c>
      <c r="N402" s="40" t="s">
        <v>90</v>
      </c>
      <c r="O402" s="40" t="s">
        <v>104</v>
      </c>
      <c r="P402" s="40" t="s">
        <v>104</v>
      </c>
      <c r="Q402" s="40" t="s">
        <v>104</v>
      </c>
      <c r="R402" s="40" t="s">
        <v>104</v>
      </c>
      <c r="S402" s="40" t="s">
        <v>90</v>
      </c>
      <c r="T402" s="40" t="s">
        <v>82</v>
      </c>
      <c r="U402" s="40" t="s">
        <v>83</v>
      </c>
      <c r="V402" s="40" t="s">
        <v>173</v>
      </c>
      <c r="W402" s="40" t="s">
        <v>2454</v>
      </c>
      <c r="X402" s="40" t="s">
        <v>635</v>
      </c>
      <c r="Y402" s="40" t="s">
        <v>302</v>
      </c>
      <c r="Z402" s="40" t="s">
        <v>2455</v>
      </c>
      <c r="AA402" s="40" t="s">
        <v>1455</v>
      </c>
    </row>
    <row r="403" spans="1:27" ht="45.75" customHeight="1">
      <c r="A403" s="40" t="s">
        <v>561</v>
      </c>
      <c r="B403" s="108" t="s">
        <v>2047</v>
      </c>
      <c r="C403" s="108"/>
      <c r="D403" s="40" t="s">
        <v>80</v>
      </c>
      <c r="E403" s="40" t="s">
        <v>86</v>
      </c>
      <c r="F403" s="40" t="s">
        <v>302</v>
      </c>
      <c r="G403" s="108" t="s">
        <v>2208</v>
      </c>
      <c r="H403" s="108"/>
      <c r="I403" s="108"/>
      <c r="J403" s="40" t="s">
        <v>2456</v>
      </c>
      <c r="K403" s="40" t="s">
        <v>2457</v>
      </c>
      <c r="L403" s="40" t="s">
        <v>2458</v>
      </c>
      <c r="M403" s="40" t="s">
        <v>2459</v>
      </c>
      <c r="N403" s="40" t="s">
        <v>90</v>
      </c>
      <c r="O403" s="40" t="s">
        <v>221</v>
      </c>
      <c r="P403" s="40" t="s">
        <v>221</v>
      </c>
      <c r="Q403" s="40" t="s">
        <v>221</v>
      </c>
      <c r="R403" s="40" t="s">
        <v>221</v>
      </c>
      <c r="S403" s="40" t="s">
        <v>90</v>
      </c>
      <c r="T403" s="40" t="s">
        <v>82</v>
      </c>
      <c r="U403" s="40" t="s">
        <v>83</v>
      </c>
      <c r="V403" s="40" t="s">
        <v>2187</v>
      </c>
      <c r="W403" s="40" t="s">
        <v>2460</v>
      </c>
      <c r="X403" s="40" t="s">
        <v>2461</v>
      </c>
      <c r="Y403" s="40" t="s">
        <v>302</v>
      </c>
      <c r="Z403" s="40" t="s">
        <v>2462</v>
      </c>
      <c r="AA403" s="40" t="s">
        <v>2457</v>
      </c>
    </row>
    <row r="404" spans="1:27" ht="45.75" customHeight="1">
      <c r="A404" s="40" t="s">
        <v>571</v>
      </c>
      <c r="B404" s="108" t="s">
        <v>302</v>
      </c>
      <c r="C404" s="108"/>
      <c r="D404" s="40" t="s">
        <v>80</v>
      </c>
      <c r="E404" s="40" t="s">
        <v>86</v>
      </c>
      <c r="F404" s="40" t="s">
        <v>2208</v>
      </c>
      <c r="G404" s="108" t="s">
        <v>2162</v>
      </c>
      <c r="H404" s="108"/>
      <c r="I404" s="108"/>
      <c r="J404" s="40" t="s">
        <v>2463</v>
      </c>
      <c r="K404" s="40" t="s">
        <v>2464</v>
      </c>
      <c r="L404" s="40" t="s">
        <v>2458</v>
      </c>
      <c r="M404" s="40" t="s">
        <v>77</v>
      </c>
      <c r="N404" s="40" t="s">
        <v>90</v>
      </c>
      <c r="O404" s="40" t="s">
        <v>389</v>
      </c>
      <c r="P404" s="40" t="s">
        <v>389</v>
      </c>
      <c r="Q404" s="40" t="s">
        <v>389</v>
      </c>
      <c r="R404" s="40" t="s">
        <v>389</v>
      </c>
      <c r="S404" s="40" t="s">
        <v>90</v>
      </c>
      <c r="T404" s="40" t="s">
        <v>82</v>
      </c>
      <c r="U404" s="40" t="s">
        <v>83</v>
      </c>
      <c r="V404" s="40" t="s">
        <v>2187</v>
      </c>
      <c r="W404" s="40" t="s">
        <v>2465</v>
      </c>
      <c r="X404" s="40" t="s">
        <v>639</v>
      </c>
      <c r="Y404" s="40" t="s">
        <v>2208</v>
      </c>
      <c r="Z404" s="40" t="s">
        <v>2466</v>
      </c>
      <c r="AA404" s="40" t="s">
        <v>2464</v>
      </c>
    </row>
    <row r="405" spans="1:27" ht="79.5" customHeight="1">
      <c r="A405" s="40" t="s">
        <v>579</v>
      </c>
      <c r="B405" s="108" t="s">
        <v>302</v>
      </c>
      <c r="C405" s="108"/>
      <c r="D405" s="40" t="s">
        <v>80</v>
      </c>
      <c r="E405" s="40" t="s">
        <v>168</v>
      </c>
      <c r="F405" s="40" t="s">
        <v>2133</v>
      </c>
      <c r="G405" s="108" t="s">
        <v>833</v>
      </c>
      <c r="H405" s="108"/>
      <c r="I405" s="108"/>
      <c r="J405" s="40" t="s">
        <v>2467</v>
      </c>
      <c r="K405" s="40" t="s">
        <v>88</v>
      </c>
      <c r="L405" s="40" t="s">
        <v>2467</v>
      </c>
      <c r="M405" s="40" t="s">
        <v>2468</v>
      </c>
      <c r="N405" s="40" t="s">
        <v>90</v>
      </c>
      <c r="O405" s="40" t="s">
        <v>450</v>
      </c>
      <c r="P405" s="40" t="s">
        <v>450</v>
      </c>
      <c r="Q405" s="40" t="s">
        <v>450</v>
      </c>
      <c r="R405" s="40"/>
      <c r="S405" s="40" t="s">
        <v>90</v>
      </c>
      <c r="T405" s="40" t="s">
        <v>82</v>
      </c>
      <c r="U405" s="40" t="s">
        <v>99</v>
      </c>
      <c r="V405" s="40" t="s">
        <v>2261</v>
      </c>
      <c r="W405" s="40" t="s">
        <v>2469</v>
      </c>
      <c r="X405" s="40" t="s">
        <v>2470</v>
      </c>
      <c r="Y405" s="40" t="s">
        <v>2133</v>
      </c>
      <c r="Z405" s="40"/>
      <c r="AA405" s="40"/>
    </row>
    <row r="406" spans="1:27" ht="45.75" customHeight="1">
      <c r="A406" s="40" t="s">
        <v>588</v>
      </c>
      <c r="B406" s="108" t="s">
        <v>2249</v>
      </c>
      <c r="C406" s="108"/>
      <c r="D406" s="40" t="s">
        <v>80</v>
      </c>
      <c r="E406" s="40" t="s">
        <v>117</v>
      </c>
      <c r="F406" s="40" t="s">
        <v>2162</v>
      </c>
      <c r="G406" s="41"/>
      <c r="H406" s="42"/>
      <c r="I406" s="43"/>
      <c r="J406" s="40"/>
      <c r="K406" s="40" t="s">
        <v>2427</v>
      </c>
      <c r="L406" s="40"/>
      <c r="M406" s="40" t="s">
        <v>2471</v>
      </c>
      <c r="N406" s="40" t="s">
        <v>388</v>
      </c>
      <c r="O406" s="40" t="s">
        <v>1041</v>
      </c>
      <c r="P406" s="40" t="s">
        <v>705</v>
      </c>
      <c r="Q406" s="40" t="s">
        <v>705</v>
      </c>
      <c r="R406" s="40"/>
      <c r="S406" s="40" t="s">
        <v>90</v>
      </c>
      <c r="T406" s="40" t="s">
        <v>82</v>
      </c>
      <c r="U406" s="40" t="s">
        <v>99</v>
      </c>
      <c r="V406" s="40" t="s">
        <v>2472</v>
      </c>
      <c r="W406" s="40" t="s">
        <v>2473</v>
      </c>
      <c r="X406" s="40" t="s">
        <v>655</v>
      </c>
      <c r="Y406" s="40" t="s">
        <v>2162</v>
      </c>
      <c r="Z406" s="40"/>
      <c r="AA406" s="40"/>
    </row>
    <row r="407" spans="1:27" ht="57" customHeight="1">
      <c r="A407" s="40" t="s">
        <v>597</v>
      </c>
      <c r="B407" s="108" t="s">
        <v>2249</v>
      </c>
      <c r="C407" s="108"/>
      <c r="D407" s="40" t="s">
        <v>80</v>
      </c>
      <c r="E407" s="40" t="s">
        <v>86</v>
      </c>
      <c r="F407" s="40" t="s">
        <v>2155</v>
      </c>
      <c r="G407" s="108" t="s">
        <v>2440</v>
      </c>
      <c r="H407" s="108"/>
      <c r="I407" s="108"/>
      <c r="J407" s="40" t="s">
        <v>2441</v>
      </c>
      <c r="K407" s="40" t="s">
        <v>1186</v>
      </c>
      <c r="L407" s="40" t="s">
        <v>2474</v>
      </c>
      <c r="M407" s="40" t="s">
        <v>2387</v>
      </c>
      <c r="N407" s="40" t="s">
        <v>94</v>
      </c>
      <c r="O407" s="40" t="s">
        <v>377</v>
      </c>
      <c r="P407" s="40" t="s">
        <v>221</v>
      </c>
      <c r="Q407" s="40" t="s">
        <v>221</v>
      </c>
      <c r="R407" s="40" t="s">
        <v>221</v>
      </c>
      <c r="S407" s="40" t="s">
        <v>90</v>
      </c>
      <c r="T407" s="40" t="s">
        <v>82</v>
      </c>
      <c r="U407" s="40" t="s">
        <v>99</v>
      </c>
      <c r="V407" s="40" t="s">
        <v>1700</v>
      </c>
      <c r="W407" s="40" t="s">
        <v>2475</v>
      </c>
      <c r="X407" s="40" t="s">
        <v>660</v>
      </c>
      <c r="Y407" s="40" t="s">
        <v>2155</v>
      </c>
      <c r="Z407" s="40" t="s">
        <v>2476</v>
      </c>
      <c r="AA407" s="40" t="s">
        <v>1186</v>
      </c>
    </row>
    <row r="408" spans="1:27" ht="45.75" customHeight="1">
      <c r="A408" s="40" t="s">
        <v>602</v>
      </c>
      <c r="B408" s="108" t="s">
        <v>2208</v>
      </c>
      <c r="C408" s="108"/>
      <c r="D408" s="40" t="s">
        <v>80</v>
      </c>
      <c r="E408" s="40" t="s">
        <v>86</v>
      </c>
      <c r="F408" s="40" t="s">
        <v>2285</v>
      </c>
      <c r="G408" s="108" t="s">
        <v>2427</v>
      </c>
      <c r="H408" s="108"/>
      <c r="I408" s="108"/>
      <c r="J408" s="40" t="s">
        <v>2477</v>
      </c>
      <c r="K408" s="40" t="s">
        <v>1367</v>
      </c>
      <c r="L408" s="40" t="s">
        <v>2119</v>
      </c>
      <c r="M408" s="40" t="s">
        <v>2478</v>
      </c>
      <c r="N408" s="40" t="s">
        <v>2479</v>
      </c>
      <c r="O408" s="40" t="s">
        <v>1954</v>
      </c>
      <c r="P408" s="40" t="s">
        <v>2480</v>
      </c>
      <c r="Q408" s="40" t="s">
        <v>2480</v>
      </c>
      <c r="R408" s="40" t="s">
        <v>2480</v>
      </c>
      <c r="S408" s="40" t="s">
        <v>680</v>
      </c>
      <c r="T408" s="40" t="s">
        <v>115</v>
      </c>
      <c r="U408" s="40" t="s">
        <v>83</v>
      </c>
      <c r="V408" s="40" t="s">
        <v>2481</v>
      </c>
      <c r="W408" s="40" t="s">
        <v>2482</v>
      </c>
      <c r="X408" s="40" t="s">
        <v>2483</v>
      </c>
      <c r="Y408" s="40" t="s">
        <v>2285</v>
      </c>
      <c r="Z408" s="40" t="s">
        <v>2484</v>
      </c>
      <c r="AA408" s="40" t="s">
        <v>1367</v>
      </c>
    </row>
    <row r="409" spans="1:27" ht="45.75" customHeight="1">
      <c r="A409" s="40" t="s">
        <v>346</v>
      </c>
      <c r="B409" s="108" t="s">
        <v>2208</v>
      </c>
      <c r="C409" s="108"/>
      <c r="D409" s="40" t="s">
        <v>80</v>
      </c>
      <c r="E409" s="40" t="s">
        <v>86</v>
      </c>
      <c r="F409" s="40" t="s">
        <v>2162</v>
      </c>
      <c r="G409" s="108" t="s">
        <v>2141</v>
      </c>
      <c r="H409" s="108"/>
      <c r="I409" s="108"/>
      <c r="J409" s="40" t="s">
        <v>2485</v>
      </c>
      <c r="K409" s="40" t="s">
        <v>2316</v>
      </c>
      <c r="L409" s="40" t="s">
        <v>2486</v>
      </c>
      <c r="M409" s="40" t="s">
        <v>2487</v>
      </c>
      <c r="N409" s="40" t="s">
        <v>90</v>
      </c>
      <c r="O409" s="40" t="s">
        <v>76</v>
      </c>
      <c r="P409" s="40" t="s">
        <v>76</v>
      </c>
      <c r="Q409" s="40" t="s">
        <v>76</v>
      </c>
      <c r="R409" s="40" t="s">
        <v>76</v>
      </c>
      <c r="S409" s="40" t="s">
        <v>90</v>
      </c>
      <c r="T409" s="40" t="s">
        <v>82</v>
      </c>
      <c r="U409" s="40" t="s">
        <v>83</v>
      </c>
      <c r="V409" s="40" t="s">
        <v>1700</v>
      </c>
      <c r="W409" s="40" t="s">
        <v>2488</v>
      </c>
      <c r="X409" s="40" t="s">
        <v>2489</v>
      </c>
      <c r="Y409" s="40" t="s">
        <v>2162</v>
      </c>
      <c r="Z409" s="40" t="s">
        <v>2490</v>
      </c>
      <c r="AA409" s="40" t="s">
        <v>2316</v>
      </c>
    </row>
    <row r="410" spans="1:27" ht="34.5" customHeight="1">
      <c r="A410" s="40" t="s">
        <v>615</v>
      </c>
      <c r="B410" s="108" t="s">
        <v>2155</v>
      </c>
      <c r="C410" s="108"/>
      <c r="D410" s="40" t="s">
        <v>80</v>
      </c>
      <c r="E410" s="40" t="s">
        <v>168</v>
      </c>
      <c r="F410" s="40" t="s">
        <v>2133</v>
      </c>
      <c r="G410" s="108" t="s">
        <v>2353</v>
      </c>
      <c r="H410" s="108"/>
      <c r="I410" s="108"/>
      <c r="J410" s="40" t="s">
        <v>2491</v>
      </c>
      <c r="K410" s="40" t="s">
        <v>2464</v>
      </c>
      <c r="L410" s="40" t="s">
        <v>2492</v>
      </c>
      <c r="M410" s="40" t="s">
        <v>2493</v>
      </c>
      <c r="N410" s="40" t="s">
        <v>90</v>
      </c>
      <c r="O410" s="40" t="s">
        <v>450</v>
      </c>
      <c r="P410" s="40" t="s">
        <v>450</v>
      </c>
      <c r="Q410" s="40" t="s">
        <v>450</v>
      </c>
      <c r="R410" s="40"/>
      <c r="S410" s="40" t="s">
        <v>90</v>
      </c>
      <c r="T410" s="40" t="s">
        <v>82</v>
      </c>
      <c r="U410" s="40" t="s">
        <v>83</v>
      </c>
      <c r="V410" s="40" t="s">
        <v>2261</v>
      </c>
      <c r="W410" s="40" t="s">
        <v>2494</v>
      </c>
      <c r="X410" s="40" t="s">
        <v>2495</v>
      </c>
      <c r="Y410" s="40" t="s">
        <v>2133</v>
      </c>
      <c r="Z410" s="40"/>
      <c r="AA410" s="40"/>
    </row>
    <row r="411" spans="1:27" ht="57" customHeight="1">
      <c r="A411" s="40" t="s">
        <v>622</v>
      </c>
      <c r="B411" s="108" t="s">
        <v>2162</v>
      </c>
      <c r="C411" s="108"/>
      <c r="D411" s="40" t="s">
        <v>80</v>
      </c>
      <c r="E411" s="40" t="s">
        <v>168</v>
      </c>
      <c r="F411" s="40" t="s">
        <v>564</v>
      </c>
      <c r="G411" s="108" t="s">
        <v>2141</v>
      </c>
      <c r="H411" s="108"/>
      <c r="I411" s="108"/>
      <c r="J411" s="40" t="s">
        <v>1986</v>
      </c>
      <c r="K411" s="40" t="s">
        <v>2496</v>
      </c>
      <c r="L411" s="40" t="s">
        <v>2458</v>
      </c>
      <c r="M411" s="40" t="s">
        <v>2497</v>
      </c>
      <c r="N411" s="40" t="s">
        <v>90</v>
      </c>
      <c r="O411" s="40" t="s">
        <v>109</v>
      </c>
      <c r="P411" s="40" t="s">
        <v>109</v>
      </c>
      <c r="Q411" s="40" t="s">
        <v>109</v>
      </c>
      <c r="R411" s="40"/>
      <c r="S411" s="40" t="s">
        <v>90</v>
      </c>
      <c r="T411" s="40" t="s">
        <v>82</v>
      </c>
      <c r="U411" s="40" t="s">
        <v>83</v>
      </c>
      <c r="V411" s="40" t="s">
        <v>2187</v>
      </c>
      <c r="W411" s="40" t="s">
        <v>2498</v>
      </c>
      <c r="X411" s="40" t="s">
        <v>2499</v>
      </c>
      <c r="Y411" s="40" t="s">
        <v>564</v>
      </c>
      <c r="Z411" s="40"/>
      <c r="AA411" s="40"/>
    </row>
    <row r="412" spans="1:27" ht="45.75" customHeight="1">
      <c r="A412" s="40" t="s">
        <v>628</v>
      </c>
      <c r="B412" s="108" t="s">
        <v>2285</v>
      </c>
      <c r="C412" s="108"/>
      <c r="D412" s="40" t="s">
        <v>80</v>
      </c>
      <c r="E412" s="40" t="s">
        <v>86</v>
      </c>
      <c r="F412" s="40" t="s">
        <v>564</v>
      </c>
      <c r="G412" s="108" t="s">
        <v>2353</v>
      </c>
      <c r="H412" s="108"/>
      <c r="I412" s="108"/>
      <c r="J412" s="40" t="s">
        <v>2500</v>
      </c>
      <c r="K412" s="40" t="s">
        <v>2240</v>
      </c>
      <c r="L412" s="40" t="s">
        <v>833</v>
      </c>
      <c r="M412" s="40" t="s">
        <v>1111</v>
      </c>
      <c r="N412" s="40" t="s">
        <v>90</v>
      </c>
      <c r="O412" s="40" t="s">
        <v>104</v>
      </c>
      <c r="P412" s="40" t="s">
        <v>104</v>
      </c>
      <c r="Q412" s="40" t="s">
        <v>104</v>
      </c>
      <c r="R412" s="40" t="s">
        <v>104</v>
      </c>
      <c r="S412" s="40" t="s">
        <v>90</v>
      </c>
      <c r="T412" s="40" t="s">
        <v>82</v>
      </c>
      <c r="U412" s="40" t="s">
        <v>83</v>
      </c>
      <c r="V412" s="40" t="s">
        <v>173</v>
      </c>
      <c r="W412" s="40" t="s">
        <v>2501</v>
      </c>
      <c r="X412" s="40" t="s">
        <v>2502</v>
      </c>
      <c r="Y412" s="40" t="s">
        <v>564</v>
      </c>
      <c r="Z412" s="40" t="s">
        <v>2503</v>
      </c>
      <c r="AA412" s="40" t="s">
        <v>2240</v>
      </c>
    </row>
    <row r="413" spans="1:27" ht="68.25" customHeight="1">
      <c r="A413" s="40" t="s">
        <v>632</v>
      </c>
      <c r="B413" s="108" t="s">
        <v>2285</v>
      </c>
      <c r="C413" s="108"/>
      <c r="D413" s="40" t="s">
        <v>80</v>
      </c>
      <c r="E413" s="40" t="s">
        <v>86</v>
      </c>
      <c r="F413" s="40" t="s">
        <v>2053</v>
      </c>
      <c r="G413" s="108" t="s">
        <v>2337</v>
      </c>
      <c r="H413" s="108"/>
      <c r="I413" s="108"/>
      <c r="J413" s="40" t="s">
        <v>2504</v>
      </c>
      <c r="K413" s="40" t="s">
        <v>2326</v>
      </c>
      <c r="L413" s="40" t="s">
        <v>2326</v>
      </c>
      <c r="M413" s="40" t="s">
        <v>2505</v>
      </c>
      <c r="N413" s="40" t="s">
        <v>90</v>
      </c>
      <c r="O413" s="40" t="s">
        <v>2506</v>
      </c>
      <c r="P413" s="40" t="s">
        <v>2506</v>
      </c>
      <c r="Q413" s="40" t="s">
        <v>2506</v>
      </c>
      <c r="R413" s="40" t="s">
        <v>2506</v>
      </c>
      <c r="S413" s="40" t="s">
        <v>90</v>
      </c>
      <c r="T413" s="40" t="s">
        <v>82</v>
      </c>
      <c r="U413" s="40" t="s">
        <v>83</v>
      </c>
      <c r="V413" s="40" t="s">
        <v>2507</v>
      </c>
      <c r="W413" s="40" t="s">
        <v>2508</v>
      </c>
      <c r="X413" s="40" t="s">
        <v>2509</v>
      </c>
      <c r="Y413" s="40" t="s">
        <v>2053</v>
      </c>
      <c r="Z413" s="40" t="s">
        <v>2510</v>
      </c>
      <c r="AA413" s="40" t="s">
        <v>2326</v>
      </c>
    </row>
    <row r="414" spans="1:27" ht="68.25" customHeight="1">
      <c r="A414" s="40" t="s">
        <v>636</v>
      </c>
      <c r="B414" s="108" t="s">
        <v>2285</v>
      </c>
      <c r="C414" s="108"/>
      <c r="D414" s="40" t="s">
        <v>80</v>
      </c>
      <c r="E414" s="40" t="s">
        <v>86</v>
      </c>
      <c r="F414" s="40" t="s">
        <v>2053</v>
      </c>
      <c r="G414" s="108" t="s">
        <v>2337</v>
      </c>
      <c r="H414" s="108"/>
      <c r="I414" s="108"/>
      <c r="J414" s="40" t="s">
        <v>2504</v>
      </c>
      <c r="K414" s="40" t="s">
        <v>2511</v>
      </c>
      <c r="L414" s="40" t="s">
        <v>2330</v>
      </c>
      <c r="M414" s="40" t="s">
        <v>2512</v>
      </c>
      <c r="N414" s="40" t="s">
        <v>90</v>
      </c>
      <c r="O414" s="40" t="s">
        <v>2513</v>
      </c>
      <c r="P414" s="40" t="s">
        <v>2513</v>
      </c>
      <c r="Q414" s="40" t="s">
        <v>2513</v>
      </c>
      <c r="R414" s="40" t="s">
        <v>2513</v>
      </c>
      <c r="S414" s="40" t="s">
        <v>90</v>
      </c>
      <c r="T414" s="40" t="s">
        <v>82</v>
      </c>
      <c r="U414" s="40" t="s">
        <v>83</v>
      </c>
      <c r="V414" s="40" t="s">
        <v>2514</v>
      </c>
      <c r="W414" s="40" t="s">
        <v>2515</v>
      </c>
      <c r="X414" s="40" t="s">
        <v>2516</v>
      </c>
      <c r="Y414" s="40" t="s">
        <v>2053</v>
      </c>
      <c r="Z414" s="40" t="s">
        <v>2517</v>
      </c>
      <c r="AA414" s="40" t="s">
        <v>2511</v>
      </c>
    </row>
    <row r="415" spans="1:27" ht="45.75" customHeight="1">
      <c r="A415" s="40" t="s">
        <v>640</v>
      </c>
      <c r="B415" s="108" t="s">
        <v>564</v>
      </c>
      <c r="C415" s="108"/>
      <c r="D415" s="40" t="s">
        <v>80</v>
      </c>
      <c r="E415" s="40" t="s">
        <v>168</v>
      </c>
      <c r="F415" s="40" t="s">
        <v>2518</v>
      </c>
      <c r="G415" s="108" t="s">
        <v>2379</v>
      </c>
      <c r="H415" s="108"/>
      <c r="I415" s="108"/>
      <c r="J415" s="40" t="s">
        <v>1676</v>
      </c>
      <c r="K415" s="40" t="s">
        <v>2519</v>
      </c>
      <c r="L415" s="40" t="s">
        <v>2228</v>
      </c>
      <c r="M415" s="40" t="s">
        <v>2418</v>
      </c>
      <c r="N415" s="40" t="s">
        <v>90</v>
      </c>
      <c r="O415" s="40" t="s">
        <v>104</v>
      </c>
      <c r="P415" s="40" t="s">
        <v>104</v>
      </c>
      <c r="Q415" s="40" t="s">
        <v>104</v>
      </c>
      <c r="R415" s="40"/>
      <c r="S415" s="40" t="s">
        <v>90</v>
      </c>
      <c r="T415" s="40" t="s">
        <v>82</v>
      </c>
      <c r="U415" s="40" t="s">
        <v>83</v>
      </c>
      <c r="V415" s="40" t="s">
        <v>173</v>
      </c>
      <c r="W415" s="40" t="s">
        <v>2520</v>
      </c>
      <c r="X415" s="40" t="s">
        <v>2521</v>
      </c>
      <c r="Y415" s="40" t="s">
        <v>2518</v>
      </c>
      <c r="Z415" s="40"/>
      <c r="AA415" s="40"/>
    </row>
    <row r="416" spans="1:27" ht="34.5" customHeight="1">
      <c r="A416" s="40" t="s">
        <v>644</v>
      </c>
      <c r="B416" s="108" t="s">
        <v>2440</v>
      </c>
      <c r="C416" s="108"/>
      <c r="D416" s="40" t="s">
        <v>80</v>
      </c>
      <c r="E416" s="40" t="s">
        <v>168</v>
      </c>
      <c r="F416" s="40" t="s">
        <v>2444</v>
      </c>
      <c r="G416" s="108" t="s">
        <v>2017</v>
      </c>
      <c r="H416" s="108"/>
      <c r="I416" s="108"/>
      <c r="J416" s="40" t="s">
        <v>2522</v>
      </c>
      <c r="K416" s="40" t="s">
        <v>2269</v>
      </c>
      <c r="L416" s="40" t="s">
        <v>2423</v>
      </c>
      <c r="M416" s="40" t="s">
        <v>2523</v>
      </c>
      <c r="N416" s="40" t="s">
        <v>90</v>
      </c>
      <c r="O416" s="40" t="s">
        <v>1255</v>
      </c>
      <c r="P416" s="40" t="s">
        <v>1255</v>
      </c>
      <c r="Q416" s="40" t="s">
        <v>1255</v>
      </c>
      <c r="R416" s="40"/>
      <c r="S416" s="40" t="s">
        <v>440</v>
      </c>
      <c r="T416" s="40" t="s">
        <v>115</v>
      </c>
      <c r="U416" s="40" t="s">
        <v>83</v>
      </c>
      <c r="V416" s="40" t="s">
        <v>2524</v>
      </c>
      <c r="W416" s="40" t="s">
        <v>2525</v>
      </c>
      <c r="X416" s="40" t="s">
        <v>2526</v>
      </c>
      <c r="Y416" s="40" t="s">
        <v>2444</v>
      </c>
      <c r="Z416" s="40"/>
      <c r="AA416" s="40"/>
    </row>
    <row r="417" spans="1:27" ht="45.75" customHeight="1">
      <c r="A417" s="40" t="s">
        <v>648</v>
      </c>
      <c r="B417" s="108" t="s">
        <v>2440</v>
      </c>
      <c r="C417" s="108"/>
      <c r="D417" s="40" t="s">
        <v>80</v>
      </c>
      <c r="E417" s="40" t="s">
        <v>1724</v>
      </c>
      <c r="F417" s="40" t="s">
        <v>2427</v>
      </c>
      <c r="G417" s="108" t="s">
        <v>833</v>
      </c>
      <c r="H417" s="108"/>
      <c r="I417" s="108"/>
      <c r="J417" s="40" t="s">
        <v>2467</v>
      </c>
      <c r="K417" s="40" t="s">
        <v>1727</v>
      </c>
      <c r="L417" s="40" t="s">
        <v>2527</v>
      </c>
      <c r="M417" s="40" t="s">
        <v>2528</v>
      </c>
      <c r="N417" s="40" t="s">
        <v>104</v>
      </c>
      <c r="O417" s="40" t="s">
        <v>388</v>
      </c>
      <c r="P417" s="40" t="s">
        <v>636</v>
      </c>
      <c r="Q417" s="40" t="s">
        <v>636</v>
      </c>
      <c r="R417" s="40"/>
      <c r="S417" s="40" t="s">
        <v>90</v>
      </c>
      <c r="T417" s="40" t="s">
        <v>82</v>
      </c>
      <c r="U417" s="40" t="s">
        <v>83</v>
      </c>
      <c r="V417" s="40" t="s">
        <v>1700</v>
      </c>
      <c r="W417" s="40" t="s">
        <v>2529</v>
      </c>
      <c r="X417" s="40" t="s">
        <v>2530</v>
      </c>
      <c r="Y417" s="40" t="s">
        <v>2427</v>
      </c>
      <c r="Z417" s="40"/>
      <c r="AA417" s="40"/>
    </row>
    <row r="418" spans="1:27" ht="34.5" customHeight="1">
      <c r="A418" s="40" t="s">
        <v>652</v>
      </c>
      <c r="B418" s="108" t="s">
        <v>2029</v>
      </c>
      <c r="C418" s="108"/>
      <c r="D418" s="40" t="s">
        <v>80</v>
      </c>
      <c r="E418" s="40" t="s">
        <v>84</v>
      </c>
      <c r="F418" s="40" t="s">
        <v>2444</v>
      </c>
      <c r="G418" s="108" t="s">
        <v>833</v>
      </c>
      <c r="H418" s="108"/>
      <c r="I418" s="108"/>
      <c r="J418" s="40" t="s">
        <v>2467</v>
      </c>
      <c r="K418" s="40"/>
      <c r="L418" s="40" t="s">
        <v>2467</v>
      </c>
      <c r="M418" s="40" t="s">
        <v>2531</v>
      </c>
      <c r="N418" s="40" t="s">
        <v>90</v>
      </c>
      <c r="O418" s="40" t="s">
        <v>263</v>
      </c>
      <c r="P418" s="40" t="s">
        <v>263</v>
      </c>
      <c r="Q418" s="40" t="s">
        <v>263</v>
      </c>
      <c r="R418" s="40"/>
      <c r="S418" s="40" t="s">
        <v>90</v>
      </c>
      <c r="T418" s="40" t="s">
        <v>82</v>
      </c>
      <c r="U418" s="40" t="s">
        <v>83</v>
      </c>
      <c r="V418" s="40" t="s">
        <v>2532</v>
      </c>
      <c r="W418" s="40" t="s">
        <v>2533</v>
      </c>
      <c r="X418" s="40" t="s">
        <v>731</v>
      </c>
      <c r="Y418" s="40" t="s">
        <v>2444</v>
      </c>
      <c r="Z418" s="40"/>
      <c r="AA418" s="40"/>
    </row>
    <row r="419" spans="1:27" ht="45.75" customHeight="1">
      <c r="A419" s="40" t="s">
        <v>396</v>
      </c>
      <c r="B419" s="108" t="s">
        <v>2029</v>
      </c>
      <c r="C419" s="108"/>
      <c r="D419" s="40" t="s">
        <v>80</v>
      </c>
      <c r="E419" s="40" t="s">
        <v>86</v>
      </c>
      <c r="F419" s="40" t="s">
        <v>833</v>
      </c>
      <c r="G419" s="108" t="s">
        <v>2534</v>
      </c>
      <c r="H419" s="108"/>
      <c r="I419" s="108"/>
      <c r="J419" s="40" t="s">
        <v>2535</v>
      </c>
      <c r="K419" s="40" t="s">
        <v>2536</v>
      </c>
      <c r="L419" s="40" t="s">
        <v>2535</v>
      </c>
      <c r="M419" s="40" t="s">
        <v>77</v>
      </c>
      <c r="N419" s="40" t="s">
        <v>90</v>
      </c>
      <c r="O419" s="40" t="s">
        <v>389</v>
      </c>
      <c r="P419" s="40" t="s">
        <v>389</v>
      </c>
      <c r="Q419" s="40" t="s">
        <v>389</v>
      </c>
      <c r="R419" s="40" t="s">
        <v>389</v>
      </c>
      <c r="S419" s="40" t="s">
        <v>90</v>
      </c>
      <c r="T419" s="40" t="s">
        <v>82</v>
      </c>
      <c r="U419" s="40" t="s">
        <v>83</v>
      </c>
      <c r="V419" s="40" t="s">
        <v>1700</v>
      </c>
      <c r="W419" s="40" t="s">
        <v>2537</v>
      </c>
      <c r="X419" s="40" t="s">
        <v>750</v>
      </c>
      <c r="Y419" s="40" t="s">
        <v>833</v>
      </c>
      <c r="Z419" s="40" t="s">
        <v>2538</v>
      </c>
      <c r="AA419" s="40" t="s">
        <v>2536</v>
      </c>
    </row>
    <row r="420" spans="1:27" ht="34.5" customHeight="1">
      <c r="A420" s="40" t="s">
        <v>662</v>
      </c>
      <c r="B420" s="108" t="s">
        <v>2029</v>
      </c>
      <c r="C420" s="108"/>
      <c r="D420" s="40" t="s">
        <v>80</v>
      </c>
      <c r="E420" s="40" t="s">
        <v>86</v>
      </c>
      <c r="F420" s="40" t="s">
        <v>833</v>
      </c>
      <c r="G420" s="108" t="s">
        <v>2539</v>
      </c>
      <c r="H420" s="108"/>
      <c r="I420" s="108"/>
      <c r="J420" s="40" t="s">
        <v>2540</v>
      </c>
      <c r="K420" s="40" t="s">
        <v>1914</v>
      </c>
      <c r="L420" s="40" t="s">
        <v>2541</v>
      </c>
      <c r="M420" s="40" t="s">
        <v>2542</v>
      </c>
      <c r="N420" s="40" t="s">
        <v>90</v>
      </c>
      <c r="O420" s="40" t="s">
        <v>389</v>
      </c>
      <c r="P420" s="40" t="s">
        <v>389</v>
      </c>
      <c r="Q420" s="40" t="s">
        <v>389</v>
      </c>
      <c r="R420" s="40" t="s">
        <v>389</v>
      </c>
      <c r="S420" s="40" t="s">
        <v>90</v>
      </c>
      <c r="T420" s="40" t="s">
        <v>82</v>
      </c>
      <c r="U420" s="40" t="s">
        <v>83</v>
      </c>
      <c r="V420" s="40" t="s">
        <v>1700</v>
      </c>
      <c r="W420" s="40" t="s">
        <v>2543</v>
      </c>
      <c r="X420" s="40" t="s">
        <v>2544</v>
      </c>
      <c r="Y420" s="40" t="s">
        <v>833</v>
      </c>
      <c r="Z420" s="40" t="s">
        <v>2545</v>
      </c>
      <c r="AA420" s="40" t="s">
        <v>1914</v>
      </c>
    </row>
    <row r="421" spans="1:27" ht="45.75" customHeight="1">
      <c r="A421" s="40" t="s">
        <v>669</v>
      </c>
      <c r="B421" s="108" t="s">
        <v>2518</v>
      </c>
      <c r="C421" s="108"/>
      <c r="D421" s="40" t="s">
        <v>80</v>
      </c>
      <c r="E421" s="40" t="s">
        <v>1891</v>
      </c>
      <c r="F421" s="40" t="s">
        <v>833</v>
      </c>
      <c r="G421" s="108" t="s">
        <v>1976</v>
      </c>
      <c r="H421" s="108"/>
      <c r="I421" s="108"/>
      <c r="J421" s="40" t="s">
        <v>1260</v>
      </c>
      <c r="K421" s="40" t="s">
        <v>2546</v>
      </c>
      <c r="L421" s="40" t="s">
        <v>1260</v>
      </c>
      <c r="M421" s="40" t="s">
        <v>2547</v>
      </c>
      <c r="N421" s="40" t="s">
        <v>90</v>
      </c>
      <c r="O421" s="40" t="s">
        <v>389</v>
      </c>
      <c r="P421" s="40" t="s">
        <v>389</v>
      </c>
      <c r="Q421" s="40" t="s">
        <v>389</v>
      </c>
      <c r="R421" s="40"/>
      <c r="S421" s="40" t="s">
        <v>90</v>
      </c>
      <c r="T421" s="40" t="s">
        <v>82</v>
      </c>
      <c r="U421" s="40" t="s">
        <v>83</v>
      </c>
      <c r="V421" s="40" t="s">
        <v>1700</v>
      </c>
      <c r="W421" s="40" t="s">
        <v>2548</v>
      </c>
      <c r="X421" s="40" t="s">
        <v>2549</v>
      </c>
      <c r="Y421" s="40" t="s">
        <v>833</v>
      </c>
      <c r="Z421" s="40"/>
      <c r="AA421" s="40"/>
    </row>
    <row r="422" spans="1:27" ht="45.75" customHeight="1">
      <c r="A422" s="40" t="s">
        <v>675</v>
      </c>
      <c r="B422" s="108" t="s">
        <v>2518</v>
      </c>
      <c r="C422" s="108"/>
      <c r="D422" s="40" t="s">
        <v>80</v>
      </c>
      <c r="E422" s="40" t="s">
        <v>86</v>
      </c>
      <c r="F422" s="40" t="s">
        <v>833</v>
      </c>
      <c r="G422" s="108" t="s">
        <v>1976</v>
      </c>
      <c r="H422" s="108"/>
      <c r="I422" s="108"/>
      <c r="J422" s="40" t="s">
        <v>1260</v>
      </c>
      <c r="K422" s="40" t="s">
        <v>2337</v>
      </c>
      <c r="L422" s="40" t="s">
        <v>2204</v>
      </c>
      <c r="M422" s="40" t="s">
        <v>2550</v>
      </c>
      <c r="N422" s="40" t="s">
        <v>90</v>
      </c>
      <c r="O422" s="40" t="s">
        <v>104</v>
      </c>
      <c r="P422" s="40" t="s">
        <v>104</v>
      </c>
      <c r="Q422" s="40" t="s">
        <v>104</v>
      </c>
      <c r="R422" s="40" t="s">
        <v>104</v>
      </c>
      <c r="S422" s="40" t="s">
        <v>90</v>
      </c>
      <c r="T422" s="40" t="s">
        <v>82</v>
      </c>
      <c r="U422" s="40" t="s">
        <v>83</v>
      </c>
      <c r="V422" s="40" t="s">
        <v>173</v>
      </c>
      <c r="W422" s="40" t="s">
        <v>2551</v>
      </c>
      <c r="X422" s="40" t="s">
        <v>2552</v>
      </c>
      <c r="Y422" s="40" t="s">
        <v>833</v>
      </c>
      <c r="Z422" s="40" t="s">
        <v>2553</v>
      </c>
      <c r="AA422" s="40" t="s">
        <v>2337</v>
      </c>
    </row>
    <row r="423" spans="1:27" ht="79.5" customHeight="1">
      <c r="A423" s="40" t="s">
        <v>684</v>
      </c>
      <c r="B423" s="108" t="s">
        <v>2427</v>
      </c>
      <c r="C423" s="108"/>
      <c r="D423" s="40" t="s">
        <v>80</v>
      </c>
      <c r="E423" s="40" t="s">
        <v>86</v>
      </c>
      <c r="F423" s="40" t="s">
        <v>2534</v>
      </c>
      <c r="G423" s="108" t="s">
        <v>2396</v>
      </c>
      <c r="H423" s="108"/>
      <c r="I423" s="108"/>
      <c r="J423" s="40" t="s">
        <v>2546</v>
      </c>
      <c r="K423" s="40" t="s">
        <v>2052</v>
      </c>
      <c r="L423" s="40" t="s">
        <v>2554</v>
      </c>
      <c r="M423" s="40" t="s">
        <v>2555</v>
      </c>
      <c r="N423" s="40" t="s">
        <v>90</v>
      </c>
      <c r="O423" s="40" t="s">
        <v>98</v>
      </c>
      <c r="P423" s="40" t="s">
        <v>98</v>
      </c>
      <c r="Q423" s="40" t="s">
        <v>98</v>
      </c>
      <c r="R423" s="40" t="s">
        <v>98</v>
      </c>
      <c r="S423" s="40" t="s">
        <v>90</v>
      </c>
      <c r="T423" s="40" t="s">
        <v>82</v>
      </c>
      <c r="U423" s="40" t="s">
        <v>83</v>
      </c>
      <c r="V423" s="40" t="s">
        <v>173</v>
      </c>
      <c r="W423" s="40" t="s">
        <v>2556</v>
      </c>
      <c r="X423" s="40" t="s">
        <v>2557</v>
      </c>
      <c r="Y423" s="40" t="s">
        <v>2534</v>
      </c>
      <c r="Z423" s="40" t="s">
        <v>2558</v>
      </c>
      <c r="AA423" s="40" t="s">
        <v>2052</v>
      </c>
    </row>
    <row r="424" spans="1:27" ht="34.5" customHeight="1">
      <c r="A424" s="40" t="s">
        <v>692</v>
      </c>
      <c r="B424" s="108" t="s">
        <v>833</v>
      </c>
      <c r="C424" s="108"/>
      <c r="D424" s="40" t="s">
        <v>80</v>
      </c>
      <c r="E424" s="40" t="s">
        <v>117</v>
      </c>
      <c r="F424" s="40" t="s">
        <v>2559</v>
      </c>
      <c r="G424" s="41"/>
      <c r="H424" s="42"/>
      <c r="I424" s="43"/>
      <c r="J424" s="40"/>
      <c r="K424" s="40" t="s">
        <v>2215</v>
      </c>
      <c r="L424" s="40"/>
      <c r="M424" s="40" t="s">
        <v>2560</v>
      </c>
      <c r="N424" s="40" t="s">
        <v>90</v>
      </c>
      <c r="O424" s="40" t="s">
        <v>109</v>
      </c>
      <c r="P424" s="40" t="s">
        <v>109</v>
      </c>
      <c r="Q424" s="40" t="s">
        <v>109</v>
      </c>
      <c r="R424" s="40"/>
      <c r="S424" s="40" t="s">
        <v>90</v>
      </c>
      <c r="T424" s="40" t="s">
        <v>82</v>
      </c>
      <c r="U424" s="40" t="s">
        <v>83</v>
      </c>
      <c r="V424" s="40" t="s">
        <v>1700</v>
      </c>
      <c r="W424" s="40" t="s">
        <v>2561</v>
      </c>
      <c r="X424" s="40" t="s">
        <v>756</v>
      </c>
      <c r="Y424" s="40" t="s">
        <v>2559</v>
      </c>
      <c r="Z424" s="40"/>
      <c r="AA424" s="40"/>
    </row>
    <row r="425" spans="1:27" ht="34.5" customHeight="1">
      <c r="A425" s="40" t="s">
        <v>702</v>
      </c>
      <c r="B425" s="108" t="s">
        <v>833</v>
      </c>
      <c r="C425" s="108"/>
      <c r="D425" s="40" t="s">
        <v>80</v>
      </c>
      <c r="E425" s="40" t="s">
        <v>117</v>
      </c>
      <c r="F425" s="40" t="s">
        <v>2379</v>
      </c>
      <c r="G425" s="41"/>
      <c r="H425" s="42"/>
      <c r="I425" s="43"/>
      <c r="J425" s="40"/>
      <c r="K425" s="40" t="s">
        <v>2562</v>
      </c>
      <c r="L425" s="40"/>
      <c r="M425" s="40" t="s">
        <v>2563</v>
      </c>
      <c r="N425" s="40" t="s">
        <v>90</v>
      </c>
      <c r="O425" s="40" t="s">
        <v>346</v>
      </c>
      <c r="P425" s="40" t="s">
        <v>346</v>
      </c>
      <c r="Q425" s="40" t="s">
        <v>346</v>
      </c>
      <c r="R425" s="40"/>
      <c r="S425" s="40" t="s">
        <v>90</v>
      </c>
      <c r="T425" s="40" t="s">
        <v>82</v>
      </c>
      <c r="U425" s="40" t="s">
        <v>83</v>
      </c>
      <c r="V425" s="40" t="s">
        <v>1700</v>
      </c>
      <c r="W425" s="40" t="s">
        <v>2564</v>
      </c>
      <c r="X425" s="40" t="s">
        <v>2565</v>
      </c>
      <c r="Y425" s="40" t="s">
        <v>2379</v>
      </c>
      <c r="Z425" s="40"/>
      <c r="AA425" s="40"/>
    </row>
    <row r="426" spans="1:27" ht="45.75" customHeight="1">
      <c r="A426" s="40" t="s">
        <v>710</v>
      </c>
      <c r="B426" s="108" t="s">
        <v>833</v>
      </c>
      <c r="C426" s="108"/>
      <c r="D426" s="40" t="s">
        <v>80</v>
      </c>
      <c r="E426" s="40" t="s">
        <v>86</v>
      </c>
      <c r="F426" s="40" t="s">
        <v>2566</v>
      </c>
      <c r="G426" s="108" t="s">
        <v>2567</v>
      </c>
      <c r="H426" s="108"/>
      <c r="I426" s="108"/>
      <c r="J426" s="40" t="s">
        <v>2568</v>
      </c>
      <c r="K426" s="40" t="s">
        <v>2303</v>
      </c>
      <c r="L426" s="40" t="s">
        <v>2569</v>
      </c>
      <c r="M426" s="40" t="s">
        <v>2570</v>
      </c>
      <c r="N426" s="40" t="s">
        <v>90</v>
      </c>
      <c r="O426" s="40" t="s">
        <v>104</v>
      </c>
      <c r="P426" s="40" t="s">
        <v>104</v>
      </c>
      <c r="Q426" s="40" t="s">
        <v>104</v>
      </c>
      <c r="R426" s="40" t="s">
        <v>104</v>
      </c>
      <c r="S426" s="40" t="s">
        <v>90</v>
      </c>
      <c r="T426" s="40" t="s">
        <v>82</v>
      </c>
      <c r="U426" s="40" t="s">
        <v>83</v>
      </c>
      <c r="V426" s="40" t="s">
        <v>173</v>
      </c>
      <c r="W426" s="40" t="s">
        <v>2571</v>
      </c>
      <c r="X426" s="40" t="s">
        <v>781</v>
      </c>
      <c r="Y426" s="40" t="s">
        <v>2566</v>
      </c>
      <c r="Z426" s="40" t="s">
        <v>2572</v>
      </c>
      <c r="AA426" s="40" t="s">
        <v>2303</v>
      </c>
    </row>
    <row r="427" spans="1:27" ht="34.5" customHeight="1">
      <c r="A427" s="40" t="s">
        <v>719</v>
      </c>
      <c r="B427" s="108" t="s">
        <v>833</v>
      </c>
      <c r="C427" s="108"/>
      <c r="D427" s="40" t="s">
        <v>80</v>
      </c>
      <c r="E427" s="40" t="s">
        <v>86</v>
      </c>
      <c r="F427" s="40" t="s">
        <v>2559</v>
      </c>
      <c r="G427" s="108" t="s">
        <v>2215</v>
      </c>
      <c r="H427" s="108"/>
      <c r="I427" s="108"/>
      <c r="J427" s="40" t="s">
        <v>2573</v>
      </c>
      <c r="K427" s="40" t="s">
        <v>1698</v>
      </c>
      <c r="L427" s="40" t="s">
        <v>2370</v>
      </c>
      <c r="M427" s="40" t="s">
        <v>2560</v>
      </c>
      <c r="N427" s="40" t="s">
        <v>90</v>
      </c>
      <c r="O427" s="40" t="s">
        <v>109</v>
      </c>
      <c r="P427" s="40" t="s">
        <v>109</v>
      </c>
      <c r="Q427" s="40" t="s">
        <v>109</v>
      </c>
      <c r="R427" s="40" t="s">
        <v>109</v>
      </c>
      <c r="S427" s="40" t="s">
        <v>90</v>
      </c>
      <c r="T427" s="40" t="s">
        <v>82</v>
      </c>
      <c r="U427" s="40" t="s">
        <v>83</v>
      </c>
      <c r="V427" s="40" t="s">
        <v>1700</v>
      </c>
      <c r="W427" s="40" t="s">
        <v>2574</v>
      </c>
      <c r="X427" s="40" t="s">
        <v>773</v>
      </c>
      <c r="Y427" s="40" t="s">
        <v>2559</v>
      </c>
      <c r="Z427" s="40" t="s">
        <v>2575</v>
      </c>
      <c r="AA427" s="40" t="s">
        <v>1698</v>
      </c>
    </row>
    <row r="428" spans="1:27" ht="45.75" customHeight="1">
      <c r="A428" s="40" t="s">
        <v>725</v>
      </c>
      <c r="B428" s="108" t="s">
        <v>833</v>
      </c>
      <c r="C428" s="108"/>
      <c r="D428" s="40" t="s">
        <v>80</v>
      </c>
      <c r="E428" s="40" t="s">
        <v>86</v>
      </c>
      <c r="F428" s="40" t="s">
        <v>2379</v>
      </c>
      <c r="G428" s="108" t="s">
        <v>2562</v>
      </c>
      <c r="H428" s="108"/>
      <c r="I428" s="108"/>
      <c r="J428" s="40" t="s">
        <v>2576</v>
      </c>
      <c r="K428" s="40" t="s">
        <v>2522</v>
      </c>
      <c r="L428" s="40" t="s">
        <v>2577</v>
      </c>
      <c r="M428" s="40" t="s">
        <v>2578</v>
      </c>
      <c r="N428" s="40" t="s">
        <v>1954</v>
      </c>
      <c r="O428" s="40" t="s">
        <v>263</v>
      </c>
      <c r="P428" s="40" t="s">
        <v>2579</v>
      </c>
      <c r="Q428" s="40" t="s">
        <v>2579</v>
      </c>
      <c r="R428" s="40" t="s">
        <v>2579</v>
      </c>
      <c r="S428" s="40" t="s">
        <v>90</v>
      </c>
      <c r="T428" s="40" t="s">
        <v>115</v>
      </c>
      <c r="U428" s="40" t="s">
        <v>83</v>
      </c>
      <c r="V428" s="40" t="s">
        <v>1881</v>
      </c>
      <c r="W428" s="40" t="s">
        <v>2580</v>
      </c>
      <c r="X428" s="40" t="s">
        <v>2581</v>
      </c>
      <c r="Y428" s="40" t="s">
        <v>2379</v>
      </c>
      <c r="Z428" s="40" t="s">
        <v>2582</v>
      </c>
      <c r="AA428" s="40" t="s">
        <v>2522</v>
      </c>
    </row>
    <row r="429" spans="1:27" ht="68.25" customHeight="1">
      <c r="A429" s="40" t="s">
        <v>397</v>
      </c>
      <c r="B429" s="108" t="s">
        <v>833</v>
      </c>
      <c r="C429" s="108"/>
      <c r="D429" s="40" t="s">
        <v>80</v>
      </c>
      <c r="E429" s="40" t="s">
        <v>168</v>
      </c>
      <c r="F429" s="40" t="s">
        <v>2562</v>
      </c>
      <c r="G429" s="108" t="s">
        <v>2215</v>
      </c>
      <c r="H429" s="108"/>
      <c r="I429" s="108"/>
      <c r="J429" s="40" t="s">
        <v>2573</v>
      </c>
      <c r="K429" s="40" t="s">
        <v>2259</v>
      </c>
      <c r="L429" s="40"/>
      <c r="M429" s="40" t="s">
        <v>190</v>
      </c>
      <c r="N429" s="40" t="s">
        <v>90</v>
      </c>
      <c r="O429" s="40" t="s">
        <v>397</v>
      </c>
      <c r="P429" s="40" t="s">
        <v>397</v>
      </c>
      <c r="Q429" s="40" t="s">
        <v>397</v>
      </c>
      <c r="R429" s="40"/>
      <c r="S429" s="40" t="s">
        <v>90</v>
      </c>
      <c r="T429" s="40" t="s">
        <v>82</v>
      </c>
      <c r="U429" s="40" t="s">
        <v>99</v>
      </c>
      <c r="V429" s="40" t="s">
        <v>1700</v>
      </c>
      <c r="W429" s="40" t="s">
        <v>2583</v>
      </c>
      <c r="X429" s="40" t="s">
        <v>2584</v>
      </c>
      <c r="Y429" s="40" t="s">
        <v>2562</v>
      </c>
      <c r="Z429" s="40"/>
      <c r="AA429" s="40"/>
    </row>
    <row r="430" spans="1:27" ht="45.75" customHeight="1">
      <c r="A430" s="40" t="s">
        <v>739</v>
      </c>
      <c r="B430" s="108" t="s">
        <v>833</v>
      </c>
      <c r="C430" s="108"/>
      <c r="D430" s="40" t="s">
        <v>80</v>
      </c>
      <c r="E430" s="40" t="s">
        <v>168</v>
      </c>
      <c r="F430" s="40" t="s">
        <v>2562</v>
      </c>
      <c r="G430" s="108" t="s">
        <v>2204</v>
      </c>
      <c r="H430" s="108"/>
      <c r="I430" s="108"/>
      <c r="J430" s="40" t="s">
        <v>2536</v>
      </c>
      <c r="K430" s="40" t="s">
        <v>2585</v>
      </c>
      <c r="L430" s="40" t="s">
        <v>2374</v>
      </c>
      <c r="M430" s="40" t="s">
        <v>2586</v>
      </c>
      <c r="N430" s="40" t="s">
        <v>388</v>
      </c>
      <c r="O430" s="40" t="s">
        <v>719</v>
      </c>
      <c r="P430" s="40" t="s">
        <v>1090</v>
      </c>
      <c r="Q430" s="40" t="s">
        <v>1090</v>
      </c>
      <c r="R430" s="40"/>
      <c r="S430" s="40" t="s">
        <v>90</v>
      </c>
      <c r="T430" s="40" t="s">
        <v>82</v>
      </c>
      <c r="U430" s="40" t="s">
        <v>99</v>
      </c>
      <c r="V430" s="40" t="s">
        <v>1700</v>
      </c>
      <c r="W430" s="40" t="s">
        <v>2587</v>
      </c>
      <c r="X430" s="40" t="s">
        <v>2588</v>
      </c>
      <c r="Y430" s="40" t="s">
        <v>2562</v>
      </c>
      <c r="Z430" s="40"/>
      <c r="AA430" s="40"/>
    </row>
    <row r="431" spans="1:27" ht="68.25" customHeight="1">
      <c r="A431" s="40" t="s">
        <v>746</v>
      </c>
      <c r="B431" s="108" t="s">
        <v>1976</v>
      </c>
      <c r="C431" s="108"/>
      <c r="D431" s="40" t="s">
        <v>80</v>
      </c>
      <c r="E431" s="40" t="s">
        <v>86</v>
      </c>
      <c r="F431" s="40" t="s">
        <v>2017</v>
      </c>
      <c r="G431" s="108" t="s">
        <v>2204</v>
      </c>
      <c r="H431" s="108"/>
      <c r="I431" s="108"/>
      <c r="J431" s="40" t="s">
        <v>2536</v>
      </c>
      <c r="K431" s="40" t="s">
        <v>1865</v>
      </c>
      <c r="L431" s="40" t="s">
        <v>532</v>
      </c>
      <c r="M431" s="40" t="s">
        <v>79</v>
      </c>
      <c r="N431" s="40" t="s">
        <v>90</v>
      </c>
      <c r="O431" s="40" t="s">
        <v>347</v>
      </c>
      <c r="P431" s="40" t="s">
        <v>347</v>
      </c>
      <c r="Q431" s="40" t="s">
        <v>450</v>
      </c>
      <c r="R431" s="40" t="s">
        <v>450</v>
      </c>
      <c r="S431" s="40" t="s">
        <v>90</v>
      </c>
      <c r="T431" s="40" t="s">
        <v>82</v>
      </c>
      <c r="U431" s="40" t="s">
        <v>83</v>
      </c>
      <c r="V431" s="40" t="s">
        <v>1700</v>
      </c>
      <c r="W431" s="40" t="s">
        <v>2589</v>
      </c>
      <c r="X431" s="40" t="s">
        <v>778</v>
      </c>
      <c r="Y431" s="40" t="s">
        <v>2017</v>
      </c>
      <c r="Z431" s="40" t="s">
        <v>2590</v>
      </c>
      <c r="AA431" s="40" t="s">
        <v>1865</v>
      </c>
    </row>
    <row r="432" spans="1:27" ht="57" customHeight="1">
      <c r="A432" s="40" t="s">
        <v>752</v>
      </c>
      <c r="B432" s="108" t="s">
        <v>2379</v>
      </c>
      <c r="C432" s="108"/>
      <c r="D432" s="40" t="s">
        <v>80</v>
      </c>
      <c r="E432" s="40" t="s">
        <v>168</v>
      </c>
      <c r="F432" s="40" t="s">
        <v>2562</v>
      </c>
      <c r="G432" s="108" t="s">
        <v>2567</v>
      </c>
      <c r="H432" s="108"/>
      <c r="I432" s="108"/>
      <c r="J432" s="40" t="s">
        <v>2568</v>
      </c>
      <c r="K432" s="40" t="s">
        <v>2591</v>
      </c>
      <c r="L432" s="40" t="s">
        <v>1676</v>
      </c>
      <c r="M432" s="40" t="s">
        <v>2592</v>
      </c>
      <c r="N432" s="40" t="s">
        <v>90</v>
      </c>
      <c r="O432" s="40" t="s">
        <v>389</v>
      </c>
      <c r="P432" s="40" t="s">
        <v>389</v>
      </c>
      <c r="Q432" s="40" t="s">
        <v>389</v>
      </c>
      <c r="R432" s="40"/>
      <c r="S432" s="40" t="s">
        <v>90</v>
      </c>
      <c r="T432" s="40" t="s">
        <v>82</v>
      </c>
      <c r="U432" s="40" t="s">
        <v>83</v>
      </c>
      <c r="V432" s="40" t="s">
        <v>1700</v>
      </c>
      <c r="W432" s="40" t="s">
        <v>2593</v>
      </c>
      <c r="X432" s="40" t="s">
        <v>814</v>
      </c>
      <c r="Y432" s="40" t="s">
        <v>2562</v>
      </c>
      <c r="Z432" s="40"/>
      <c r="AA432" s="40"/>
    </row>
    <row r="433" spans="1:27" ht="68.25" customHeight="1">
      <c r="A433" s="40" t="s">
        <v>758</v>
      </c>
      <c r="B433" s="108" t="s">
        <v>2379</v>
      </c>
      <c r="C433" s="108"/>
      <c r="D433" s="40" t="s">
        <v>80</v>
      </c>
      <c r="E433" s="40" t="s">
        <v>86</v>
      </c>
      <c r="F433" s="40" t="s">
        <v>2017</v>
      </c>
      <c r="G433" s="108" t="s">
        <v>2215</v>
      </c>
      <c r="H433" s="108"/>
      <c r="I433" s="108"/>
      <c r="J433" s="40" t="s">
        <v>2573</v>
      </c>
      <c r="K433" s="40" t="s">
        <v>2594</v>
      </c>
      <c r="L433" s="40" t="s">
        <v>532</v>
      </c>
      <c r="M433" s="40" t="s">
        <v>79</v>
      </c>
      <c r="N433" s="40" t="s">
        <v>90</v>
      </c>
      <c r="O433" s="40" t="s">
        <v>347</v>
      </c>
      <c r="P433" s="40" t="s">
        <v>347</v>
      </c>
      <c r="Q433" s="40" t="s">
        <v>347</v>
      </c>
      <c r="R433" s="40" t="s">
        <v>347</v>
      </c>
      <c r="S433" s="40" t="s">
        <v>90</v>
      </c>
      <c r="T433" s="40" t="s">
        <v>82</v>
      </c>
      <c r="U433" s="40" t="s">
        <v>83</v>
      </c>
      <c r="V433" s="40" t="s">
        <v>1700</v>
      </c>
      <c r="W433" s="40" t="s">
        <v>2595</v>
      </c>
      <c r="X433" s="40" t="s">
        <v>2596</v>
      </c>
      <c r="Y433" s="40" t="s">
        <v>2017</v>
      </c>
      <c r="Z433" s="40" t="s">
        <v>2597</v>
      </c>
      <c r="AA433" s="40" t="s">
        <v>2594</v>
      </c>
    </row>
    <row r="434" spans="1:27" ht="45.75" customHeight="1">
      <c r="A434" s="40" t="s">
        <v>764</v>
      </c>
      <c r="B434" s="108" t="s">
        <v>2567</v>
      </c>
      <c r="C434" s="108"/>
      <c r="D434" s="40" t="s">
        <v>80</v>
      </c>
      <c r="E434" s="40" t="s">
        <v>86</v>
      </c>
      <c r="F434" s="40" t="s">
        <v>2017</v>
      </c>
      <c r="G434" s="108" t="s">
        <v>2423</v>
      </c>
      <c r="H434" s="108"/>
      <c r="I434" s="108"/>
      <c r="J434" s="40" t="s">
        <v>1008</v>
      </c>
      <c r="K434" s="40" t="s">
        <v>2598</v>
      </c>
      <c r="L434" s="40" t="s">
        <v>2536</v>
      </c>
      <c r="M434" s="40" t="s">
        <v>2563</v>
      </c>
      <c r="N434" s="40" t="s">
        <v>90</v>
      </c>
      <c r="O434" s="40" t="s">
        <v>346</v>
      </c>
      <c r="P434" s="40" t="s">
        <v>346</v>
      </c>
      <c r="Q434" s="40" t="s">
        <v>346</v>
      </c>
      <c r="R434" s="40" t="s">
        <v>346</v>
      </c>
      <c r="S434" s="40" t="s">
        <v>90</v>
      </c>
      <c r="T434" s="40" t="s">
        <v>82</v>
      </c>
      <c r="U434" s="40" t="s">
        <v>83</v>
      </c>
      <c r="V434" s="40" t="s">
        <v>1700</v>
      </c>
      <c r="W434" s="40" t="s">
        <v>2599</v>
      </c>
      <c r="X434" s="40" t="s">
        <v>795</v>
      </c>
      <c r="Y434" s="40" t="s">
        <v>2017</v>
      </c>
      <c r="Z434" s="40" t="s">
        <v>2600</v>
      </c>
      <c r="AA434" s="40" t="s">
        <v>2598</v>
      </c>
    </row>
    <row r="435" spans="1:27" ht="34.5" customHeight="1">
      <c r="A435" s="40" t="s">
        <v>775</v>
      </c>
      <c r="B435" s="108" t="s">
        <v>2017</v>
      </c>
      <c r="C435" s="108"/>
      <c r="D435" s="40" t="s">
        <v>80</v>
      </c>
      <c r="E435" s="40" t="s">
        <v>86</v>
      </c>
      <c r="F435" s="40" t="s">
        <v>2017</v>
      </c>
      <c r="G435" s="108" t="s">
        <v>2017</v>
      </c>
      <c r="H435" s="108"/>
      <c r="I435" s="108"/>
      <c r="J435" s="40" t="s">
        <v>2522</v>
      </c>
      <c r="K435" s="40" t="s">
        <v>2017</v>
      </c>
      <c r="L435" s="40" t="s">
        <v>2017</v>
      </c>
      <c r="M435" s="40" t="s">
        <v>2314</v>
      </c>
      <c r="N435" s="40" t="s">
        <v>90</v>
      </c>
      <c r="O435" s="40" t="s">
        <v>76</v>
      </c>
      <c r="P435" s="40" t="s">
        <v>76</v>
      </c>
      <c r="Q435" s="40" t="s">
        <v>76</v>
      </c>
      <c r="R435" s="40" t="s">
        <v>76</v>
      </c>
      <c r="S435" s="40" t="s">
        <v>90</v>
      </c>
      <c r="T435" s="40" t="s">
        <v>82</v>
      </c>
      <c r="U435" s="40" t="s">
        <v>83</v>
      </c>
      <c r="V435" s="40" t="s">
        <v>1700</v>
      </c>
      <c r="W435" s="40" t="s">
        <v>2315</v>
      </c>
      <c r="X435" s="40" t="s">
        <v>807</v>
      </c>
      <c r="Y435" s="40" t="s">
        <v>2017</v>
      </c>
      <c r="Z435" s="40" t="s">
        <v>2601</v>
      </c>
      <c r="AA435" s="40" t="s">
        <v>2017</v>
      </c>
    </row>
    <row r="436" spans="1:27" ht="34.5" customHeight="1">
      <c r="A436" s="40" t="s">
        <v>779</v>
      </c>
      <c r="B436" s="108" t="s">
        <v>2017</v>
      </c>
      <c r="C436" s="108"/>
      <c r="D436" s="40" t="s">
        <v>80</v>
      </c>
      <c r="E436" s="40" t="s">
        <v>86</v>
      </c>
      <c r="F436" s="40" t="s">
        <v>1909</v>
      </c>
      <c r="G436" s="108" t="s">
        <v>789</v>
      </c>
      <c r="H436" s="108"/>
      <c r="I436" s="108"/>
      <c r="J436" s="40" t="s">
        <v>2435</v>
      </c>
      <c r="K436" s="40" t="s">
        <v>2005</v>
      </c>
      <c r="L436" s="40" t="s">
        <v>2423</v>
      </c>
      <c r="M436" s="40" t="s">
        <v>78</v>
      </c>
      <c r="N436" s="40" t="s">
        <v>90</v>
      </c>
      <c r="O436" s="40" t="s">
        <v>104</v>
      </c>
      <c r="P436" s="40" t="s">
        <v>104</v>
      </c>
      <c r="Q436" s="40" t="s">
        <v>104</v>
      </c>
      <c r="R436" s="40" t="s">
        <v>104</v>
      </c>
      <c r="S436" s="40" t="s">
        <v>90</v>
      </c>
      <c r="T436" s="40" t="s">
        <v>82</v>
      </c>
      <c r="U436" s="40" t="s">
        <v>83</v>
      </c>
      <c r="V436" s="40" t="s">
        <v>173</v>
      </c>
      <c r="W436" s="40" t="s">
        <v>2602</v>
      </c>
      <c r="X436" s="40" t="s">
        <v>836</v>
      </c>
      <c r="Y436" s="40" t="s">
        <v>1909</v>
      </c>
      <c r="Z436" s="40" t="s">
        <v>2603</v>
      </c>
      <c r="AA436" s="40" t="s">
        <v>2005</v>
      </c>
    </row>
    <row r="437" spans="1:27" ht="45.75" customHeight="1">
      <c r="A437" s="40" t="s">
        <v>783</v>
      </c>
      <c r="B437" s="108" t="s">
        <v>2017</v>
      </c>
      <c r="C437" s="108"/>
      <c r="D437" s="40" t="s">
        <v>80</v>
      </c>
      <c r="E437" s="40" t="s">
        <v>86</v>
      </c>
      <c r="F437" s="40" t="s">
        <v>862</v>
      </c>
      <c r="G437" s="108" t="s">
        <v>1909</v>
      </c>
      <c r="H437" s="108"/>
      <c r="I437" s="108"/>
      <c r="J437" s="40" t="s">
        <v>2604</v>
      </c>
      <c r="K437" s="40" t="s">
        <v>2064</v>
      </c>
      <c r="L437" s="40" t="s">
        <v>532</v>
      </c>
      <c r="M437" s="40" t="s">
        <v>2605</v>
      </c>
      <c r="N437" s="40" t="s">
        <v>90</v>
      </c>
      <c r="O437" s="40" t="s">
        <v>450</v>
      </c>
      <c r="P437" s="40" t="s">
        <v>450</v>
      </c>
      <c r="Q437" s="40" t="s">
        <v>450</v>
      </c>
      <c r="R437" s="40" t="s">
        <v>450</v>
      </c>
      <c r="S437" s="40" t="s">
        <v>90</v>
      </c>
      <c r="T437" s="40" t="s">
        <v>82</v>
      </c>
      <c r="U437" s="40" t="s">
        <v>83</v>
      </c>
      <c r="V437" s="40" t="s">
        <v>2261</v>
      </c>
      <c r="W437" s="40" t="s">
        <v>2606</v>
      </c>
      <c r="X437" s="40" t="s">
        <v>820</v>
      </c>
      <c r="Y437" s="40" t="s">
        <v>862</v>
      </c>
      <c r="Z437" s="40" t="s">
        <v>2607</v>
      </c>
      <c r="AA437" s="40" t="s">
        <v>2064</v>
      </c>
    </row>
    <row r="438" spans="1:27" ht="68.25" customHeight="1">
      <c r="A438" s="40" t="s">
        <v>262</v>
      </c>
      <c r="B438" s="108" t="s">
        <v>2017</v>
      </c>
      <c r="C438" s="108"/>
      <c r="D438" s="40" t="s">
        <v>80</v>
      </c>
      <c r="E438" s="40" t="s">
        <v>168</v>
      </c>
      <c r="F438" s="40" t="s">
        <v>862</v>
      </c>
      <c r="G438" s="108" t="s">
        <v>2396</v>
      </c>
      <c r="H438" s="108"/>
      <c r="I438" s="108"/>
      <c r="J438" s="40" t="s">
        <v>2546</v>
      </c>
      <c r="K438" s="40" t="s">
        <v>1647</v>
      </c>
      <c r="L438" s="40" t="s">
        <v>2608</v>
      </c>
      <c r="M438" s="40" t="s">
        <v>2609</v>
      </c>
      <c r="N438" s="40" t="s">
        <v>90</v>
      </c>
      <c r="O438" s="40" t="s">
        <v>450</v>
      </c>
      <c r="P438" s="40" t="s">
        <v>450</v>
      </c>
      <c r="Q438" s="40" t="s">
        <v>450</v>
      </c>
      <c r="R438" s="40"/>
      <c r="S438" s="40" t="s">
        <v>90</v>
      </c>
      <c r="T438" s="40" t="s">
        <v>82</v>
      </c>
      <c r="U438" s="40" t="s">
        <v>99</v>
      </c>
      <c r="V438" s="40" t="s">
        <v>2261</v>
      </c>
      <c r="W438" s="40" t="s">
        <v>2610</v>
      </c>
      <c r="X438" s="40" t="s">
        <v>2611</v>
      </c>
      <c r="Y438" s="40" t="s">
        <v>862</v>
      </c>
      <c r="Z438" s="40"/>
      <c r="AA438" s="40"/>
    </row>
    <row r="439" spans="1:27" ht="45.75" customHeight="1">
      <c r="A439" s="40" t="s">
        <v>389</v>
      </c>
      <c r="B439" s="108" t="s">
        <v>2527</v>
      </c>
      <c r="C439" s="108"/>
      <c r="D439" s="40" t="s">
        <v>80</v>
      </c>
      <c r="E439" s="40" t="s">
        <v>86</v>
      </c>
      <c r="F439" s="40" t="s">
        <v>862</v>
      </c>
      <c r="G439" s="108" t="s">
        <v>2215</v>
      </c>
      <c r="H439" s="108"/>
      <c r="I439" s="108"/>
      <c r="J439" s="40" t="s">
        <v>2573</v>
      </c>
      <c r="K439" s="40" t="s">
        <v>2420</v>
      </c>
      <c r="L439" s="40" t="s">
        <v>2411</v>
      </c>
      <c r="M439" s="40" t="s">
        <v>2216</v>
      </c>
      <c r="N439" s="40" t="s">
        <v>90</v>
      </c>
      <c r="O439" s="40" t="s">
        <v>450</v>
      </c>
      <c r="P439" s="40" t="s">
        <v>450</v>
      </c>
      <c r="Q439" s="40" t="s">
        <v>450</v>
      </c>
      <c r="R439" s="40" t="s">
        <v>450</v>
      </c>
      <c r="S439" s="40" t="s">
        <v>90</v>
      </c>
      <c r="T439" s="40" t="s">
        <v>82</v>
      </c>
      <c r="U439" s="40" t="s">
        <v>83</v>
      </c>
      <c r="V439" s="40" t="s">
        <v>1700</v>
      </c>
      <c r="W439" s="40" t="s">
        <v>2612</v>
      </c>
      <c r="X439" s="40" t="s">
        <v>824</v>
      </c>
      <c r="Y439" s="40" t="s">
        <v>862</v>
      </c>
      <c r="Z439" s="40" t="s">
        <v>2613</v>
      </c>
      <c r="AA439" s="40" t="s">
        <v>2420</v>
      </c>
    </row>
    <row r="440" spans="1:27" ht="34.5" customHeight="1">
      <c r="A440" s="40" t="s">
        <v>803</v>
      </c>
      <c r="B440" s="108" t="s">
        <v>862</v>
      </c>
      <c r="C440" s="108"/>
      <c r="D440" s="40" t="s">
        <v>80</v>
      </c>
      <c r="E440" s="40" t="s">
        <v>117</v>
      </c>
      <c r="F440" s="40" t="s">
        <v>2204</v>
      </c>
      <c r="G440" s="41"/>
      <c r="H440" s="42"/>
      <c r="I440" s="43"/>
      <c r="J440" s="40"/>
      <c r="K440" s="40" t="s">
        <v>2259</v>
      </c>
      <c r="L440" s="40"/>
      <c r="M440" s="40" t="s">
        <v>2614</v>
      </c>
      <c r="N440" s="40" t="s">
        <v>90</v>
      </c>
      <c r="O440" s="40" t="s">
        <v>2194</v>
      </c>
      <c r="P440" s="40" t="s">
        <v>2194</v>
      </c>
      <c r="Q440" s="40" t="s">
        <v>2194</v>
      </c>
      <c r="R440" s="40"/>
      <c r="S440" s="40" t="s">
        <v>90</v>
      </c>
      <c r="T440" s="40" t="s">
        <v>82</v>
      </c>
      <c r="U440" s="40" t="s">
        <v>83</v>
      </c>
      <c r="V440" s="40" t="s">
        <v>2615</v>
      </c>
      <c r="W440" s="40" t="s">
        <v>2616</v>
      </c>
      <c r="X440" s="40" t="s">
        <v>2617</v>
      </c>
      <c r="Y440" s="40" t="s">
        <v>2204</v>
      </c>
      <c r="Z440" s="40"/>
      <c r="AA440" s="40"/>
    </row>
    <row r="441" spans="1:27" ht="45.75" customHeight="1">
      <c r="A441" s="40" t="s">
        <v>809</v>
      </c>
      <c r="B441" s="108" t="s">
        <v>862</v>
      </c>
      <c r="C441" s="108"/>
      <c r="D441" s="40" t="s">
        <v>80</v>
      </c>
      <c r="E441" s="40" t="s">
        <v>168</v>
      </c>
      <c r="F441" s="40" t="s">
        <v>2204</v>
      </c>
      <c r="G441" s="108" t="s">
        <v>2423</v>
      </c>
      <c r="H441" s="108"/>
      <c r="I441" s="108"/>
      <c r="J441" s="40" t="s">
        <v>1008</v>
      </c>
      <c r="K441" s="40" t="s">
        <v>2618</v>
      </c>
      <c r="L441" s="40" t="s">
        <v>2619</v>
      </c>
      <c r="M441" s="40" t="s">
        <v>2560</v>
      </c>
      <c r="N441" s="40" t="s">
        <v>90</v>
      </c>
      <c r="O441" s="40" t="s">
        <v>450</v>
      </c>
      <c r="P441" s="40" t="s">
        <v>450</v>
      </c>
      <c r="Q441" s="40" t="s">
        <v>450</v>
      </c>
      <c r="R441" s="40"/>
      <c r="S441" s="40" t="s">
        <v>90</v>
      </c>
      <c r="T441" s="40" t="s">
        <v>82</v>
      </c>
      <c r="U441" s="40" t="s">
        <v>83</v>
      </c>
      <c r="V441" s="40" t="s">
        <v>2261</v>
      </c>
      <c r="W441" s="40" t="s">
        <v>2620</v>
      </c>
      <c r="X441" s="40" t="s">
        <v>2621</v>
      </c>
      <c r="Y441" s="40" t="s">
        <v>2204</v>
      </c>
      <c r="Z441" s="40"/>
      <c r="AA441" s="40"/>
    </row>
    <row r="442" spans="1:27" ht="68.25" customHeight="1">
      <c r="A442" s="40" t="s">
        <v>816</v>
      </c>
      <c r="B442" s="108" t="s">
        <v>862</v>
      </c>
      <c r="C442" s="108"/>
      <c r="D442" s="40" t="s">
        <v>80</v>
      </c>
      <c r="E442" s="40" t="s">
        <v>86</v>
      </c>
      <c r="F442" s="40" t="s">
        <v>1909</v>
      </c>
      <c r="G442" s="108" t="s">
        <v>2423</v>
      </c>
      <c r="H442" s="108"/>
      <c r="I442" s="108"/>
      <c r="J442" s="40" t="s">
        <v>2622</v>
      </c>
      <c r="K442" s="40" t="s">
        <v>2623</v>
      </c>
      <c r="L442" s="40" t="s">
        <v>2624</v>
      </c>
      <c r="M442" s="40" t="s">
        <v>2625</v>
      </c>
      <c r="N442" s="40" t="s">
        <v>90</v>
      </c>
      <c r="O442" s="40" t="s">
        <v>2626</v>
      </c>
      <c r="P442" s="40" t="s">
        <v>2626</v>
      </c>
      <c r="Q442" s="40" t="s">
        <v>2626</v>
      </c>
      <c r="R442" s="40" t="s">
        <v>2626</v>
      </c>
      <c r="S442" s="40" t="s">
        <v>90</v>
      </c>
      <c r="T442" s="40" t="s">
        <v>82</v>
      </c>
      <c r="U442" s="40" t="s">
        <v>99</v>
      </c>
      <c r="V442" s="40" t="s">
        <v>2627</v>
      </c>
      <c r="W442" s="40" t="s">
        <v>2628</v>
      </c>
      <c r="X442" s="40" t="s">
        <v>2629</v>
      </c>
      <c r="Y442" s="40" t="s">
        <v>1909</v>
      </c>
      <c r="Z442" s="40" t="s">
        <v>2630</v>
      </c>
      <c r="AA442" s="40" t="s">
        <v>2623</v>
      </c>
    </row>
    <row r="443" spans="1:27" ht="45.75" customHeight="1">
      <c r="A443" s="40" t="s">
        <v>822</v>
      </c>
      <c r="B443" s="108" t="s">
        <v>2215</v>
      </c>
      <c r="C443" s="108"/>
      <c r="D443" s="40" t="s">
        <v>80</v>
      </c>
      <c r="E443" s="40" t="s">
        <v>86</v>
      </c>
      <c r="F443" s="40" t="s">
        <v>2204</v>
      </c>
      <c r="G443" s="108" t="s">
        <v>2423</v>
      </c>
      <c r="H443" s="108"/>
      <c r="I443" s="108"/>
      <c r="J443" s="40" t="s">
        <v>1008</v>
      </c>
      <c r="K443" s="40" t="s">
        <v>1321</v>
      </c>
      <c r="L443" s="40" t="s">
        <v>1321</v>
      </c>
      <c r="M443" s="40" t="s">
        <v>2631</v>
      </c>
      <c r="N443" s="40" t="s">
        <v>90</v>
      </c>
      <c r="O443" s="40" t="s">
        <v>98</v>
      </c>
      <c r="P443" s="40" t="s">
        <v>98</v>
      </c>
      <c r="Q443" s="40" t="s">
        <v>98</v>
      </c>
      <c r="R443" s="40" t="s">
        <v>98</v>
      </c>
      <c r="S443" s="40" t="s">
        <v>90</v>
      </c>
      <c r="T443" s="40" t="s">
        <v>82</v>
      </c>
      <c r="U443" s="40" t="s">
        <v>83</v>
      </c>
      <c r="V443" s="40" t="s">
        <v>173</v>
      </c>
      <c r="W443" s="40" t="s">
        <v>2632</v>
      </c>
      <c r="X443" s="40" t="s">
        <v>1212</v>
      </c>
      <c r="Y443" s="40" t="s">
        <v>2204</v>
      </c>
      <c r="Z443" s="40" t="s">
        <v>2633</v>
      </c>
      <c r="AA443" s="40" t="s">
        <v>1321</v>
      </c>
    </row>
    <row r="444" spans="1:27" ht="45.75" customHeight="1">
      <c r="A444" s="40" t="s">
        <v>825</v>
      </c>
      <c r="B444" s="108" t="s">
        <v>2215</v>
      </c>
      <c r="C444" s="108"/>
      <c r="D444" s="40" t="s">
        <v>80</v>
      </c>
      <c r="E444" s="40" t="s">
        <v>86</v>
      </c>
      <c r="F444" s="40" t="s">
        <v>2204</v>
      </c>
      <c r="G444" s="108" t="s">
        <v>2423</v>
      </c>
      <c r="H444" s="108"/>
      <c r="I444" s="108"/>
      <c r="J444" s="40" t="s">
        <v>2634</v>
      </c>
      <c r="K444" s="40" t="s">
        <v>2103</v>
      </c>
      <c r="L444" s="40" t="s">
        <v>2624</v>
      </c>
      <c r="M444" s="40" t="s">
        <v>2635</v>
      </c>
      <c r="N444" s="40" t="s">
        <v>90</v>
      </c>
      <c r="O444" s="40" t="s">
        <v>440</v>
      </c>
      <c r="P444" s="40" t="s">
        <v>440</v>
      </c>
      <c r="Q444" s="40" t="s">
        <v>440</v>
      </c>
      <c r="R444" s="40" t="s">
        <v>440</v>
      </c>
      <c r="S444" s="40" t="s">
        <v>90</v>
      </c>
      <c r="T444" s="40" t="s">
        <v>82</v>
      </c>
      <c r="U444" s="40" t="s">
        <v>83</v>
      </c>
      <c r="V444" s="40" t="s">
        <v>2288</v>
      </c>
      <c r="W444" s="40" t="s">
        <v>2636</v>
      </c>
      <c r="X444" s="40" t="s">
        <v>1253</v>
      </c>
      <c r="Y444" s="40" t="s">
        <v>2204</v>
      </c>
      <c r="Z444" s="40" t="s">
        <v>2637</v>
      </c>
      <c r="AA444" s="40" t="s">
        <v>2103</v>
      </c>
    </row>
    <row r="445" spans="1:27" ht="45.75" customHeight="1">
      <c r="A445" s="40" t="s">
        <v>832</v>
      </c>
      <c r="B445" s="108" t="s">
        <v>2215</v>
      </c>
      <c r="C445" s="108"/>
      <c r="D445" s="40" t="s">
        <v>80</v>
      </c>
      <c r="E445" s="40" t="s">
        <v>86</v>
      </c>
      <c r="F445" s="40" t="s">
        <v>2204</v>
      </c>
      <c r="G445" s="108" t="s">
        <v>2259</v>
      </c>
      <c r="H445" s="108"/>
      <c r="I445" s="108"/>
      <c r="J445" s="40" t="s">
        <v>2638</v>
      </c>
      <c r="K445" s="40" t="s">
        <v>2639</v>
      </c>
      <c r="L445" s="40" t="s">
        <v>1596</v>
      </c>
      <c r="M445" s="40" t="s">
        <v>2640</v>
      </c>
      <c r="N445" s="40" t="s">
        <v>90</v>
      </c>
      <c r="O445" s="40" t="s">
        <v>76</v>
      </c>
      <c r="P445" s="40" t="s">
        <v>76</v>
      </c>
      <c r="Q445" s="40" t="s">
        <v>76</v>
      </c>
      <c r="R445" s="40" t="s">
        <v>76</v>
      </c>
      <c r="S445" s="40" t="s">
        <v>90</v>
      </c>
      <c r="T445" s="40" t="s">
        <v>82</v>
      </c>
      <c r="U445" s="40" t="s">
        <v>83</v>
      </c>
      <c r="V445" s="40" t="s">
        <v>1700</v>
      </c>
      <c r="W445" s="40" t="s">
        <v>2641</v>
      </c>
      <c r="X445" s="40" t="s">
        <v>2642</v>
      </c>
      <c r="Y445" s="40" t="s">
        <v>2204</v>
      </c>
      <c r="Z445" s="40" t="s">
        <v>2643</v>
      </c>
      <c r="AA445" s="40" t="s">
        <v>2639</v>
      </c>
    </row>
    <row r="446" spans="1:27" ht="45.75" customHeight="1">
      <c r="A446" s="40" t="s">
        <v>838</v>
      </c>
      <c r="B446" s="108" t="s">
        <v>1909</v>
      </c>
      <c r="C446" s="108"/>
      <c r="D446" s="40" t="s">
        <v>80</v>
      </c>
      <c r="E446" s="40" t="s">
        <v>86</v>
      </c>
      <c r="F446" s="40" t="s">
        <v>2204</v>
      </c>
      <c r="G446" s="108" t="s">
        <v>2005</v>
      </c>
      <c r="H446" s="108"/>
      <c r="I446" s="108"/>
      <c r="J446" s="40" t="s">
        <v>2644</v>
      </c>
      <c r="K446" s="40" t="s">
        <v>2110</v>
      </c>
      <c r="L446" s="40" t="s">
        <v>2303</v>
      </c>
      <c r="M446" s="40" t="s">
        <v>78</v>
      </c>
      <c r="N446" s="40" t="s">
        <v>89</v>
      </c>
      <c r="O446" s="40" t="s">
        <v>100</v>
      </c>
      <c r="P446" s="40" t="s">
        <v>104</v>
      </c>
      <c r="Q446" s="40" t="s">
        <v>104</v>
      </c>
      <c r="R446" s="40" t="s">
        <v>104</v>
      </c>
      <c r="S446" s="40" t="s">
        <v>90</v>
      </c>
      <c r="T446" s="40" t="s">
        <v>82</v>
      </c>
      <c r="U446" s="40" t="s">
        <v>83</v>
      </c>
      <c r="V446" s="40" t="s">
        <v>173</v>
      </c>
      <c r="W446" s="40" t="s">
        <v>2645</v>
      </c>
      <c r="X446" s="40" t="s">
        <v>1268</v>
      </c>
      <c r="Y446" s="40" t="s">
        <v>2204</v>
      </c>
      <c r="Z446" s="40" t="s">
        <v>2646</v>
      </c>
      <c r="AA446" s="40" t="s">
        <v>2110</v>
      </c>
    </row>
    <row r="447" spans="1:27" ht="45.75" customHeight="1">
      <c r="A447" s="40" t="s">
        <v>845</v>
      </c>
      <c r="B447" s="108" t="s">
        <v>1909</v>
      </c>
      <c r="C447" s="108"/>
      <c r="D447" s="40" t="s">
        <v>80</v>
      </c>
      <c r="E447" s="40" t="s">
        <v>86</v>
      </c>
      <c r="F447" s="40" t="s">
        <v>2204</v>
      </c>
      <c r="G447" s="108" t="s">
        <v>2000</v>
      </c>
      <c r="H447" s="108"/>
      <c r="I447" s="108"/>
      <c r="J447" s="40" t="s">
        <v>2647</v>
      </c>
      <c r="K447" s="40" t="s">
        <v>2648</v>
      </c>
      <c r="L447" s="40" t="s">
        <v>1250</v>
      </c>
      <c r="M447" s="40" t="s">
        <v>77</v>
      </c>
      <c r="N447" s="40" t="s">
        <v>90</v>
      </c>
      <c r="O447" s="40" t="s">
        <v>450</v>
      </c>
      <c r="P447" s="40" t="s">
        <v>450</v>
      </c>
      <c r="Q447" s="40" t="s">
        <v>450</v>
      </c>
      <c r="R447" s="40" t="s">
        <v>450</v>
      </c>
      <c r="S447" s="40" t="s">
        <v>90</v>
      </c>
      <c r="T447" s="40" t="s">
        <v>82</v>
      </c>
      <c r="U447" s="40" t="s">
        <v>83</v>
      </c>
      <c r="V447" s="40" t="s">
        <v>1700</v>
      </c>
      <c r="W447" s="40" t="s">
        <v>2649</v>
      </c>
      <c r="X447" s="40" t="s">
        <v>1237</v>
      </c>
      <c r="Y447" s="40" t="s">
        <v>2569</v>
      </c>
      <c r="Z447" s="40" t="s">
        <v>2650</v>
      </c>
      <c r="AA447" s="40" t="s">
        <v>2648</v>
      </c>
    </row>
    <row r="448" spans="1:27" ht="57" customHeight="1">
      <c r="A448" s="40" t="s">
        <v>854</v>
      </c>
      <c r="B448" s="108" t="s">
        <v>789</v>
      </c>
      <c r="C448" s="108"/>
      <c r="D448" s="40" t="s">
        <v>80</v>
      </c>
      <c r="E448" s="40" t="s">
        <v>86</v>
      </c>
      <c r="F448" s="40" t="s">
        <v>2423</v>
      </c>
      <c r="G448" s="108" t="s">
        <v>2259</v>
      </c>
      <c r="H448" s="108"/>
      <c r="I448" s="108"/>
      <c r="J448" s="40" t="s">
        <v>2638</v>
      </c>
      <c r="K448" s="40" t="s">
        <v>2651</v>
      </c>
      <c r="L448" s="40" t="s">
        <v>2486</v>
      </c>
      <c r="M448" s="40" t="s">
        <v>2652</v>
      </c>
      <c r="N448" s="40" t="s">
        <v>90</v>
      </c>
      <c r="O448" s="40" t="s">
        <v>89</v>
      </c>
      <c r="P448" s="40" t="s">
        <v>89</v>
      </c>
      <c r="Q448" s="40" t="s">
        <v>89</v>
      </c>
      <c r="R448" s="40" t="s">
        <v>89</v>
      </c>
      <c r="S448" s="40" t="s">
        <v>90</v>
      </c>
      <c r="T448" s="40" t="s">
        <v>82</v>
      </c>
      <c r="U448" s="40" t="s">
        <v>83</v>
      </c>
      <c r="V448" s="40" t="s">
        <v>173</v>
      </c>
      <c r="W448" s="40" t="s">
        <v>2653</v>
      </c>
      <c r="X448" s="40" t="s">
        <v>2654</v>
      </c>
      <c r="Y448" s="40" t="s">
        <v>2423</v>
      </c>
      <c r="Z448" s="40" t="s">
        <v>2655</v>
      </c>
      <c r="AA448" s="40" t="s">
        <v>2651</v>
      </c>
    </row>
    <row r="449" spans="1:27" ht="45.75" customHeight="1">
      <c r="A449" s="40" t="s">
        <v>861</v>
      </c>
      <c r="B449" s="108" t="s">
        <v>789</v>
      </c>
      <c r="C449" s="108"/>
      <c r="D449" s="40" t="s">
        <v>80</v>
      </c>
      <c r="E449" s="40" t="s">
        <v>86</v>
      </c>
      <c r="F449" s="40" t="s">
        <v>2423</v>
      </c>
      <c r="G449" s="108" t="s">
        <v>2000</v>
      </c>
      <c r="H449" s="108"/>
      <c r="I449" s="108"/>
      <c r="J449" s="40" t="s">
        <v>2647</v>
      </c>
      <c r="K449" s="40" t="s">
        <v>2656</v>
      </c>
      <c r="L449" s="40" t="s">
        <v>2270</v>
      </c>
      <c r="M449" s="40" t="s">
        <v>2657</v>
      </c>
      <c r="N449" s="40" t="s">
        <v>90</v>
      </c>
      <c r="O449" s="40" t="s">
        <v>450</v>
      </c>
      <c r="P449" s="40" t="s">
        <v>450</v>
      </c>
      <c r="Q449" s="40" t="s">
        <v>450</v>
      </c>
      <c r="R449" s="40" t="s">
        <v>450</v>
      </c>
      <c r="S449" s="40" t="s">
        <v>90</v>
      </c>
      <c r="T449" s="40" t="s">
        <v>82</v>
      </c>
      <c r="U449" s="40" t="s">
        <v>83</v>
      </c>
      <c r="V449" s="40" t="s">
        <v>2261</v>
      </c>
      <c r="W449" s="40" t="s">
        <v>2658</v>
      </c>
      <c r="X449" s="40" t="s">
        <v>2659</v>
      </c>
      <c r="Y449" s="40" t="s">
        <v>2423</v>
      </c>
      <c r="Z449" s="40" t="s">
        <v>2660</v>
      </c>
      <c r="AA449" s="40" t="s">
        <v>2656</v>
      </c>
    </row>
    <row r="450" spans="1:27" ht="34.5" customHeight="1">
      <c r="A450" s="40" t="s">
        <v>865</v>
      </c>
      <c r="B450" s="108" t="s">
        <v>2661</v>
      </c>
      <c r="C450" s="108"/>
      <c r="D450" s="40" t="s">
        <v>80</v>
      </c>
      <c r="E450" s="40" t="s">
        <v>168</v>
      </c>
      <c r="F450" s="40" t="s">
        <v>2005</v>
      </c>
      <c r="G450" s="108" t="s">
        <v>1321</v>
      </c>
      <c r="H450" s="108"/>
      <c r="I450" s="108"/>
      <c r="J450" s="40" t="s">
        <v>2662</v>
      </c>
      <c r="K450" s="40" t="s">
        <v>124</v>
      </c>
      <c r="L450" s="40" t="s">
        <v>1898</v>
      </c>
      <c r="M450" s="40" t="s">
        <v>2663</v>
      </c>
      <c r="N450" s="40" t="s">
        <v>90</v>
      </c>
      <c r="O450" s="40" t="s">
        <v>104</v>
      </c>
      <c r="P450" s="40" t="s">
        <v>104</v>
      </c>
      <c r="Q450" s="40" t="s">
        <v>104</v>
      </c>
      <c r="R450" s="40"/>
      <c r="S450" s="40" t="s">
        <v>90</v>
      </c>
      <c r="T450" s="40" t="s">
        <v>82</v>
      </c>
      <c r="U450" s="40" t="s">
        <v>83</v>
      </c>
      <c r="V450" s="40" t="s">
        <v>173</v>
      </c>
      <c r="W450" s="40" t="s">
        <v>2664</v>
      </c>
      <c r="X450" s="40" t="s">
        <v>1306</v>
      </c>
      <c r="Y450" s="40" t="s">
        <v>2005</v>
      </c>
      <c r="Z450" s="40"/>
      <c r="AA450" s="40"/>
    </row>
    <row r="451" spans="1:27" ht="45.75" customHeight="1">
      <c r="A451" s="40" t="s">
        <v>873</v>
      </c>
      <c r="B451" s="108" t="s">
        <v>2423</v>
      </c>
      <c r="C451" s="108"/>
      <c r="D451" s="40" t="s">
        <v>80</v>
      </c>
      <c r="E451" s="40" t="s">
        <v>168</v>
      </c>
      <c r="F451" s="40" t="s">
        <v>2005</v>
      </c>
      <c r="G451" s="108" t="s">
        <v>2258</v>
      </c>
      <c r="H451" s="108"/>
      <c r="I451" s="108"/>
      <c r="J451" s="40" t="s">
        <v>2665</v>
      </c>
      <c r="K451" s="40" t="s">
        <v>1008</v>
      </c>
      <c r="L451" s="40"/>
      <c r="M451" s="40" t="s">
        <v>79</v>
      </c>
      <c r="N451" s="40" t="s">
        <v>90</v>
      </c>
      <c r="O451" s="40" t="s">
        <v>388</v>
      </c>
      <c r="P451" s="40" t="s">
        <v>388</v>
      </c>
      <c r="Q451" s="40" t="s">
        <v>388</v>
      </c>
      <c r="R451" s="40"/>
      <c r="S451" s="40" t="s">
        <v>90</v>
      </c>
      <c r="T451" s="40" t="s">
        <v>82</v>
      </c>
      <c r="U451" s="40" t="s">
        <v>83</v>
      </c>
      <c r="V451" s="40" t="s">
        <v>1700</v>
      </c>
      <c r="W451" s="40" t="s">
        <v>2666</v>
      </c>
      <c r="X451" s="40" t="s">
        <v>1294</v>
      </c>
      <c r="Y451" s="40" t="s">
        <v>2005</v>
      </c>
      <c r="Z451" s="40"/>
      <c r="AA451" s="40"/>
    </row>
    <row r="452" spans="1:27" ht="45.75" customHeight="1">
      <c r="A452" s="40" t="s">
        <v>882</v>
      </c>
      <c r="B452" s="108" t="s">
        <v>2423</v>
      </c>
      <c r="C452" s="108"/>
      <c r="D452" s="40" t="s">
        <v>80</v>
      </c>
      <c r="E452" s="40" t="s">
        <v>168</v>
      </c>
      <c r="F452" s="40" t="s">
        <v>2396</v>
      </c>
      <c r="G452" s="108" t="s">
        <v>1583</v>
      </c>
      <c r="H452" s="108"/>
      <c r="I452" s="108"/>
      <c r="J452" s="40" t="s">
        <v>1916</v>
      </c>
      <c r="K452" s="40" t="s">
        <v>1003</v>
      </c>
      <c r="L452" s="40" t="s">
        <v>2667</v>
      </c>
      <c r="M452" s="40" t="s">
        <v>2668</v>
      </c>
      <c r="N452" s="40" t="s">
        <v>98</v>
      </c>
      <c r="O452" s="40" t="s">
        <v>2669</v>
      </c>
      <c r="P452" s="40" t="s">
        <v>2670</v>
      </c>
      <c r="Q452" s="40" t="s">
        <v>2670</v>
      </c>
      <c r="R452" s="40"/>
      <c r="S452" s="40" t="s">
        <v>90</v>
      </c>
      <c r="T452" s="40" t="s">
        <v>82</v>
      </c>
      <c r="U452" s="40" t="s">
        <v>83</v>
      </c>
      <c r="V452" s="40" t="s">
        <v>2671</v>
      </c>
      <c r="W452" s="40" t="s">
        <v>2672</v>
      </c>
      <c r="X452" s="40" t="s">
        <v>2673</v>
      </c>
      <c r="Y452" s="40" t="s">
        <v>2396</v>
      </c>
      <c r="Z452" s="40"/>
      <c r="AA452" s="40"/>
    </row>
    <row r="453" spans="1:27" ht="45.75" customHeight="1">
      <c r="A453" s="40" t="s">
        <v>887</v>
      </c>
      <c r="B453" s="108" t="s">
        <v>2423</v>
      </c>
      <c r="C453" s="108"/>
      <c r="D453" s="40" t="s">
        <v>80</v>
      </c>
      <c r="E453" s="40" t="s">
        <v>86</v>
      </c>
      <c r="F453" s="40" t="s">
        <v>2005</v>
      </c>
      <c r="G453" s="108" t="s">
        <v>2396</v>
      </c>
      <c r="H453" s="108"/>
      <c r="I453" s="108"/>
      <c r="J453" s="40" t="s">
        <v>2546</v>
      </c>
      <c r="K453" s="40" t="s">
        <v>413</v>
      </c>
      <c r="L453" s="40" t="s">
        <v>2608</v>
      </c>
      <c r="M453" s="40" t="s">
        <v>1525</v>
      </c>
      <c r="N453" s="40" t="s">
        <v>90</v>
      </c>
      <c r="O453" s="40" t="s">
        <v>104</v>
      </c>
      <c r="P453" s="40" t="s">
        <v>104</v>
      </c>
      <c r="Q453" s="40" t="s">
        <v>104</v>
      </c>
      <c r="R453" s="40" t="s">
        <v>104</v>
      </c>
      <c r="S453" s="40" t="s">
        <v>90</v>
      </c>
      <c r="T453" s="40" t="s">
        <v>82</v>
      </c>
      <c r="U453" s="40" t="s">
        <v>83</v>
      </c>
      <c r="V453" s="40" t="s">
        <v>173</v>
      </c>
      <c r="W453" s="40" t="s">
        <v>2674</v>
      </c>
      <c r="X453" s="40" t="s">
        <v>1332</v>
      </c>
      <c r="Y453" s="40" t="s">
        <v>2005</v>
      </c>
      <c r="Z453" s="40" t="s">
        <v>2675</v>
      </c>
      <c r="AA453" s="40" t="s">
        <v>413</v>
      </c>
    </row>
    <row r="454" spans="1:27" ht="45.75" customHeight="1">
      <c r="A454" s="40" t="s">
        <v>892</v>
      </c>
      <c r="B454" s="108" t="s">
        <v>2423</v>
      </c>
      <c r="C454" s="108"/>
      <c r="D454" s="40" t="s">
        <v>80</v>
      </c>
      <c r="E454" s="40" t="s">
        <v>86</v>
      </c>
      <c r="F454" s="40" t="s">
        <v>2240</v>
      </c>
      <c r="G454" s="108" t="s">
        <v>2676</v>
      </c>
      <c r="H454" s="108"/>
      <c r="I454" s="108"/>
      <c r="J454" s="40" t="s">
        <v>2677</v>
      </c>
      <c r="K454" s="40" t="s">
        <v>1186</v>
      </c>
      <c r="L454" s="40" t="s">
        <v>2678</v>
      </c>
      <c r="M454" s="40" t="s">
        <v>2679</v>
      </c>
      <c r="N454" s="40" t="s">
        <v>104</v>
      </c>
      <c r="O454" s="40" t="s">
        <v>114</v>
      </c>
      <c r="P454" s="40" t="s">
        <v>221</v>
      </c>
      <c r="Q454" s="40" t="s">
        <v>221</v>
      </c>
      <c r="R454" s="40" t="s">
        <v>221</v>
      </c>
      <c r="S454" s="40" t="s">
        <v>90</v>
      </c>
      <c r="T454" s="40" t="s">
        <v>82</v>
      </c>
      <c r="U454" s="40" t="s">
        <v>83</v>
      </c>
      <c r="V454" s="40" t="s">
        <v>1700</v>
      </c>
      <c r="W454" s="40" t="s">
        <v>2680</v>
      </c>
      <c r="X454" s="40" t="s">
        <v>1273</v>
      </c>
      <c r="Y454" s="40" t="s">
        <v>2240</v>
      </c>
      <c r="Z454" s="40" t="s">
        <v>2681</v>
      </c>
      <c r="AA454" s="40" t="s">
        <v>1186</v>
      </c>
    </row>
    <row r="455" spans="1:27" ht="68.25" customHeight="1">
      <c r="A455" s="40" t="s">
        <v>898</v>
      </c>
      <c r="B455" s="108" t="s">
        <v>2423</v>
      </c>
      <c r="C455" s="108"/>
      <c r="D455" s="40" t="s">
        <v>80</v>
      </c>
      <c r="E455" s="40" t="s">
        <v>86</v>
      </c>
      <c r="F455" s="40" t="s">
        <v>2005</v>
      </c>
      <c r="G455" s="108" t="s">
        <v>2258</v>
      </c>
      <c r="H455" s="108"/>
      <c r="I455" s="108"/>
      <c r="J455" s="40" t="s">
        <v>2665</v>
      </c>
      <c r="K455" s="40" t="s">
        <v>2682</v>
      </c>
      <c r="L455" s="40" t="s">
        <v>2683</v>
      </c>
      <c r="M455" s="40" t="s">
        <v>2684</v>
      </c>
      <c r="N455" s="40" t="s">
        <v>90</v>
      </c>
      <c r="O455" s="40" t="s">
        <v>450</v>
      </c>
      <c r="P455" s="40" t="s">
        <v>450</v>
      </c>
      <c r="Q455" s="40" t="s">
        <v>450</v>
      </c>
      <c r="R455" s="40" t="s">
        <v>450</v>
      </c>
      <c r="S455" s="40" t="s">
        <v>90</v>
      </c>
      <c r="T455" s="40" t="s">
        <v>82</v>
      </c>
      <c r="U455" s="40" t="s">
        <v>99</v>
      </c>
      <c r="V455" s="40" t="s">
        <v>2685</v>
      </c>
      <c r="W455" s="40" t="s">
        <v>2686</v>
      </c>
      <c r="X455" s="40" t="s">
        <v>1338</v>
      </c>
      <c r="Y455" s="40" t="s">
        <v>2005</v>
      </c>
      <c r="Z455" s="40" t="s">
        <v>2687</v>
      </c>
      <c r="AA455" s="40" t="s">
        <v>2682</v>
      </c>
    </row>
    <row r="456" spans="1:27" ht="45.75" customHeight="1">
      <c r="A456" s="40" t="s">
        <v>904</v>
      </c>
      <c r="B456" s="108" t="s">
        <v>2000</v>
      </c>
      <c r="C456" s="108"/>
      <c r="D456" s="40" t="s">
        <v>80</v>
      </c>
      <c r="E456" s="40" t="s">
        <v>168</v>
      </c>
      <c r="F456" s="40" t="s">
        <v>2005</v>
      </c>
      <c r="G456" s="108" t="s">
        <v>2676</v>
      </c>
      <c r="H456" s="108"/>
      <c r="I456" s="108"/>
      <c r="J456" s="40" t="s">
        <v>2677</v>
      </c>
      <c r="K456" s="40" t="s">
        <v>1008</v>
      </c>
      <c r="L456" s="40"/>
      <c r="M456" s="40" t="s">
        <v>2229</v>
      </c>
      <c r="N456" s="40" t="s">
        <v>90</v>
      </c>
      <c r="O456" s="40" t="s">
        <v>347</v>
      </c>
      <c r="P456" s="40" t="s">
        <v>347</v>
      </c>
      <c r="Q456" s="40" t="s">
        <v>347</v>
      </c>
      <c r="R456" s="40"/>
      <c r="S456" s="40" t="s">
        <v>90</v>
      </c>
      <c r="T456" s="40" t="s">
        <v>82</v>
      </c>
      <c r="U456" s="40" t="s">
        <v>83</v>
      </c>
      <c r="V456" s="40" t="s">
        <v>1700</v>
      </c>
      <c r="W456" s="40" t="s">
        <v>2688</v>
      </c>
      <c r="X456" s="40" t="s">
        <v>2689</v>
      </c>
      <c r="Y456" s="40" t="s">
        <v>2005</v>
      </c>
      <c r="Z456" s="40"/>
      <c r="AA456" s="40"/>
    </row>
    <row r="457" spans="1:27" ht="45.75" customHeight="1">
      <c r="A457" s="40" t="s">
        <v>910</v>
      </c>
      <c r="B457" s="108" t="s">
        <v>2000</v>
      </c>
      <c r="C457" s="108"/>
      <c r="D457" s="40" t="s">
        <v>80</v>
      </c>
      <c r="E457" s="40" t="s">
        <v>86</v>
      </c>
      <c r="F457" s="40" t="s">
        <v>2258</v>
      </c>
      <c r="G457" s="108" t="s">
        <v>2411</v>
      </c>
      <c r="H457" s="108"/>
      <c r="I457" s="108"/>
      <c r="J457" s="40" t="s">
        <v>2690</v>
      </c>
      <c r="K457" s="40" t="s">
        <v>2183</v>
      </c>
      <c r="L457" s="40" t="s">
        <v>1916</v>
      </c>
      <c r="M457" s="40" t="s">
        <v>1262</v>
      </c>
      <c r="N457" s="40" t="s">
        <v>90</v>
      </c>
      <c r="O457" s="40" t="s">
        <v>76</v>
      </c>
      <c r="P457" s="40" t="s">
        <v>76</v>
      </c>
      <c r="Q457" s="40" t="s">
        <v>76</v>
      </c>
      <c r="R457" s="40" t="s">
        <v>76</v>
      </c>
      <c r="S457" s="40" t="s">
        <v>90</v>
      </c>
      <c r="T457" s="40" t="s">
        <v>82</v>
      </c>
      <c r="U457" s="40" t="s">
        <v>83</v>
      </c>
      <c r="V457" s="40" t="s">
        <v>2187</v>
      </c>
      <c r="W457" s="40" t="s">
        <v>2691</v>
      </c>
      <c r="X457" s="40" t="s">
        <v>1344</v>
      </c>
      <c r="Y457" s="40" t="s">
        <v>2258</v>
      </c>
      <c r="Z457" s="40" t="s">
        <v>2692</v>
      </c>
      <c r="AA457" s="40" t="s">
        <v>2183</v>
      </c>
    </row>
    <row r="458" spans="1:27" ht="57" customHeight="1">
      <c r="A458" s="40" t="s">
        <v>917</v>
      </c>
      <c r="B458" s="108" t="s">
        <v>2000</v>
      </c>
      <c r="C458" s="108"/>
      <c r="D458" s="40" t="s">
        <v>80</v>
      </c>
      <c r="E458" s="40" t="s">
        <v>86</v>
      </c>
      <c r="F458" s="40" t="s">
        <v>2258</v>
      </c>
      <c r="G458" s="108" t="s">
        <v>2693</v>
      </c>
      <c r="H458" s="108"/>
      <c r="I458" s="108"/>
      <c r="J458" s="40" t="s">
        <v>1914</v>
      </c>
      <c r="K458" s="40" t="s">
        <v>2694</v>
      </c>
      <c r="L458" s="40" t="s">
        <v>1914</v>
      </c>
      <c r="M458" s="40" t="s">
        <v>77</v>
      </c>
      <c r="N458" s="40" t="s">
        <v>90</v>
      </c>
      <c r="O458" s="40" t="s">
        <v>450</v>
      </c>
      <c r="P458" s="40" t="s">
        <v>450</v>
      </c>
      <c r="Q458" s="40" t="s">
        <v>450</v>
      </c>
      <c r="R458" s="40" t="s">
        <v>450</v>
      </c>
      <c r="S458" s="40" t="s">
        <v>90</v>
      </c>
      <c r="T458" s="40" t="s">
        <v>82</v>
      </c>
      <c r="U458" s="40" t="s">
        <v>99</v>
      </c>
      <c r="V458" s="40" t="s">
        <v>2187</v>
      </c>
      <c r="W458" s="40" t="s">
        <v>2695</v>
      </c>
      <c r="X458" s="40" t="s">
        <v>2696</v>
      </c>
      <c r="Y458" s="40" t="s">
        <v>2258</v>
      </c>
      <c r="Z458" s="40" t="s">
        <v>2697</v>
      </c>
      <c r="AA458" s="40" t="s">
        <v>2694</v>
      </c>
    </row>
    <row r="459" spans="1:27" ht="45.75" customHeight="1">
      <c r="A459" s="40" t="s">
        <v>449</v>
      </c>
      <c r="B459" s="108" t="s">
        <v>2240</v>
      </c>
      <c r="C459" s="108"/>
      <c r="D459" s="40" t="s">
        <v>80</v>
      </c>
      <c r="E459" s="40" t="s">
        <v>86</v>
      </c>
      <c r="F459" s="40" t="s">
        <v>2005</v>
      </c>
      <c r="G459" s="108" t="s">
        <v>2259</v>
      </c>
      <c r="H459" s="108"/>
      <c r="I459" s="108"/>
      <c r="J459" s="40" t="s">
        <v>2074</v>
      </c>
      <c r="K459" s="40" t="s">
        <v>2396</v>
      </c>
      <c r="L459" s="40" t="s">
        <v>2396</v>
      </c>
      <c r="M459" s="40" t="s">
        <v>2698</v>
      </c>
      <c r="N459" s="40" t="s">
        <v>90</v>
      </c>
      <c r="O459" s="40" t="s">
        <v>92</v>
      </c>
      <c r="P459" s="40" t="s">
        <v>92</v>
      </c>
      <c r="Q459" s="40" t="s">
        <v>92</v>
      </c>
      <c r="R459" s="40" t="s">
        <v>92</v>
      </c>
      <c r="S459" s="40" t="s">
        <v>90</v>
      </c>
      <c r="T459" s="40" t="s">
        <v>82</v>
      </c>
      <c r="U459" s="40" t="s">
        <v>83</v>
      </c>
      <c r="V459" s="40" t="s">
        <v>173</v>
      </c>
      <c r="W459" s="40" t="s">
        <v>2699</v>
      </c>
      <c r="X459" s="40" t="s">
        <v>1328</v>
      </c>
      <c r="Y459" s="40" t="s">
        <v>2005</v>
      </c>
      <c r="Z459" s="40" t="s">
        <v>2700</v>
      </c>
      <c r="AA459" s="40" t="s">
        <v>2396</v>
      </c>
    </row>
    <row r="460" spans="1:27" ht="45.75" customHeight="1">
      <c r="A460" s="40" t="s">
        <v>927</v>
      </c>
      <c r="B460" s="108" t="s">
        <v>2240</v>
      </c>
      <c r="C460" s="108"/>
      <c r="D460" s="40" t="s">
        <v>80</v>
      </c>
      <c r="E460" s="40" t="s">
        <v>86</v>
      </c>
      <c r="F460" s="40" t="s">
        <v>2258</v>
      </c>
      <c r="G460" s="108" t="s">
        <v>2052</v>
      </c>
      <c r="H460" s="108"/>
      <c r="I460" s="108"/>
      <c r="J460" s="40" t="s">
        <v>2701</v>
      </c>
      <c r="K460" s="40" t="s">
        <v>2504</v>
      </c>
      <c r="L460" s="40" t="s">
        <v>2450</v>
      </c>
      <c r="M460" s="40" t="s">
        <v>2702</v>
      </c>
      <c r="N460" s="40" t="s">
        <v>90</v>
      </c>
      <c r="O460" s="40" t="s">
        <v>2703</v>
      </c>
      <c r="P460" s="40" t="s">
        <v>2703</v>
      </c>
      <c r="Q460" s="40" t="s">
        <v>2703</v>
      </c>
      <c r="R460" s="40" t="s">
        <v>2703</v>
      </c>
      <c r="S460" s="40" t="s">
        <v>90</v>
      </c>
      <c r="T460" s="40" t="s">
        <v>82</v>
      </c>
      <c r="U460" s="40" t="s">
        <v>83</v>
      </c>
      <c r="V460" s="40" t="s">
        <v>2704</v>
      </c>
      <c r="W460" s="40" t="s">
        <v>2705</v>
      </c>
      <c r="X460" s="40" t="s">
        <v>2706</v>
      </c>
      <c r="Y460" s="40" t="s">
        <v>2258</v>
      </c>
      <c r="Z460" s="40" t="s">
        <v>2707</v>
      </c>
      <c r="AA460" s="40" t="s">
        <v>2504</v>
      </c>
    </row>
    <row r="461" spans="1:27" ht="34.5" customHeight="1">
      <c r="A461" s="40" t="s">
        <v>934</v>
      </c>
      <c r="B461" s="108" t="s">
        <v>2005</v>
      </c>
      <c r="C461" s="108"/>
      <c r="D461" s="40" t="s">
        <v>80</v>
      </c>
      <c r="E461" s="40" t="s">
        <v>117</v>
      </c>
      <c r="F461" s="40" t="s">
        <v>2258</v>
      </c>
      <c r="G461" s="41"/>
      <c r="H461" s="42"/>
      <c r="I461" s="43"/>
      <c r="J461" s="40"/>
      <c r="K461" s="40" t="s">
        <v>2634</v>
      </c>
      <c r="L461" s="40"/>
      <c r="M461" s="40" t="s">
        <v>894</v>
      </c>
      <c r="N461" s="40" t="s">
        <v>2708</v>
      </c>
      <c r="O461" s="40" t="s">
        <v>110</v>
      </c>
      <c r="P461" s="40" t="s">
        <v>2709</v>
      </c>
      <c r="Q461" s="40" t="s">
        <v>2709</v>
      </c>
      <c r="R461" s="40"/>
      <c r="S461" s="40" t="s">
        <v>90</v>
      </c>
      <c r="T461" s="40" t="s">
        <v>82</v>
      </c>
      <c r="U461" s="40" t="s">
        <v>83</v>
      </c>
      <c r="V461" s="40" t="s">
        <v>1700</v>
      </c>
      <c r="W461" s="40" t="s">
        <v>2710</v>
      </c>
      <c r="X461" s="40" t="s">
        <v>1364</v>
      </c>
      <c r="Y461" s="40" t="s">
        <v>2258</v>
      </c>
      <c r="Z461" s="40"/>
      <c r="AA461" s="40"/>
    </row>
    <row r="462" spans="1:27" ht="45.75" customHeight="1">
      <c r="A462" s="40" t="s">
        <v>941</v>
      </c>
      <c r="B462" s="108" t="s">
        <v>2005</v>
      </c>
      <c r="C462" s="108"/>
      <c r="D462" s="40" t="s">
        <v>80</v>
      </c>
      <c r="E462" s="40" t="s">
        <v>86</v>
      </c>
      <c r="F462" s="40" t="s">
        <v>2258</v>
      </c>
      <c r="G462" s="108" t="s">
        <v>1321</v>
      </c>
      <c r="H462" s="108"/>
      <c r="I462" s="108"/>
      <c r="J462" s="40" t="s">
        <v>2662</v>
      </c>
      <c r="K462" s="40" t="s">
        <v>2711</v>
      </c>
      <c r="L462" s="40" t="s">
        <v>2074</v>
      </c>
      <c r="M462" s="40" t="s">
        <v>2712</v>
      </c>
      <c r="N462" s="40" t="s">
        <v>90</v>
      </c>
      <c r="O462" s="40" t="s">
        <v>104</v>
      </c>
      <c r="P462" s="40" t="s">
        <v>104</v>
      </c>
      <c r="Q462" s="40" t="s">
        <v>104</v>
      </c>
      <c r="R462" s="40" t="s">
        <v>104</v>
      </c>
      <c r="S462" s="40" t="s">
        <v>90</v>
      </c>
      <c r="T462" s="40" t="s">
        <v>82</v>
      </c>
      <c r="U462" s="40" t="s">
        <v>83</v>
      </c>
      <c r="V462" s="40" t="s">
        <v>173</v>
      </c>
      <c r="W462" s="40" t="s">
        <v>2713</v>
      </c>
      <c r="X462" s="40" t="s">
        <v>2714</v>
      </c>
      <c r="Y462" s="40" t="s">
        <v>2258</v>
      </c>
      <c r="Z462" s="40" t="s">
        <v>2715</v>
      </c>
      <c r="AA462" s="40" t="s">
        <v>2711</v>
      </c>
    </row>
    <row r="463" spans="1:27" ht="57" customHeight="1">
      <c r="A463" s="40" t="s">
        <v>946</v>
      </c>
      <c r="B463" s="108" t="s">
        <v>2259</v>
      </c>
      <c r="C463" s="108"/>
      <c r="D463" s="40" t="s">
        <v>80</v>
      </c>
      <c r="E463" s="40" t="s">
        <v>168</v>
      </c>
      <c r="F463" s="40" t="s">
        <v>2258</v>
      </c>
      <c r="G463" s="108" t="s">
        <v>2716</v>
      </c>
      <c r="H463" s="108"/>
      <c r="I463" s="108"/>
      <c r="J463" s="40" t="s">
        <v>2717</v>
      </c>
      <c r="K463" s="40" t="s">
        <v>1916</v>
      </c>
      <c r="L463" s="40" t="s">
        <v>1916</v>
      </c>
      <c r="M463" s="40" t="s">
        <v>2718</v>
      </c>
      <c r="N463" s="40" t="s">
        <v>90</v>
      </c>
      <c r="O463" s="40" t="s">
        <v>346</v>
      </c>
      <c r="P463" s="40" t="s">
        <v>346</v>
      </c>
      <c r="Q463" s="40" t="s">
        <v>346</v>
      </c>
      <c r="R463" s="40"/>
      <c r="S463" s="40" t="s">
        <v>90</v>
      </c>
      <c r="T463" s="40" t="s">
        <v>82</v>
      </c>
      <c r="U463" s="40" t="s">
        <v>83</v>
      </c>
      <c r="V463" s="40" t="s">
        <v>1700</v>
      </c>
      <c r="W463" s="40" t="s">
        <v>2719</v>
      </c>
      <c r="X463" s="40" t="s">
        <v>2720</v>
      </c>
      <c r="Y463" s="40" t="s">
        <v>2258</v>
      </c>
      <c r="Z463" s="40"/>
      <c r="AA463" s="40"/>
    </row>
    <row r="464" spans="1:27" ht="45.75" customHeight="1">
      <c r="A464" s="40" t="s">
        <v>953</v>
      </c>
      <c r="B464" s="108" t="s">
        <v>2396</v>
      </c>
      <c r="C464" s="108"/>
      <c r="D464" s="40" t="s">
        <v>80</v>
      </c>
      <c r="E464" s="40" t="s">
        <v>168</v>
      </c>
      <c r="F464" s="40" t="s">
        <v>2676</v>
      </c>
      <c r="G464" s="108" t="s">
        <v>2693</v>
      </c>
      <c r="H464" s="108"/>
      <c r="I464" s="108"/>
      <c r="J464" s="40" t="s">
        <v>1914</v>
      </c>
      <c r="K464" s="40" t="s">
        <v>796</v>
      </c>
      <c r="L464" s="40" t="s">
        <v>2110</v>
      </c>
      <c r="M464" s="40" t="s">
        <v>2721</v>
      </c>
      <c r="N464" s="40" t="s">
        <v>90</v>
      </c>
      <c r="O464" s="40" t="s">
        <v>104</v>
      </c>
      <c r="P464" s="40" t="s">
        <v>104</v>
      </c>
      <c r="Q464" s="40" t="s">
        <v>104</v>
      </c>
      <c r="R464" s="40"/>
      <c r="S464" s="40" t="s">
        <v>90</v>
      </c>
      <c r="T464" s="40" t="s">
        <v>82</v>
      </c>
      <c r="U464" s="40" t="s">
        <v>83</v>
      </c>
      <c r="V464" s="40" t="s">
        <v>173</v>
      </c>
      <c r="W464" s="40" t="s">
        <v>2722</v>
      </c>
      <c r="X464" s="40" t="s">
        <v>2723</v>
      </c>
      <c r="Y464" s="40" t="s">
        <v>2676</v>
      </c>
      <c r="Z464" s="40"/>
      <c r="AA464" s="40"/>
    </row>
    <row r="465" spans="1:27" ht="34.5" customHeight="1">
      <c r="A465" s="40" t="s">
        <v>960</v>
      </c>
      <c r="B465" s="108" t="s">
        <v>2396</v>
      </c>
      <c r="C465" s="108"/>
      <c r="D465" s="40" t="s">
        <v>80</v>
      </c>
      <c r="E465" s="40" t="s">
        <v>86</v>
      </c>
      <c r="F465" s="40" t="s">
        <v>2120</v>
      </c>
      <c r="G465" s="108" t="s">
        <v>2716</v>
      </c>
      <c r="H465" s="108"/>
      <c r="I465" s="108"/>
      <c r="J465" s="40" t="s">
        <v>2717</v>
      </c>
      <c r="K465" s="40" t="s">
        <v>2110</v>
      </c>
      <c r="L465" s="40" t="s">
        <v>2724</v>
      </c>
      <c r="M465" s="40" t="s">
        <v>1111</v>
      </c>
      <c r="N465" s="40" t="s">
        <v>90</v>
      </c>
      <c r="O465" s="40" t="s">
        <v>104</v>
      </c>
      <c r="P465" s="40" t="s">
        <v>104</v>
      </c>
      <c r="Q465" s="40" t="s">
        <v>104</v>
      </c>
      <c r="R465" s="40" t="s">
        <v>104</v>
      </c>
      <c r="S465" s="40" t="s">
        <v>90</v>
      </c>
      <c r="T465" s="40" t="s">
        <v>82</v>
      </c>
      <c r="U465" s="40" t="s">
        <v>83</v>
      </c>
      <c r="V465" s="40" t="s">
        <v>173</v>
      </c>
      <c r="W465" s="40" t="s">
        <v>2725</v>
      </c>
      <c r="X465" s="40" t="s">
        <v>1380</v>
      </c>
      <c r="Y465" s="40" t="s">
        <v>2120</v>
      </c>
      <c r="Z465" s="40" t="s">
        <v>2726</v>
      </c>
      <c r="AA465" s="40" t="s">
        <v>2110</v>
      </c>
    </row>
    <row r="466" spans="1:27" ht="57" customHeight="1">
      <c r="A466" s="40" t="s">
        <v>967</v>
      </c>
      <c r="B466" s="108" t="s">
        <v>2396</v>
      </c>
      <c r="C466" s="108"/>
      <c r="D466" s="40" t="s">
        <v>80</v>
      </c>
      <c r="E466" s="40" t="s">
        <v>86</v>
      </c>
      <c r="F466" s="40" t="s">
        <v>1321</v>
      </c>
      <c r="G466" s="108" t="s">
        <v>1583</v>
      </c>
      <c r="H466" s="108"/>
      <c r="I466" s="108"/>
      <c r="J466" s="40" t="s">
        <v>1916</v>
      </c>
      <c r="K466" s="40" t="s">
        <v>1865</v>
      </c>
      <c r="L466" s="40" t="s">
        <v>1916</v>
      </c>
      <c r="M466" s="40" t="s">
        <v>2727</v>
      </c>
      <c r="N466" s="40" t="s">
        <v>90</v>
      </c>
      <c r="O466" s="40" t="s">
        <v>986</v>
      </c>
      <c r="P466" s="40" t="s">
        <v>986</v>
      </c>
      <c r="Q466" s="40" t="s">
        <v>986</v>
      </c>
      <c r="R466" s="40" t="s">
        <v>986</v>
      </c>
      <c r="S466" s="40" t="s">
        <v>90</v>
      </c>
      <c r="T466" s="40" t="s">
        <v>82</v>
      </c>
      <c r="U466" s="40" t="s">
        <v>83</v>
      </c>
      <c r="V466" s="40" t="s">
        <v>2728</v>
      </c>
      <c r="W466" s="40" t="s">
        <v>2729</v>
      </c>
      <c r="X466" s="40" t="s">
        <v>2730</v>
      </c>
      <c r="Y466" s="40" t="s">
        <v>1321</v>
      </c>
      <c r="Z466" s="40" t="s">
        <v>2731</v>
      </c>
      <c r="AA466" s="40" t="s">
        <v>1865</v>
      </c>
    </row>
    <row r="467" spans="1:27" ht="68.25" customHeight="1">
      <c r="A467" s="40" t="s">
        <v>974</v>
      </c>
      <c r="B467" s="108" t="s">
        <v>2374</v>
      </c>
      <c r="C467" s="108"/>
      <c r="D467" s="40" t="s">
        <v>80</v>
      </c>
      <c r="E467" s="40" t="s">
        <v>168</v>
      </c>
      <c r="F467" s="40" t="s">
        <v>2120</v>
      </c>
      <c r="G467" s="108" t="s">
        <v>1583</v>
      </c>
      <c r="H467" s="108"/>
      <c r="I467" s="108"/>
      <c r="J467" s="40" t="s">
        <v>1916</v>
      </c>
      <c r="K467" s="40" t="s">
        <v>1767</v>
      </c>
      <c r="L467" s="40" t="s">
        <v>2677</v>
      </c>
      <c r="M467" s="40" t="s">
        <v>2732</v>
      </c>
      <c r="N467" s="40" t="s">
        <v>90</v>
      </c>
      <c r="O467" s="40" t="s">
        <v>347</v>
      </c>
      <c r="P467" s="40" t="s">
        <v>347</v>
      </c>
      <c r="Q467" s="40" t="s">
        <v>347</v>
      </c>
      <c r="R467" s="40"/>
      <c r="S467" s="40" t="s">
        <v>90</v>
      </c>
      <c r="T467" s="40" t="s">
        <v>82</v>
      </c>
      <c r="U467" s="40" t="s">
        <v>99</v>
      </c>
      <c r="V467" s="40" t="s">
        <v>2733</v>
      </c>
      <c r="W467" s="40" t="s">
        <v>2734</v>
      </c>
      <c r="X467" s="40" t="s">
        <v>1357</v>
      </c>
      <c r="Y467" s="40" t="s">
        <v>1321</v>
      </c>
      <c r="Z467" s="40"/>
      <c r="AA467" s="40"/>
    </row>
    <row r="468" spans="1:27" ht="57" customHeight="1">
      <c r="A468" s="40" t="s">
        <v>981</v>
      </c>
      <c r="B468" s="108" t="s">
        <v>2258</v>
      </c>
      <c r="C468" s="108"/>
      <c r="D468" s="40" t="s">
        <v>80</v>
      </c>
      <c r="E468" s="40" t="s">
        <v>117</v>
      </c>
      <c r="F468" s="40" t="s">
        <v>2411</v>
      </c>
      <c r="G468" s="41"/>
      <c r="H468" s="42"/>
      <c r="I468" s="43"/>
      <c r="J468" s="40"/>
      <c r="K468" s="40" t="s">
        <v>2623</v>
      </c>
      <c r="L468" s="40"/>
      <c r="M468" s="40" t="s">
        <v>2735</v>
      </c>
      <c r="N468" s="40" t="s">
        <v>90</v>
      </c>
      <c r="O468" s="40" t="s">
        <v>347</v>
      </c>
      <c r="P468" s="40" t="s">
        <v>347</v>
      </c>
      <c r="Q468" s="40" t="s">
        <v>347</v>
      </c>
      <c r="R468" s="40"/>
      <c r="S468" s="40" t="s">
        <v>90</v>
      </c>
      <c r="T468" s="40" t="s">
        <v>82</v>
      </c>
      <c r="U468" s="40" t="s">
        <v>83</v>
      </c>
      <c r="V468" s="40" t="s">
        <v>1700</v>
      </c>
      <c r="W468" s="40" t="s">
        <v>2736</v>
      </c>
      <c r="X468" s="40" t="s">
        <v>2737</v>
      </c>
      <c r="Y468" s="40" t="s">
        <v>2411</v>
      </c>
      <c r="Z468" s="40"/>
      <c r="AA468" s="40"/>
    </row>
    <row r="469" spans="1:27" ht="45.75" customHeight="1">
      <c r="A469" s="40" t="s">
        <v>986</v>
      </c>
      <c r="B469" s="108" t="s">
        <v>2120</v>
      </c>
      <c r="C469" s="108"/>
      <c r="D469" s="40" t="s">
        <v>80</v>
      </c>
      <c r="E469" s="40" t="s">
        <v>86</v>
      </c>
      <c r="F469" s="40" t="s">
        <v>2411</v>
      </c>
      <c r="G469" s="108" t="s">
        <v>2634</v>
      </c>
      <c r="H469" s="108"/>
      <c r="I469" s="108"/>
      <c r="J469" s="40" t="s">
        <v>2738</v>
      </c>
      <c r="K469" s="40" t="s">
        <v>2103</v>
      </c>
      <c r="L469" s="40" t="s">
        <v>2103</v>
      </c>
      <c r="M469" s="40" t="s">
        <v>2739</v>
      </c>
      <c r="N469" s="40" t="s">
        <v>90</v>
      </c>
      <c r="O469" s="40" t="s">
        <v>104</v>
      </c>
      <c r="P469" s="40" t="s">
        <v>104</v>
      </c>
      <c r="Q469" s="40" t="s">
        <v>104</v>
      </c>
      <c r="R469" s="40" t="s">
        <v>104</v>
      </c>
      <c r="S469" s="40" t="s">
        <v>90</v>
      </c>
      <c r="T469" s="40" t="s">
        <v>82</v>
      </c>
      <c r="U469" s="40" t="s">
        <v>83</v>
      </c>
      <c r="V469" s="40" t="s">
        <v>173</v>
      </c>
      <c r="W469" s="40" t="s">
        <v>2740</v>
      </c>
      <c r="X469" s="40" t="s">
        <v>1375</v>
      </c>
      <c r="Y469" s="40" t="s">
        <v>2411</v>
      </c>
      <c r="Z469" s="40" t="s">
        <v>2741</v>
      </c>
      <c r="AA469" s="40" t="s">
        <v>2103</v>
      </c>
    </row>
    <row r="470" spans="1:27" ht="34.5" customHeight="1">
      <c r="A470" s="40" t="s">
        <v>993</v>
      </c>
      <c r="B470" s="108" t="s">
        <v>2676</v>
      </c>
      <c r="C470" s="108"/>
      <c r="D470" s="40" t="s">
        <v>80</v>
      </c>
      <c r="E470" s="40" t="s">
        <v>86</v>
      </c>
      <c r="F470" s="40" t="s">
        <v>2676</v>
      </c>
      <c r="G470" s="108" t="s">
        <v>2678</v>
      </c>
      <c r="H470" s="108"/>
      <c r="I470" s="108"/>
      <c r="J470" s="40" t="s">
        <v>2742</v>
      </c>
      <c r="K470" s="40" t="s">
        <v>2270</v>
      </c>
      <c r="L470" s="40" t="s">
        <v>2370</v>
      </c>
      <c r="M470" s="40" t="s">
        <v>2743</v>
      </c>
      <c r="N470" s="40" t="s">
        <v>90</v>
      </c>
      <c r="O470" s="40" t="s">
        <v>98</v>
      </c>
      <c r="P470" s="40" t="s">
        <v>98</v>
      </c>
      <c r="Q470" s="40" t="s">
        <v>98</v>
      </c>
      <c r="R470" s="40" t="s">
        <v>98</v>
      </c>
      <c r="S470" s="40" t="s">
        <v>90</v>
      </c>
      <c r="T470" s="40" t="s">
        <v>82</v>
      </c>
      <c r="U470" s="40" t="s">
        <v>83</v>
      </c>
      <c r="V470" s="40" t="s">
        <v>2744</v>
      </c>
      <c r="W470" s="40" t="s">
        <v>2745</v>
      </c>
      <c r="X470" s="40" t="s">
        <v>2746</v>
      </c>
      <c r="Y470" s="40" t="s">
        <v>2676</v>
      </c>
      <c r="Z470" s="40" t="s">
        <v>2747</v>
      </c>
      <c r="AA470" s="40" t="s">
        <v>2270</v>
      </c>
    </row>
    <row r="471" spans="1:27" ht="45.75" customHeight="1">
      <c r="A471" s="40" t="s">
        <v>999</v>
      </c>
      <c r="B471" s="108" t="s">
        <v>2676</v>
      </c>
      <c r="C471" s="108"/>
      <c r="D471" s="40" t="s">
        <v>80</v>
      </c>
      <c r="E471" s="40" t="s">
        <v>86</v>
      </c>
      <c r="F471" s="40" t="s">
        <v>2303</v>
      </c>
      <c r="G471" s="108" t="s">
        <v>2693</v>
      </c>
      <c r="H471" s="108"/>
      <c r="I471" s="108"/>
      <c r="J471" s="40" t="s">
        <v>1914</v>
      </c>
      <c r="K471" s="40" t="s">
        <v>2116</v>
      </c>
      <c r="L471" s="40" t="s">
        <v>2738</v>
      </c>
      <c r="M471" s="40" t="s">
        <v>2748</v>
      </c>
      <c r="N471" s="40" t="s">
        <v>90</v>
      </c>
      <c r="O471" s="40" t="s">
        <v>397</v>
      </c>
      <c r="P471" s="40" t="s">
        <v>397</v>
      </c>
      <c r="Q471" s="40" t="s">
        <v>397</v>
      </c>
      <c r="R471" s="40" t="s">
        <v>397</v>
      </c>
      <c r="S471" s="40" t="s">
        <v>90</v>
      </c>
      <c r="T471" s="40" t="s">
        <v>82</v>
      </c>
      <c r="U471" s="40" t="s">
        <v>83</v>
      </c>
      <c r="V471" s="40" t="s">
        <v>1700</v>
      </c>
      <c r="W471" s="40" t="s">
        <v>2749</v>
      </c>
      <c r="X471" s="40" t="s">
        <v>2750</v>
      </c>
      <c r="Y471" s="40" t="s">
        <v>2303</v>
      </c>
      <c r="Z471" s="40" t="s">
        <v>2751</v>
      </c>
      <c r="AA471" s="40" t="s">
        <v>2116</v>
      </c>
    </row>
    <row r="472" spans="1:27" ht="57" customHeight="1">
      <c r="A472" s="40" t="s">
        <v>1002</v>
      </c>
      <c r="B472" s="108" t="s">
        <v>2676</v>
      </c>
      <c r="C472" s="108"/>
      <c r="D472" s="40" t="s">
        <v>80</v>
      </c>
      <c r="E472" s="40" t="s">
        <v>86</v>
      </c>
      <c r="F472" s="40" t="s">
        <v>2634</v>
      </c>
      <c r="G472" s="108" t="s">
        <v>2678</v>
      </c>
      <c r="H472" s="108"/>
      <c r="I472" s="108"/>
      <c r="J472" s="40" t="s">
        <v>2742</v>
      </c>
      <c r="K472" s="40" t="s">
        <v>2738</v>
      </c>
      <c r="L472" s="40" t="s">
        <v>2332</v>
      </c>
      <c r="M472" s="40" t="s">
        <v>2752</v>
      </c>
      <c r="N472" s="40" t="s">
        <v>121</v>
      </c>
      <c r="O472" s="40" t="s">
        <v>120</v>
      </c>
      <c r="P472" s="40" t="s">
        <v>388</v>
      </c>
      <c r="Q472" s="40" t="s">
        <v>388</v>
      </c>
      <c r="R472" s="40" t="s">
        <v>388</v>
      </c>
      <c r="S472" s="40" t="s">
        <v>90</v>
      </c>
      <c r="T472" s="40" t="s">
        <v>82</v>
      </c>
      <c r="U472" s="40" t="s">
        <v>99</v>
      </c>
      <c r="V472" s="40" t="s">
        <v>2753</v>
      </c>
      <c r="W472" s="40" t="s">
        <v>2754</v>
      </c>
      <c r="X472" s="40" t="s">
        <v>2755</v>
      </c>
      <c r="Y472" s="40" t="s">
        <v>2634</v>
      </c>
      <c r="Z472" s="40" t="s">
        <v>2756</v>
      </c>
      <c r="AA472" s="40" t="s">
        <v>2738</v>
      </c>
    </row>
    <row r="473" spans="1:27" ht="57" customHeight="1">
      <c r="A473" s="40" t="s">
        <v>1006</v>
      </c>
      <c r="B473" s="108" t="s">
        <v>2411</v>
      </c>
      <c r="C473" s="108"/>
      <c r="D473" s="40" t="s">
        <v>80</v>
      </c>
      <c r="E473" s="40" t="s">
        <v>168</v>
      </c>
      <c r="F473" s="40" t="s">
        <v>2634</v>
      </c>
      <c r="G473" s="108" t="s">
        <v>2667</v>
      </c>
      <c r="H473" s="108"/>
      <c r="I473" s="108"/>
      <c r="J473" s="40" t="s">
        <v>2757</v>
      </c>
      <c r="K473" s="40" t="s">
        <v>1488</v>
      </c>
      <c r="L473" s="40" t="s">
        <v>1800</v>
      </c>
      <c r="M473" s="40" t="s">
        <v>2758</v>
      </c>
      <c r="N473" s="40" t="s">
        <v>90</v>
      </c>
      <c r="O473" s="40" t="s">
        <v>347</v>
      </c>
      <c r="P473" s="40" t="s">
        <v>347</v>
      </c>
      <c r="Q473" s="40" t="s">
        <v>347</v>
      </c>
      <c r="R473" s="40"/>
      <c r="S473" s="40" t="s">
        <v>90</v>
      </c>
      <c r="T473" s="40" t="s">
        <v>82</v>
      </c>
      <c r="U473" s="40" t="s">
        <v>83</v>
      </c>
      <c r="V473" s="40" t="s">
        <v>2187</v>
      </c>
      <c r="W473" s="40" t="s">
        <v>2759</v>
      </c>
      <c r="X473" s="40" t="s">
        <v>2760</v>
      </c>
      <c r="Y473" s="40" t="s">
        <v>2634</v>
      </c>
      <c r="Z473" s="40"/>
      <c r="AA473" s="40"/>
    </row>
    <row r="474" spans="1:27" ht="45.75" customHeight="1">
      <c r="A474" s="40" t="s">
        <v>1013</v>
      </c>
      <c r="B474" s="108" t="s">
        <v>2411</v>
      </c>
      <c r="C474" s="108"/>
      <c r="D474" s="40" t="s">
        <v>80</v>
      </c>
      <c r="E474" s="40" t="s">
        <v>86</v>
      </c>
      <c r="F474" s="40" t="s">
        <v>2693</v>
      </c>
      <c r="G474" s="108" t="s">
        <v>2269</v>
      </c>
      <c r="H474" s="108"/>
      <c r="I474" s="108"/>
      <c r="J474" s="40" t="s">
        <v>2358</v>
      </c>
      <c r="K474" s="40" t="s">
        <v>2761</v>
      </c>
      <c r="L474" s="40" t="s">
        <v>2711</v>
      </c>
      <c r="M474" s="40" t="s">
        <v>2762</v>
      </c>
      <c r="N474" s="40" t="s">
        <v>90</v>
      </c>
      <c r="O474" s="40" t="s">
        <v>103</v>
      </c>
      <c r="P474" s="40" t="s">
        <v>103</v>
      </c>
      <c r="Q474" s="40" t="s">
        <v>103</v>
      </c>
      <c r="R474" s="40" t="s">
        <v>103</v>
      </c>
      <c r="S474" s="40" t="s">
        <v>90</v>
      </c>
      <c r="T474" s="40" t="s">
        <v>82</v>
      </c>
      <c r="U474" s="40" t="s">
        <v>83</v>
      </c>
      <c r="V474" s="40" t="s">
        <v>173</v>
      </c>
      <c r="W474" s="40" t="s">
        <v>2763</v>
      </c>
      <c r="X474" s="40" t="s">
        <v>2764</v>
      </c>
      <c r="Y474" s="40" t="s">
        <v>2693</v>
      </c>
      <c r="Z474" s="40" t="s">
        <v>2765</v>
      </c>
      <c r="AA474" s="40" t="s">
        <v>2761</v>
      </c>
    </row>
    <row r="475" spans="1:27" ht="45.75" customHeight="1">
      <c r="A475" s="40" t="s">
        <v>1019</v>
      </c>
      <c r="B475" s="108" t="s">
        <v>2411</v>
      </c>
      <c r="C475" s="108"/>
      <c r="D475" s="40" t="s">
        <v>80</v>
      </c>
      <c r="E475" s="40" t="s">
        <v>86</v>
      </c>
      <c r="F475" s="40" t="s">
        <v>2693</v>
      </c>
      <c r="G475" s="108" t="s">
        <v>2693</v>
      </c>
      <c r="H475" s="108"/>
      <c r="I475" s="108"/>
      <c r="J475" s="40" t="s">
        <v>1914</v>
      </c>
      <c r="K475" s="40" t="s">
        <v>1008</v>
      </c>
      <c r="L475" s="40" t="s">
        <v>2110</v>
      </c>
      <c r="M475" s="40" t="s">
        <v>2766</v>
      </c>
      <c r="N475" s="40" t="s">
        <v>90</v>
      </c>
      <c r="O475" s="40" t="s">
        <v>450</v>
      </c>
      <c r="P475" s="40" t="s">
        <v>450</v>
      </c>
      <c r="Q475" s="40" t="s">
        <v>450</v>
      </c>
      <c r="R475" s="40" t="s">
        <v>450</v>
      </c>
      <c r="S475" s="40" t="s">
        <v>90</v>
      </c>
      <c r="T475" s="40" t="s">
        <v>82</v>
      </c>
      <c r="U475" s="40" t="s">
        <v>99</v>
      </c>
      <c r="V475" s="40" t="s">
        <v>1700</v>
      </c>
      <c r="W475" s="40" t="s">
        <v>2767</v>
      </c>
      <c r="X475" s="40" t="s">
        <v>1393</v>
      </c>
      <c r="Y475" s="40" t="s">
        <v>2693</v>
      </c>
      <c r="Z475" s="40" t="s">
        <v>2768</v>
      </c>
      <c r="AA475" s="40" t="s">
        <v>1008</v>
      </c>
    </row>
    <row r="476" spans="1:27" ht="45.75" customHeight="1">
      <c r="A476" s="40" t="s">
        <v>1025</v>
      </c>
      <c r="B476" s="108" t="s">
        <v>2303</v>
      </c>
      <c r="C476" s="108"/>
      <c r="D476" s="40" t="s">
        <v>80</v>
      </c>
      <c r="E476" s="40" t="s">
        <v>86</v>
      </c>
      <c r="F476" s="40" t="s">
        <v>2693</v>
      </c>
      <c r="G476" s="108" t="s">
        <v>2337</v>
      </c>
      <c r="H476" s="108"/>
      <c r="I476" s="108"/>
      <c r="J476" s="40" t="s">
        <v>2504</v>
      </c>
      <c r="K476" s="40" t="s">
        <v>2769</v>
      </c>
      <c r="L476" s="40" t="s">
        <v>2330</v>
      </c>
      <c r="M476" s="40" t="s">
        <v>78</v>
      </c>
      <c r="N476" s="40" t="s">
        <v>98</v>
      </c>
      <c r="O476" s="40" t="s">
        <v>92</v>
      </c>
      <c r="P476" s="40" t="s">
        <v>104</v>
      </c>
      <c r="Q476" s="40" t="s">
        <v>104</v>
      </c>
      <c r="R476" s="40" t="s">
        <v>104</v>
      </c>
      <c r="S476" s="40" t="s">
        <v>90</v>
      </c>
      <c r="T476" s="40" t="s">
        <v>82</v>
      </c>
      <c r="U476" s="40" t="s">
        <v>83</v>
      </c>
      <c r="V476" s="40" t="s">
        <v>173</v>
      </c>
      <c r="W476" s="40" t="s">
        <v>2770</v>
      </c>
      <c r="X476" s="40" t="s">
        <v>1246</v>
      </c>
      <c r="Y476" s="40" t="s">
        <v>2693</v>
      </c>
      <c r="Z476" s="40" t="s">
        <v>2771</v>
      </c>
      <c r="AA476" s="40" t="s">
        <v>2769</v>
      </c>
    </row>
    <row r="477" spans="1:27" ht="57" customHeight="1">
      <c r="A477" s="40" t="s">
        <v>1032</v>
      </c>
      <c r="B477" s="108" t="s">
        <v>2303</v>
      </c>
      <c r="C477" s="108"/>
      <c r="D477" s="40" t="s">
        <v>80</v>
      </c>
      <c r="E477" s="40" t="s">
        <v>86</v>
      </c>
      <c r="F477" s="40" t="s">
        <v>2634</v>
      </c>
      <c r="G477" s="108" t="s">
        <v>2269</v>
      </c>
      <c r="H477" s="108"/>
      <c r="I477" s="108"/>
      <c r="J477" s="40" t="s">
        <v>1800</v>
      </c>
      <c r="K477" s="40" t="s">
        <v>1240</v>
      </c>
      <c r="L477" s="40" t="s">
        <v>1800</v>
      </c>
      <c r="M477" s="40" t="s">
        <v>2772</v>
      </c>
      <c r="N477" s="40" t="s">
        <v>90</v>
      </c>
      <c r="O477" s="40" t="s">
        <v>347</v>
      </c>
      <c r="P477" s="40" t="s">
        <v>347</v>
      </c>
      <c r="Q477" s="40" t="s">
        <v>347</v>
      </c>
      <c r="R477" s="40" t="s">
        <v>347</v>
      </c>
      <c r="S477" s="40" t="s">
        <v>90</v>
      </c>
      <c r="T477" s="40" t="s">
        <v>82</v>
      </c>
      <c r="U477" s="40" t="s">
        <v>83</v>
      </c>
      <c r="V477" s="40" t="s">
        <v>1700</v>
      </c>
      <c r="W477" s="40" t="s">
        <v>2773</v>
      </c>
      <c r="X477" s="40" t="s">
        <v>2774</v>
      </c>
      <c r="Y477" s="40" t="s">
        <v>2634</v>
      </c>
      <c r="Z477" s="40" t="s">
        <v>2775</v>
      </c>
      <c r="AA477" s="40" t="s">
        <v>1240</v>
      </c>
    </row>
    <row r="478" spans="1:27" ht="34.5" customHeight="1">
      <c r="A478" s="40" t="s">
        <v>1036</v>
      </c>
      <c r="B478" s="108" t="s">
        <v>2303</v>
      </c>
      <c r="C478" s="108"/>
      <c r="D478" s="40" t="s">
        <v>80</v>
      </c>
      <c r="E478" s="40" t="s">
        <v>86</v>
      </c>
      <c r="F478" s="40" t="s">
        <v>2269</v>
      </c>
      <c r="G478" s="108" t="s">
        <v>2103</v>
      </c>
      <c r="H478" s="108"/>
      <c r="I478" s="108"/>
      <c r="J478" s="40" t="s">
        <v>2776</v>
      </c>
      <c r="K478" s="40" t="s">
        <v>2491</v>
      </c>
      <c r="L478" s="40" t="s">
        <v>2370</v>
      </c>
      <c r="M478" s="40" t="s">
        <v>1978</v>
      </c>
      <c r="N478" s="40" t="s">
        <v>90</v>
      </c>
      <c r="O478" s="40" t="s">
        <v>347</v>
      </c>
      <c r="P478" s="40" t="s">
        <v>347</v>
      </c>
      <c r="Q478" s="40" t="s">
        <v>347</v>
      </c>
      <c r="R478" s="40" t="s">
        <v>347</v>
      </c>
      <c r="S478" s="40" t="s">
        <v>90</v>
      </c>
      <c r="T478" s="40" t="s">
        <v>82</v>
      </c>
      <c r="U478" s="40" t="s">
        <v>83</v>
      </c>
      <c r="V478" s="40" t="s">
        <v>2187</v>
      </c>
      <c r="W478" s="40" t="s">
        <v>2777</v>
      </c>
      <c r="X478" s="40" t="s">
        <v>1437</v>
      </c>
      <c r="Y478" s="40" t="s">
        <v>2269</v>
      </c>
      <c r="Z478" s="40" t="s">
        <v>2778</v>
      </c>
      <c r="AA478" s="40" t="s">
        <v>2491</v>
      </c>
    </row>
    <row r="479" spans="1:27" ht="45.75" customHeight="1">
      <c r="A479" s="40" t="s">
        <v>1041</v>
      </c>
      <c r="B479" s="108" t="s">
        <v>2303</v>
      </c>
      <c r="C479" s="108"/>
      <c r="D479" s="40" t="s">
        <v>80</v>
      </c>
      <c r="E479" s="40" t="s">
        <v>86</v>
      </c>
      <c r="F479" s="40" t="s">
        <v>2269</v>
      </c>
      <c r="G479" s="108" t="s">
        <v>2110</v>
      </c>
      <c r="H479" s="108"/>
      <c r="I479" s="108"/>
      <c r="J479" s="40" t="s">
        <v>2065</v>
      </c>
      <c r="K479" s="40" t="s">
        <v>2065</v>
      </c>
      <c r="L479" s="40" t="s">
        <v>2779</v>
      </c>
      <c r="M479" s="40" t="s">
        <v>2780</v>
      </c>
      <c r="N479" s="40" t="s">
        <v>90</v>
      </c>
      <c r="O479" s="40" t="s">
        <v>770</v>
      </c>
      <c r="P479" s="40" t="s">
        <v>770</v>
      </c>
      <c r="Q479" s="40" t="s">
        <v>1174</v>
      </c>
      <c r="R479" s="40" t="s">
        <v>1174</v>
      </c>
      <c r="S479" s="40" t="s">
        <v>90</v>
      </c>
      <c r="T479" s="40" t="s">
        <v>82</v>
      </c>
      <c r="U479" s="40" t="s">
        <v>83</v>
      </c>
      <c r="V479" s="40" t="s">
        <v>793</v>
      </c>
      <c r="W479" s="40" t="s">
        <v>2781</v>
      </c>
      <c r="X479" s="40" t="s">
        <v>2782</v>
      </c>
      <c r="Y479" s="40" t="s">
        <v>2269</v>
      </c>
      <c r="Z479" s="40" t="s">
        <v>2783</v>
      </c>
      <c r="AA479" s="40" t="s">
        <v>2065</v>
      </c>
    </row>
    <row r="480" spans="1:27" ht="45.75" customHeight="1">
      <c r="A480" s="40" t="s">
        <v>1047</v>
      </c>
      <c r="B480" s="108" t="s">
        <v>2716</v>
      </c>
      <c r="C480" s="108"/>
      <c r="D480" s="40" t="s">
        <v>80</v>
      </c>
      <c r="E480" s="40" t="s">
        <v>168</v>
      </c>
      <c r="F480" s="40" t="s">
        <v>2693</v>
      </c>
      <c r="G480" s="108" t="s">
        <v>2332</v>
      </c>
      <c r="H480" s="108"/>
      <c r="I480" s="108"/>
      <c r="J480" s="40" t="s">
        <v>2784</v>
      </c>
      <c r="K480" s="40" t="s">
        <v>2785</v>
      </c>
      <c r="L480" s="40" t="s">
        <v>1455</v>
      </c>
      <c r="M480" s="40" t="s">
        <v>78</v>
      </c>
      <c r="N480" s="40" t="s">
        <v>92</v>
      </c>
      <c r="O480" s="40" t="s">
        <v>98</v>
      </c>
      <c r="P480" s="40" t="s">
        <v>104</v>
      </c>
      <c r="Q480" s="40" t="s">
        <v>104</v>
      </c>
      <c r="R480" s="40"/>
      <c r="S480" s="40" t="s">
        <v>90</v>
      </c>
      <c r="T480" s="40" t="s">
        <v>82</v>
      </c>
      <c r="U480" s="40" t="s">
        <v>83</v>
      </c>
      <c r="V480" s="40" t="s">
        <v>173</v>
      </c>
      <c r="W480" s="40" t="s">
        <v>2786</v>
      </c>
      <c r="X480" s="40" t="s">
        <v>2787</v>
      </c>
      <c r="Y480" s="40" t="s">
        <v>2693</v>
      </c>
      <c r="Z480" s="40"/>
      <c r="AA480" s="40"/>
    </row>
    <row r="481" spans="1:27" ht="45.75" customHeight="1">
      <c r="A481" s="40" t="s">
        <v>1054</v>
      </c>
      <c r="B481" s="108" t="s">
        <v>2634</v>
      </c>
      <c r="C481" s="108"/>
      <c r="D481" s="40" t="s">
        <v>80</v>
      </c>
      <c r="E481" s="40" t="s">
        <v>86</v>
      </c>
      <c r="F481" s="40" t="s">
        <v>2269</v>
      </c>
      <c r="G481" s="108" t="s">
        <v>2337</v>
      </c>
      <c r="H481" s="108"/>
      <c r="I481" s="108"/>
      <c r="J481" s="40" t="s">
        <v>2504</v>
      </c>
      <c r="K481" s="40" t="s">
        <v>893</v>
      </c>
      <c r="L481" s="40" t="s">
        <v>893</v>
      </c>
      <c r="M481" s="40" t="s">
        <v>78</v>
      </c>
      <c r="N481" s="40" t="s">
        <v>96</v>
      </c>
      <c r="O481" s="40" t="s">
        <v>95</v>
      </c>
      <c r="P481" s="40" t="s">
        <v>104</v>
      </c>
      <c r="Q481" s="40" t="s">
        <v>104</v>
      </c>
      <c r="R481" s="40" t="s">
        <v>104</v>
      </c>
      <c r="S481" s="40" t="s">
        <v>90</v>
      </c>
      <c r="T481" s="40" t="s">
        <v>82</v>
      </c>
      <c r="U481" s="40" t="s">
        <v>83</v>
      </c>
      <c r="V481" s="40" t="s">
        <v>173</v>
      </c>
      <c r="W481" s="40" t="s">
        <v>2788</v>
      </c>
      <c r="X481" s="40" t="s">
        <v>1443</v>
      </c>
      <c r="Y481" s="40" t="s">
        <v>2269</v>
      </c>
      <c r="Z481" s="40" t="s">
        <v>2789</v>
      </c>
      <c r="AA481" s="40" t="s">
        <v>893</v>
      </c>
    </row>
    <row r="482" spans="1:27" ht="45.75" customHeight="1">
      <c r="A482" s="40" t="s">
        <v>1059</v>
      </c>
      <c r="B482" s="108" t="s">
        <v>2634</v>
      </c>
      <c r="C482" s="108"/>
      <c r="D482" s="40" t="s">
        <v>80</v>
      </c>
      <c r="E482" s="40" t="s">
        <v>86</v>
      </c>
      <c r="F482" s="40" t="s">
        <v>2269</v>
      </c>
      <c r="G482" s="108" t="s">
        <v>2269</v>
      </c>
      <c r="H482" s="108"/>
      <c r="I482" s="108"/>
      <c r="J482" s="40" t="s">
        <v>1800</v>
      </c>
      <c r="K482" s="40" t="s">
        <v>2711</v>
      </c>
      <c r="L482" s="40" t="s">
        <v>2711</v>
      </c>
      <c r="M482" s="40" t="s">
        <v>688</v>
      </c>
      <c r="N482" s="40" t="s">
        <v>90</v>
      </c>
      <c r="O482" s="40" t="s">
        <v>104</v>
      </c>
      <c r="P482" s="40" t="s">
        <v>104</v>
      </c>
      <c r="Q482" s="40" t="s">
        <v>104</v>
      </c>
      <c r="R482" s="40" t="s">
        <v>104</v>
      </c>
      <c r="S482" s="40" t="s">
        <v>90</v>
      </c>
      <c r="T482" s="40" t="s">
        <v>82</v>
      </c>
      <c r="U482" s="40" t="s">
        <v>83</v>
      </c>
      <c r="V482" s="40" t="s">
        <v>173</v>
      </c>
      <c r="W482" s="40" t="s">
        <v>2790</v>
      </c>
      <c r="X482" s="40" t="s">
        <v>1461</v>
      </c>
      <c r="Y482" s="40" t="s">
        <v>2269</v>
      </c>
      <c r="Z482" s="40" t="s">
        <v>2791</v>
      </c>
      <c r="AA482" s="40" t="s">
        <v>2711</v>
      </c>
    </row>
    <row r="483" spans="1:27" ht="45.75" customHeight="1">
      <c r="A483" s="40" t="s">
        <v>1060</v>
      </c>
      <c r="B483" s="108" t="s">
        <v>2634</v>
      </c>
      <c r="C483" s="108"/>
      <c r="D483" s="40" t="s">
        <v>80</v>
      </c>
      <c r="E483" s="40" t="s">
        <v>86</v>
      </c>
      <c r="F483" s="40" t="s">
        <v>2269</v>
      </c>
      <c r="G483" s="108" t="s">
        <v>2667</v>
      </c>
      <c r="H483" s="108"/>
      <c r="I483" s="108"/>
      <c r="J483" s="40" t="s">
        <v>2757</v>
      </c>
      <c r="K483" s="40" t="s">
        <v>2294</v>
      </c>
      <c r="L483" s="40" t="s">
        <v>2294</v>
      </c>
      <c r="M483" s="40" t="s">
        <v>78</v>
      </c>
      <c r="N483" s="40" t="s">
        <v>98</v>
      </c>
      <c r="O483" s="40" t="s">
        <v>221</v>
      </c>
      <c r="P483" s="40" t="s">
        <v>347</v>
      </c>
      <c r="Q483" s="40" t="s">
        <v>347</v>
      </c>
      <c r="R483" s="40" t="s">
        <v>347</v>
      </c>
      <c r="S483" s="40" t="s">
        <v>90</v>
      </c>
      <c r="T483" s="40" t="s">
        <v>82</v>
      </c>
      <c r="U483" s="40" t="s">
        <v>83</v>
      </c>
      <c r="V483" s="40" t="s">
        <v>1700</v>
      </c>
      <c r="W483" s="40" t="s">
        <v>2792</v>
      </c>
      <c r="X483" s="40" t="s">
        <v>1483</v>
      </c>
      <c r="Y483" s="40" t="s">
        <v>2269</v>
      </c>
      <c r="Z483" s="40" t="s">
        <v>2793</v>
      </c>
      <c r="AA483" s="40" t="s">
        <v>2294</v>
      </c>
    </row>
    <row r="484" spans="1:27" ht="34.5" customHeight="1">
      <c r="A484" s="40" t="s">
        <v>1067</v>
      </c>
      <c r="B484" s="108" t="s">
        <v>2634</v>
      </c>
      <c r="C484" s="108"/>
      <c r="D484" s="40" t="s">
        <v>80</v>
      </c>
      <c r="E484" s="40" t="s">
        <v>86</v>
      </c>
      <c r="F484" s="40" t="s">
        <v>2269</v>
      </c>
      <c r="G484" s="108" t="s">
        <v>2110</v>
      </c>
      <c r="H484" s="108"/>
      <c r="I484" s="108"/>
      <c r="J484" s="40" t="s">
        <v>2794</v>
      </c>
      <c r="K484" s="40" t="s">
        <v>2467</v>
      </c>
      <c r="L484" s="40" t="s">
        <v>2370</v>
      </c>
      <c r="M484" s="40" t="s">
        <v>2418</v>
      </c>
      <c r="N484" s="40" t="s">
        <v>90</v>
      </c>
      <c r="O484" s="40" t="s">
        <v>104</v>
      </c>
      <c r="P484" s="40" t="s">
        <v>104</v>
      </c>
      <c r="Q484" s="40" t="s">
        <v>104</v>
      </c>
      <c r="R484" s="40" t="s">
        <v>104</v>
      </c>
      <c r="S484" s="40" t="s">
        <v>90</v>
      </c>
      <c r="T484" s="40" t="s">
        <v>82</v>
      </c>
      <c r="U484" s="40" t="s">
        <v>83</v>
      </c>
      <c r="V484" s="40" t="s">
        <v>173</v>
      </c>
      <c r="W484" s="40" t="s">
        <v>2795</v>
      </c>
      <c r="X484" s="40" t="s">
        <v>1452</v>
      </c>
      <c r="Y484" s="40" t="s">
        <v>2269</v>
      </c>
      <c r="Z484" s="40" t="s">
        <v>2796</v>
      </c>
      <c r="AA484" s="40" t="s">
        <v>2467</v>
      </c>
    </row>
    <row r="485" spans="1:27" ht="45.75" customHeight="1">
      <c r="A485" s="40" t="s">
        <v>1075</v>
      </c>
      <c r="B485" s="108" t="s">
        <v>2693</v>
      </c>
      <c r="C485" s="108"/>
      <c r="D485" s="40" t="s">
        <v>80</v>
      </c>
      <c r="E485" s="40" t="s">
        <v>86</v>
      </c>
      <c r="F485" s="40" t="s">
        <v>2678</v>
      </c>
      <c r="G485" s="108" t="s">
        <v>1367</v>
      </c>
      <c r="H485" s="108"/>
      <c r="I485" s="108"/>
      <c r="J485" s="40" t="s">
        <v>2797</v>
      </c>
      <c r="K485" s="40" t="s">
        <v>413</v>
      </c>
      <c r="L485" s="40" t="s">
        <v>2358</v>
      </c>
      <c r="M485" s="40" t="s">
        <v>1111</v>
      </c>
      <c r="N485" s="40" t="s">
        <v>90</v>
      </c>
      <c r="O485" s="40" t="s">
        <v>221</v>
      </c>
      <c r="P485" s="40" t="s">
        <v>221</v>
      </c>
      <c r="Q485" s="40" t="s">
        <v>221</v>
      </c>
      <c r="R485" s="40" t="s">
        <v>221</v>
      </c>
      <c r="S485" s="40" t="s">
        <v>90</v>
      </c>
      <c r="T485" s="40" t="s">
        <v>82</v>
      </c>
      <c r="U485" s="40" t="s">
        <v>83</v>
      </c>
      <c r="V485" s="40" t="s">
        <v>1700</v>
      </c>
      <c r="W485" s="40" t="s">
        <v>2798</v>
      </c>
      <c r="X485" s="40" t="s">
        <v>2799</v>
      </c>
      <c r="Y485" s="40" t="s">
        <v>2678</v>
      </c>
      <c r="Z485" s="40" t="s">
        <v>2800</v>
      </c>
      <c r="AA485" s="40" t="s">
        <v>413</v>
      </c>
    </row>
    <row r="486" spans="1:27" ht="79.5" customHeight="1">
      <c r="A486" s="40" t="s">
        <v>1082</v>
      </c>
      <c r="B486" s="108" t="s">
        <v>2693</v>
      </c>
      <c r="C486" s="108"/>
      <c r="D486" s="40" t="s">
        <v>80</v>
      </c>
      <c r="E486" s="40" t="s">
        <v>86</v>
      </c>
      <c r="F486" s="40" t="s">
        <v>2269</v>
      </c>
      <c r="G486" s="108" t="s">
        <v>2678</v>
      </c>
      <c r="H486" s="108"/>
      <c r="I486" s="108"/>
      <c r="J486" s="40" t="s">
        <v>2742</v>
      </c>
      <c r="K486" s="40" t="s">
        <v>2761</v>
      </c>
      <c r="L486" s="40" t="s">
        <v>2370</v>
      </c>
      <c r="M486" s="40" t="s">
        <v>2801</v>
      </c>
      <c r="N486" s="40" t="s">
        <v>90</v>
      </c>
      <c r="O486" s="40" t="s">
        <v>104</v>
      </c>
      <c r="P486" s="40" t="s">
        <v>104</v>
      </c>
      <c r="Q486" s="40" t="s">
        <v>104</v>
      </c>
      <c r="R486" s="40" t="s">
        <v>104</v>
      </c>
      <c r="S486" s="40" t="s">
        <v>90</v>
      </c>
      <c r="T486" s="40" t="s">
        <v>82</v>
      </c>
      <c r="U486" s="40" t="s">
        <v>83</v>
      </c>
      <c r="V486" s="40" t="s">
        <v>173</v>
      </c>
      <c r="W486" s="40" t="s">
        <v>2802</v>
      </c>
      <c r="X486" s="40" t="s">
        <v>2803</v>
      </c>
      <c r="Y486" s="40" t="s">
        <v>2269</v>
      </c>
      <c r="Z486" s="40" t="s">
        <v>2804</v>
      </c>
      <c r="AA486" s="40" t="s">
        <v>2761</v>
      </c>
    </row>
    <row r="487" spans="1:27" ht="23.25" customHeight="1">
      <c r="A487" s="40" t="s">
        <v>1090</v>
      </c>
      <c r="B487" s="108" t="s">
        <v>2693</v>
      </c>
      <c r="C487" s="108"/>
      <c r="D487" s="40" t="s">
        <v>80</v>
      </c>
      <c r="E487" s="40" t="s">
        <v>86</v>
      </c>
      <c r="F487" s="40" t="s">
        <v>2678</v>
      </c>
      <c r="G487" s="108" t="s">
        <v>1108</v>
      </c>
      <c r="H487" s="108"/>
      <c r="I487" s="108"/>
      <c r="J487" s="40" t="s">
        <v>2265</v>
      </c>
      <c r="K487" s="40" t="s">
        <v>2683</v>
      </c>
      <c r="L487" s="40" t="s">
        <v>2805</v>
      </c>
      <c r="M487" s="40" t="s">
        <v>583</v>
      </c>
      <c r="N487" s="40" t="s">
        <v>90</v>
      </c>
      <c r="O487" s="40" t="s">
        <v>396</v>
      </c>
      <c r="P487" s="40" t="s">
        <v>396</v>
      </c>
      <c r="Q487" s="40" t="s">
        <v>396</v>
      </c>
      <c r="R487" s="40" t="s">
        <v>396</v>
      </c>
      <c r="S487" s="40" t="s">
        <v>90</v>
      </c>
      <c r="T487" s="40" t="s">
        <v>82</v>
      </c>
      <c r="U487" s="40" t="s">
        <v>83</v>
      </c>
      <c r="V487" s="40" t="s">
        <v>1700</v>
      </c>
      <c r="W487" s="40" t="s">
        <v>2806</v>
      </c>
      <c r="X487" s="40" t="s">
        <v>1503</v>
      </c>
      <c r="Y487" s="40" t="s">
        <v>2678</v>
      </c>
      <c r="Z487" s="40" t="s">
        <v>2807</v>
      </c>
      <c r="AA487" s="40" t="s">
        <v>2683</v>
      </c>
    </row>
    <row r="488" spans="1:27" ht="34.5" customHeight="1">
      <c r="A488" s="40" t="s">
        <v>1096</v>
      </c>
      <c r="B488" s="108" t="s">
        <v>2269</v>
      </c>
      <c r="C488" s="108"/>
      <c r="D488" s="40" t="s">
        <v>80</v>
      </c>
      <c r="E488" s="40" t="s">
        <v>86</v>
      </c>
      <c r="F488" s="40" t="s">
        <v>2667</v>
      </c>
      <c r="G488" s="108" t="s">
        <v>2110</v>
      </c>
      <c r="H488" s="108"/>
      <c r="I488" s="108"/>
      <c r="J488" s="40" t="s">
        <v>2794</v>
      </c>
      <c r="K488" s="40" t="s">
        <v>2352</v>
      </c>
      <c r="L488" s="40" t="s">
        <v>2370</v>
      </c>
      <c r="M488" s="40" t="s">
        <v>2808</v>
      </c>
      <c r="N488" s="40" t="s">
        <v>90</v>
      </c>
      <c r="O488" s="40" t="s">
        <v>873</v>
      </c>
      <c r="P488" s="40" t="s">
        <v>873</v>
      </c>
      <c r="Q488" s="40" t="s">
        <v>873</v>
      </c>
      <c r="R488" s="40" t="s">
        <v>873</v>
      </c>
      <c r="S488" s="40" t="s">
        <v>1103</v>
      </c>
      <c r="T488" s="40" t="s">
        <v>115</v>
      </c>
      <c r="U488" s="40" t="s">
        <v>83</v>
      </c>
      <c r="V488" s="40" t="s">
        <v>2809</v>
      </c>
      <c r="W488" s="40" t="s">
        <v>2810</v>
      </c>
      <c r="X488" s="40" t="s">
        <v>2811</v>
      </c>
      <c r="Y488" s="40" t="s">
        <v>2667</v>
      </c>
      <c r="Z488" s="40" t="s">
        <v>2812</v>
      </c>
      <c r="AA488" s="40" t="s">
        <v>2352</v>
      </c>
    </row>
    <row r="489" spans="1:27" ht="45.75" customHeight="1">
      <c r="A489" s="40" t="s">
        <v>450</v>
      </c>
      <c r="B489" s="108" t="s">
        <v>2667</v>
      </c>
      <c r="C489" s="108"/>
      <c r="D489" s="40" t="s">
        <v>80</v>
      </c>
      <c r="E489" s="40" t="s">
        <v>168</v>
      </c>
      <c r="F489" s="40" t="s">
        <v>2813</v>
      </c>
      <c r="G489" s="108" t="s">
        <v>2110</v>
      </c>
      <c r="H489" s="108"/>
      <c r="I489" s="108"/>
      <c r="J489" s="40" t="s">
        <v>2794</v>
      </c>
      <c r="K489" s="40" t="s">
        <v>2648</v>
      </c>
      <c r="L489" s="40" t="s">
        <v>2370</v>
      </c>
      <c r="M489" s="40" t="s">
        <v>78</v>
      </c>
      <c r="N489" s="40" t="s">
        <v>90</v>
      </c>
      <c r="O489" s="40" t="s">
        <v>104</v>
      </c>
      <c r="P489" s="40" t="s">
        <v>104</v>
      </c>
      <c r="Q489" s="40" t="s">
        <v>104</v>
      </c>
      <c r="R489" s="40"/>
      <c r="S489" s="40" t="s">
        <v>90</v>
      </c>
      <c r="T489" s="40" t="s">
        <v>82</v>
      </c>
      <c r="U489" s="40" t="s">
        <v>83</v>
      </c>
      <c r="V489" s="40" t="s">
        <v>173</v>
      </c>
      <c r="W489" s="40" t="s">
        <v>2814</v>
      </c>
      <c r="X489" s="40" t="s">
        <v>2815</v>
      </c>
      <c r="Y489" s="40" t="s">
        <v>2813</v>
      </c>
      <c r="Z489" s="40"/>
      <c r="AA489" s="40"/>
    </row>
    <row r="490" spans="1:27" ht="45.75" customHeight="1">
      <c r="A490" s="40" t="s">
        <v>1109</v>
      </c>
      <c r="B490" s="108" t="s">
        <v>2667</v>
      </c>
      <c r="C490" s="108"/>
      <c r="D490" s="40" t="s">
        <v>80</v>
      </c>
      <c r="E490" s="40" t="s">
        <v>168</v>
      </c>
      <c r="F490" s="40" t="s">
        <v>2813</v>
      </c>
      <c r="G490" s="108" t="s">
        <v>2711</v>
      </c>
      <c r="H490" s="108"/>
      <c r="I490" s="108"/>
      <c r="J490" s="40" t="s">
        <v>2816</v>
      </c>
      <c r="K490" s="40" t="s">
        <v>2817</v>
      </c>
      <c r="L490" s="40"/>
      <c r="M490" s="40" t="s">
        <v>2818</v>
      </c>
      <c r="N490" s="40" t="s">
        <v>90</v>
      </c>
      <c r="O490" s="40" t="s">
        <v>450</v>
      </c>
      <c r="P490" s="40" t="s">
        <v>450</v>
      </c>
      <c r="Q490" s="40" t="s">
        <v>450</v>
      </c>
      <c r="R490" s="40"/>
      <c r="S490" s="40" t="s">
        <v>90</v>
      </c>
      <c r="T490" s="40" t="s">
        <v>82</v>
      </c>
      <c r="U490" s="40" t="s">
        <v>83</v>
      </c>
      <c r="V490" s="40" t="s">
        <v>2261</v>
      </c>
      <c r="W490" s="40" t="s">
        <v>2819</v>
      </c>
      <c r="X490" s="40" t="s">
        <v>1498</v>
      </c>
      <c r="Y490" s="40" t="s">
        <v>2813</v>
      </c>
      <c r="Z490" s="40"/>
      <c r="AA490" s="40"/>
    </row>
    <row r="491" spans="1:27" ht="57" customHeight="1">
      <c r="A491" s="40" t="s">
        <v>1114</v>
      </c>
      <c r="B491" s="108" t="s">
        <v>2667</v>
      </c>
      <c r="C491" s="108"/>
      <c r="D491" s="40" t="s">
        <v>80</v>
      </c>
      <c r="E491" s="40" t="s">
        <v>86</v>
      </c>
      <c r="F491" s="40" t="s">
        <v>2337</v>
      </c>
      <c r="G491" s="108" t="s">
        <v>1367</v>
      </c>
      <c r="H491" s="108"/>
      <c r="I491" s="108"/>
      <c r="J491" s="40" t="s">
        <v>2820</v>
      </c>
      <c r="K491" s="40" t="s">
        <v>2326</v>
      </c>
      <c r="L491" s="40" t="s">
        <v>2326</v>
      </c>
      <c r="M491" s="40" t="s">
        <v>2821</v>
      </c>
      <c r="N491" s="40" t="s">
        <v>90</v>
      </c>
      <c r="O491" s="40" t="s">
        <v>104</v>
      </c>
      <c r="P491" s="40" t="s">
        <v>104</v>
      </c>
      <c r="Q491" s="40" t="s">
        <v>104</v>
      </c>
      <c r="R491" s="40" t="s">
        <v>104</v>
      </c>
      <c r="S491" s="40" t="s">
        <v>90</v>
      </c>
      <c r="T491" s="40" t="s">
        <v>82</v>
      </c>
      <c r="U491" s="40" t="s">
        <v>83</v>
      </c>
      <c r="V491" s="40" t="s">
        <v>2822</v>
      </c>
      <c r="W491" s="40" t="s">
        <v>2823</v>
      </c>
      <c r="X491" s="40" t="s">
        <v>1508</v>
      </c>
      <c r="Y491" s="40" t="s">
        <v>2337</v>
      </c>
      <c r="Z491" s="40" t="s">
        <v>2824</v>
      </c>
      <c r="AA491" s="40" t="s">
        <v>2326</v>
      </c>
    </row>
    <row r="492" spans="1:27" ht="34.5" customHeight="1">
      <c r="A492" s="40" t="s">
        <v>1120</v>
      </c>
      <c r="B492" s="108" t="s">
        <v>2667</v>
      </c>
      <c r="C492" s="108"/>
      <c r="D492" s="40" t="s">
        <v>80</v>
      </c>
      <c r="E492" s="40" t="s">
        <v>86</v>
      </c>
      <c r="F492" s="40" t="s">
        <v>2337</v>
      </c>
      <c r="G492" s="108" t="s">
        <v>2813</v>
      </c>
      <c r="H492" s="108"/>
      <c r="I492" s="108"/>
      <c r="J492" s="40" t="s">
        <v>2648</v>
      </c>
      <c r="K492" s="40" t="s">
        <v>413</v>
      </c>
      <c r="L492" s="40" t="s">
        <v>2825</v>
      </c>
      <c r="M492" s="40" t="s">
        <v>1111</v>
      </c>
      <c r="N492" s="40" t="s">
        <v>90</v>
      </c>
      <c r="O492" s="40" t="s">
        <v>104</v>
      </c>
      <c r="P492" s="40" t="s">
        <v>104</v>
      </c>
      <c r="Q492" s="40" t="s">
        <v>104</v>
      </c>
      <c r="R492" s="40" t="s">
        <v>104</v>
      </c>
      <c r="S492" s="40" t="s">
        <v>90</v>
      </c>
      <c r="T492" s="40" t="s">
        <v>82</v>
      </c>
      <c r="U492" s="40" t="s">
        <v>83</v>
      </c>
      <c r="V492" s="40" t="s">
        <v>173</v>
      </c>
      <c r="W492" s="40" t="s">
        <v>2826</v>
      </c>
      <c r="X492" s="40" t="s">
        <v>2827</v>
      </c>
      <c r="Y492" s="40" t="s">
        <v>2337</v>
      </c>
      <c r="Z492" s="40" t="s">
        <v>2828</v>
      </c>
      <c r="AA492" s="40" t="s">
        <v>413</v>
      </c>
    </row>
    <row r="493" spans="1:27" ht="45.75" customHeight="1">
      <c r="A493" s="40" t="s">
        <v>1127</v>
      </c>
      <c r="B493" s="108" t="s">
        <v>2667</v>
      </c>
      <c r="C493" s="108"/>
      <c r="D493" s="40" t="s">
        <v>80</v>
      </c>
      <c r="E493" s="40" t="s">
        <v>86</v>
      </c>
      <c r="F493" s="40" t="s">
        <v>2326</v>
      </c>
      <c r="G493" s="108" t="s">
        <v>1108</v>
      </c>
      <c r="H493" s="108"/>
      <c r="I493" s="108"/>
      <c r="J493" s="40" t="s">
        <v>2265</v>
      </c>
      <c r="K493" s="40" t="s">
        <v>2450</v>
      </c>
      <c r="L493" s="40" t="s">
        <v>2805</v>
      </c>
      <c r="M493" s="40" t="s">
        <v>2829</v>
      </c>
      <c r="N493" s="40" t="s">
        <v>90</v>
      </c>
      <c r="O493" s="40" t="s">
        <v>104</v>
      </c>
      <c r="P493" s="40" t="s">
        <v>104</v>
      </c>
      <c r="Q493" s="40" t="s">
        <v>104</v>
      </c>
      <c r="R493" s="40" t="s">
        <v>104</v>
      </c>
      <c r="S493" s="40" t="s">
        <v>90</v>
      </c>
      <c r="T493" s="40" t="s">
        <v>82</v>
      </c>
      <c r="U493" s="40" t="s">
        <v>83</v>
      </c>
      <c r="V493" s="40" t="s">
        <v>173</v>
      </c>
      <c r="W493" s="40" t="s">
        <v>2830</v>
      </c>
      <c r="X493" s="40" t="s">
        <v>2831</v>
      </c>
      <c r="Y493" s="40" t="s">
        <v>2326</v>
      </c>
      <c r="Z493" s="40" t="s">
        <v>2832</v>
      </c>
      <c r="AA493" s="40" t="s">
        <v>2450</v>
      </c>
    </row>
    <row r="494" spans="1:27" ht="45.75" customHeight="1">
      <c r="A494" s="40" t="s">
        <v>1133</v>
      </c>
      <c r="B494" s="108" t="s">
        <v>2103</v>
      </c>
      <c r="C494" s="108"/>
      <c r="D494" s="40" t="s">
        <v>80</v>
      </c>
      <c r="E494" s="40" t="s">
        <v>168</v>
      </c>
      <c r="F494" s="40" t="s">
        <v>2813</v>
      </c>
      <c r="G494" s="108" t="s">
        <v>2326</v>
      </c>
      <c r="H494" s="108"/>
      <c r="I494" s="108"/>
      <c r="J494" s="40" t="s">
        <v>2833</v>
      </c>
      <c r="K494" s="40" t="s">
        <v>2834</v>
      </c>
      <c r="L494" s="40"/>
      <c r="M494" s="40" t="s">
        <v>2835</v>
      </c>
      <c r="N494" s="40" t="s">
        <v>90</v>
      </c>
      <c r="O494" s="40" t="s">
        <v>953</v>
      </c>
      <c r="P494" s="40" t="s">
        <v>953</v>
      </c>
      <c r="Q494" s="40" t="s">
        <v>953</v>
      </c>
      <c r="R494" s="40"/>
      <c r="S494" s="40" t="s">
        <v>90</v>
      </c>
      <c r="T494" s="40" t="s">
        <v>82</v>
      </c>
      <c r="U494" s="40" t="s">
        <v>83</v>
      </c>
      <c r="V494" s="40" t="s">
        <v>2836</v>
      </c>
      <c r="W494" s="40" t="s">
        <v>2837</v>
      </c>
      <c r="X494" s="40" t="s">
        <v>1492</v>
      </c>
      <c r="Y494" s="40" t="s">
        <v>2813</v>
      </c>
      <c r="Z494" s="40"/>
      <c r="AA494" s="40"/>
    </row>
    <row r="495" spans="1:27" ht="57" customHeight="1">
      <c r="A495" s="40" t="s">
        <v>1139</v>
      </c>
      <c r="B495" s="108" t="s">
        <v>2103</v>
      </c>
      <c r="C495" s="108"/>
      <c r="D495" s="40" t="s">
        <v>80</v>
      </c>
      <c r="E495" s="40" t="s">
        <v>168</v>
      </c>
      <c r="F495" s="40" t="s">
        <v>2813</v>
      </c>
      <c r="G495" s="108" t="s">
        <v>893</v>
      </c>
      <c r="H495" s="108"/>
      <c r="I495" s="108"/>
      <c r="J495" s="40" t="s">
        <v>2838</v>
      </c>
      <c r="K495" s="40" t="s">
        <v>2834</v>
      </c>
      <c r="L495" s="40"/>
      <c r="M495" s="40" t="s">
        <v>2839</v>
      </c>
      <c r="N495" s="40" t="s">
        <v>90</v>
      </c>
      <c r="O495" s="40" t="s">
        <v>1067</v>
      </c>
      <c r="P495" s="40" t="s">
        <v>1067</v>
      </c>
      <c r="Q495" s="40" t="s">
        <v>1067</v>
      </c>
      <c r="R495" s="40"/>
      <c r="S495" s="40" t="s">
        <v>90</v>
      </c>
      <c r="T495" s="40" t="s">
        <v>82</v>
      </c>
      <c r="U495" s="40" t="s">
        <v>83</v>
      </c>
      <c r="V495" s="40" t="s">
        <v>2840</v>
      </c>
      <c r="W495" s="40" t="s">
        <v>2841</v>
      </c>
      <c r="X495" s="40" t="s">
        <v>2842</v>
      </c>
      <c r="Y495" s="40" t="s">
        <v>1367</v>
      </c>
      <c r="Z495" s="40"/>
      <c r="AA495" s="40"/>
    </row>
    <row r="496" spans="1:27" ht="79.5" customHeight="1">
      <c r="A496" s="40" t="s">
        <v>1144</v>
      </c>
      <c r="B496" s="108" t="s">
        <v>2103</v>
      </c>
      <c r="C496" s="108"/>
      <c r="D496" s="40" t="s">
        <v>80</v>
      </c>
      <c r="E496" s="40" t="s">
        <v>86</v>
      </c>
      <c r="F496" s="40" t="s">
        <v>1367</v>
      </c>
      <c r="G496" s="108" t="s">
        <v>2326</v>
      </c>
      <c r="H496" s="108"/>
      <c r="I496" s="108"/>
      <c r="J496" s="40" t="s">
        <v>2639</v>
      </c>
      <c r="K496" s="40" t="s">
        <v>1250</v>
      </c>
      <c r="L496" s="40" t="s">
        <v>2522</v>
      </c>
      <c r="M496" s="40" t="s">
        <v>2024</v>
      </c>
      <c r="N496" s="40" t="s">
        <v>90</v>
      </c>
      <c r="O496" s="40" t="s">
        <v>95</v>
      </c>
      <c r="P496" s="40" t="s">
        <v>95</v>
      </c>
      <c r="Q496" s="40" t="s">
        <v>95</v>
      </c>
      <c r="R496" s="40" t="s">
        <v>95</v>
      </c>
      <c r="S496" s="40" t="s">
        <v>90</v>
      </c>
      <c r="T496" s="40" t="s">
        <v>82</v>
      </c>
      <c r="U496" s="40" t="s">
        <v>83</v>
      </c>
      <c r="V496" s="40" t="s">
        <v>173</v>
      </c>
      <c r="W496" s="40" t="s">
        <v>2843</v>
      </c>
      <c r="X496" s="40" t="s">
        <v>2844</v>
      </c>
      <c r="Y496" s="40" t="s">
        <v>2110</v>
      </c>
      <c r="Z496" s="40" t="s">
        <v>2845</v>
      </c>
      <c r="AA496" s="40" t="s">
        <v>1250</v>
      </c>
    </row>
    <row r="497" spans="1:27" ht="57" customHeight="1">
      <c r="A497" s="40" t="s">
        <v>1150</v>
      </c>
      <c r="B497" s="108" t="s">
        <v>2103</v>
      </c>
      <c r="C497" s="108"/>
      <c r="D497" s="40" t="s">
        <v>80</v>
      </c>
      <c r="E497" s="40" t="s">
        <v>86</v>
      </c>
      <c r="F497" s="40" t="s">
        <v>2110</v>
      </c>
      <c r="G497" s="108" t="s">
        <v>2332</v>
      </c>
      <c r="H497" s="108"/>
      <c r="I497" s="108"/>
      <c r="J497" s="40" t="s">
        <v>2846</v>
      </c>
      <c r="K497" s="40" t="s">
        <v>1767</v>
      </c>
      <c r="L497" s="40" t="s">
        <v>2332</v>
      </c>
      <c r="M497" s="40" t="s">
        <v>2847</v>
      </c>
      <c r="N497" s="40" t="s">
        <v>90</v>
      </c>
      <c r="O497" s="40" t="s">
        <v>2848</v>
      </c>
      <c r="P497" s="40" t="s">
        <v>2848</v>
      </c>
      <c r="Q497" s="40" t="s">
        <v>2848</v>
      </c>
      <c r="R497" s="40" t="s">
        <v>2848</v>
      </c>
      <c r="S497" s="40" t="s">
        <v>90</v>
      </c>
      <c r="T497" s="40" t="s">
        <v>82</v>
      </c>
      <c r="U497" s="40" t="s">
        <v>99</v>
      </c>
      <c r="V497" s="40" t="s">
        <v>2849</v>
      </c>
      <c r="W497" s="40" t="s">
        <v>2850</v>
      </c>
      <c r="X497" s="40" t="s">
        <v>2851</v>
      </c>
      <c r="Y497" s="40" t="s">
        <v>2110</v>
      </c>
      <c r="Z497" s="40" t="s">
        <v>2852</v>
      </c>
      <c r="AA497" s="40" t="s">
        <v>1767</v>
      </c>
    </row>
    <row r="498" spans="1:27" ht="45.75" customHeight="1">
      <c r="A498" s="40" t="s">
        <v>1156</v>
      </c>
      <c r="B498" s="108" t="s">
        <v>2813</v>
      </c>
      <c r="C498" s="108"/>
      <c r="D498" s="40" t="s">
        <v>80</v>
      </c>
      <c r="E498" s="40" t="s">
        <v>117</v>
      </c>
      <c r="F498" s="40" t="s">
        <v>2110</v>
      </c>
      <c r="G498" s="41"/>
      <c r="H498" s="42"/>
      <c r="I498" s="43"/>
      <c r="J498" s="40"/>
      <c r="K498" s="40" t="s">
        <v>2477</v>
      </c>
      <c r="L498" s="40"/>
      <c r="M498" s="40" t="s">
        <v>2853</v>
      </c>
      <c r="N498" s="40" t="s">
        <v>90</v>
      </c>
      <c r="O498" s="40" t="s">
        <v>347</v>
      </c>
      <c r="P498" s="40" t="s">
        <v>347</v>
      </c>
      <c r="Q498" s="40" t="s">
        <v>347</v>
      </c>
      <c r="R498" s="40"/>
      <c r="S498" s="40" t="s">
        <v>90</v>
      </c>
      <c r="T498" s="40" t="s">
        <v>82</v>
      </c>
      <c r="U498" s="40" t="s">
        <v>83</v>
      </c>
      <c r="V498" s="40" t="s">
        <v>1700</v>
      </c>
      <c r="W498" s="40" t="s">
        <v>2854</v>
      </c>
      <c r="X498" s="40" t="s">
        <v>2855</v>
      </c>
      <c r="Y498" s="40" t="s">
        <v>2110</v>
      </c>
      <c r="Z498" s="40"/>
      <c r="AA498" s="40"/>
    </row>
    <row r="499" spans="1:27" ht="34.5" customHeight="1">
      <c r="A499" s="40" t="s">
        <v>1103</v>
      </c>
      <c r="B499" s="108" t="s">
        <v>2813</v>
      </c>
      <c r="C499" s="108"/>
      <c r="D499" s="40" t="s">
        <v>80</v>
      </c>
      <c r="E499" s="40" t="s">
        <v>168</v>
      </c>
      <c r="F499" s="40" t="s">
        <v>2326</v>
      </c>
      <c r="G499" s="108" t="s">
        <v>2825</v>
      </c>
      <c r="H499" s="108"/>
      <c r="I499" s="108"/>
      <c r="J499" s="40" t="s">
        <v>2856</v>
      </c>
      <c r="K499" s="40" t="s">
        <v>2857</v>
      </c>
      <c r="L499" s="40" t="s">
        <v>2577</v>
      </c>
      <c r="M499" s="40" t="s">
        <v>2858</v>
      </c>
      <c r="N499" s="40" t="s">
        <v>505</v>
      </c>
      <c r="O499" s="40" t="s">
        <v>388</v>
      </c>
      <c r="P499" s="40" t="s">
        <v>892</v>
      </c>
      <c r="Q499" s="40" t="s">
        <v>892</v>
      </c>
      <c r="R499" s="40"/>
      <c r="S499" s="40" t="s">
        <v>90</v>
      </c>
      <c r="T499" s="40" t="s">
        <v>82</v>
      </c>
      <c r="U499" s="40" t="s">
        <v>83</v>
      </c>
      <c r="V499" s="40" t="s">
        <v>1700</v>
      </c>
      <c r="W499" s="40" t="s">
        <v>2859</v>
      </c>
      <c r="X499" s="40" t="s">
        <v>2860</v>
      </c>
      <c r="Y499" s="40" t="s">
        <v>2110</v>
      </c>
      <c r="Z499" s="40"/>
      <c r="AA499" s="40"/>
    </row>
    <row r="500" spans="1:27" ht="57" customHeight="1">
      <c r="A500" s="40" t="s">
        <v>1166</v>
      </c>
      <c r="B500" s="108" t="s">
        <v>1367</v>
      </c>
      <c r="C500" s="108"/>
      <c r="D500" s="40" t="s">
        <v>80</v>
      </c>
      <c r="E500" s="40" t="s">
        <v>86</v>
      </c>
      <c r="F500" s="40" t="s">
        <v>893</v>
      </c>
      <c r="G500" s="108" t="s">
        <v>893</v>
      </c>
      <c r="H500" s="108"/>
      <c r="I500" s="108"/>
      <c r="J500" s="40" t="s">
        <v>2861</v>
      </c>
      <c r="K500" s="40" t="s">
        <v>2862</v>
      </c>
      <c r="L500" s="40" t="s">
        <v>2863</v>
      </c>
      <c r="M500" s="40" t="s">
        <v>2864</v>
      </c>
      <c r="N500" s="40" t="s">
        <v>90</v>
      </c>
      <c r="O500" s="40" t="s">
        <v>98</v>
      </c>
      <c r="P500" s="40" t="s">
        <v>98</v>
      </c>
      <c r="Q500" s="40" t="s">
        <v>98</v>
      </c>
      <c r="R500" s="40" t="s">
        <v>98</v>
      </c>
      <c r="S500" s="40" t="s">
        <v>90</v>
      </c>
      <c r="T500" s="40" t="s">
        <v>82</v>
      </c>
      <c r="U500" s="40" t="s">
        <v>83</v>
      </c>
      <c r="V500" s="40" t="s">
        <v>173</v>
      </c>
      <c r="W500" s="40" t="s">
        <v>2865</v>
      </c>
      <c r="X500" s="40" t="s">
        <v>2866</v>
      </c>
      <c r="Y500" s="40" t="s">
        <v>2326</v>
      </c>
      <c r="Z500" s="40" t="s">
        <v>2867</v>
      </c>
      <c r="AA500" s="40" t="s">
        <v>2862</v>
      </c>
    </row>
    <row r="501" spans="1:27" ht="45.75" customHeight="1">
      <c r="A501" s="40" t="s">
        <v>1174</v>
      </c>
      <c r="B501" s="108" t="s">
        <v>2110</v>
      </c>
      <c r="C501" s="108"/>
      <c r="D501" s="40" t="s">
        <v>80</v>
      </c>
      <c r="E501" s="40" t="s">
        <v>86</v>
      </c>
      <c r="F501" s="40" t="s">
        <v>2711</v>
      </c>
      <c r="G501" s="108" t="s">
        <v>413</v>
      </c>
      <c r="H501" s="108"/>
      <c r="I501" s="108"/>
      <c r="J501" s="40" t="s">
        <v>2761</v>
      </c>
      <c r="K501" s="40" t="s">
        <v>1698</v>
      </c>
      <c r="L501" s="40" t="s">
        <v>2868</v>
      </c>
      <c r="M501" s="40" t="s">
        <v>2869</v>
      </c>
      <c r="N501" s="40" t="s">
        <v>90</v>
      </c>
      <c r="O501" s="40" t="s">
        <v>98</v>
      </c>
      <c r="P501" s="40" t="s">
        <v>98</v>
      </c>
      <c r="Q501" s="40" t="s">
        <v>98</v>
      </c>
      <c r="R501" s="40" t="s">
        <v>98</v>
      </c>
      <c r="S501" s="40" t="s">
        <v>90</v>
      </c>
      <c r="T501" s="40" t="s">
        <v>82</v>
      </c>
      <c r="U501" s="40" t="s">
        <v>83</v>
      </c>
      <c r="V501" s="40" t="s">
        <v>2744</v>
      </c>
      <c r="W501" s="40" t="s">
        <v>2870</v>
      </c>
      <c r="X501" s="40" t="s">
        <v>2871</v>
      </c>
      <c r="Y501" s="40" t="s">
        <v>2711</v>
      </c>
      <c r="Z501" s="40" t="s">
        <v>2872</v>
      </c>
      <c r="AA501" s="40" t="s">
        <v>1698</v>
      </c>
    </row>
    <row r="502" spans="1:27" ht="45.75" customHeight="1">
      <c r="A502" s="40" t="s">
        <v>1179</v>
      </c>
      <c r="B502" s="108" t="s">
        <v>2110</v>
      </c>
      <c r="C502" s="108"/>
      <c r="D502" s="40" t="s">
        <v>80</v>
      </c>
      <c r="E502" s="40" t="s">
        <v>86</v>
      </c>
      <c r="F502" s="40" t="s">
        <v>893</v>
      </c>
      <c r="G502" s="108" t="s">
        <v>2332</v>
      </c>
      <c r="H502" s="108"/>
      <c r="I502" s="108"/>
      <c r="J502" s="40" t="s">
        <v>2784</v>
      </c>
      <c r="K502" s="40" t="s">
        <v>2873</v>
      </c>
      <c r="L502" s="40" t="s">
        <v>1455</v>
      </c>
      <c r="M502" s="40" t="s">
        <v>78</v>
      </c>
      <c r="N502" s="40" t="s">
        <v>89</v>
      </c>
      <c r="O502" s="40" t="s">
        <v>100</v>
      </c>
      <c r="P502" s="40" t="s">
        <v>104</v>
      </c>
      <c r="Q502" s="40" t="s">
        <v>104</v>
      </c>
      <c r="R502" s="40" t="s">
        <v>104</v>
      </c>
      <c r="S502" s="40" t="s">
        <v>90</v>
      </c>
      <c r="T502" s="40" t="s">
        <v>82</v>
      </c>
      <c r="U502" s="40" t="s">
        <v>83</v>
      </c>
      <c r="V502" s="40" t="s">
        <v>173</v>
      </c>
      <c r="W502" s="40" t="s">
        <v>2874</v>
      </c>
      <c r="X502" s="40" t="s">
        <v>1351</v>
      </c>
      <c r="Y502" s="40" t="s">
        <v>893</v>
      </c>
      <c r="Z502" s="40" t="s">
        <v>2875</v>
      </c>
      <c r="AA502" s="40" t="s">
        <v>2873</v>
      </c>
    </row>
    <row r="503" spans="1:27" ht="45.75" customHeight="1">
      <c r="A503" s="40" t="s">
        <v>1185</v>
      </c>
      <c r="B503" s="108" t="s">
        <v>2326</v>
      </c>
      <c r="C503" s="108"/>
      <c r="D503" s="40" t="s">
        <v>80</v>
      </c>
      <c r="E503" s="40" t="s">
        <v>168</v>
      </c>
      <c r="F503" s="40" t="s">
        <v>2711</v>
      </c>
      <c r="G503" s="108" t="s">
        <v>1677</v>
      </c>
      <c r="H503" s="108"/>
      <c r="I503" s="108"/>
      <c r="J503" s="40" t="s">
        <v>796</v>
      </c>
      <c r="K503" s="40" t="s">
        <v>2876</v>
      </c>
      <c r="L503" s="40"/>
      <c r="M503" s="40" t="s">
        <v>2877</v>
      </c>
      <c r="N503" s="40" t="s">
        <v>90</v>
      </c>
      <c r="O503" s="40" t="s">
        <v>1067</v>
      </c>
      <c r="P503" s="40" t="s">
        <v>1067</v>
      </c>
      <c r="Q503" s="40" t="s">
        <v>1067</v>
      </c>
      <c r="R503" s="40"/>
      <c r="S503" s="40" t="s">
        <v>90</v>
      </c>
      <c r="T503" s="40" t="s">
        <v>82</v>
      </c>
      <c r="U503" s="40" t="s">
        <v>83</v>
      </c>
      <c r="V503" s="40" t="s">
        <v>2840</v>
      </c>
      <c r="W503" s="40" t="s">
        <v>2878</v>
      </c>
      <c r="X503" s="40" t="s">
        <v>1547</v>
      </c>
      <c r="Y503" s="40" t="s">
        <v>2711</v>
      </c>
      <c r="Z503" s="40"/>
      <c r="AA503" s="40"/>
    </row>
    <row r="504" spans="1:27" ht="79.5" customHeight="1">
      <c r="A504" s="40" t="s">
        <v>1191</v>
      </c>
      <c r="B504" s="108" t="s">
        <v>2326</v>
      </c>
      <c r="C504" s="108"/>
      <c r="D504" s="40" t="s">
        <v>80</v>
      </c>
      <c r="E504" s="40" t="s">
        <v>86</v>
      </c>
      <c r="F504" s="40" t="s">
        <v>2711</v>
      </c>
      <c r="G504" s="108" t="s">
        <v>413</v>
      </c>
      <c r="H504" s="108"/>
      <c r="I504" s="108"/>
      <c r="J504" s="40" t="s">
        <v>2879</v>
      </c>
      <c r="K504" s="40" t="s">
        <v>810</v>
      </c>
      <c r="L504" s="40" t="s">
        <v>2868</v>
      </c>
      <c r="M504" s="40" t="s">
        <v>2880</v>
      </c>
      <c r="N504" s="40" t="s">
        <v>90</v>
      </c>
      <c r="O504" s="40" t="s">
        <v>2881</v>
      </c>
      <c r="P504" s="40" t="s">
        <v>2881</v>
      </c>
      <c r="Q504" s="40" t="s">
        <v>2881</v>
      </c>
      <c r="R504" s="40" t="s">
        <v>2881</v>
      </c>
      <c r="S504" s="40" t="s">
        <v>90</v>
      </c>
      <c r="T504" s="40" t="s">
        <v>82</v>
      </c>
      <c r="U504" s="40" t="s">
        <v>99</v>
      </c>
      <c r="V504" s="40" t="s">
        <v>2882</v>
      </c>
      <c r="W504" s="40" t="s">
        <v>2883</v>
      </c>
      <c r="X504" s="40" t="s">
        <v>2884</v>
      </c>
      <c r="Y504" s="40" t="s">
        <v>2711</v>
      </c>
      <c r="Z504" s="40" t="s">
        <v>2885</v>
      </c>
      <c r="AA504" s="40" t="s">
        <v>810</v>
      </c>
    </row>
    <row r="505" spans="1:27" ht="45.75" customHeight="1">
      <c r="A505" s="40" t="s">
        <v>1196</v>
      </c>
      <c r="B505" s="108" t="s">
        <v>893</v>
      </c>
      <c r="C505" s="108"/>
      <c r="D505" s="40" t="s">
        <v>80</v>
      </c>
      <c r="E505" s="40" t="s">
        <v>117</v>
      </c>
      <c r="F505" s="40" t="s">
        <v>2294</v>
      </c>
      <c r="G505" s="41"/>
      <c r="H505" s="42"/>
      <c r="I505" s="43"/>
      <c r="J505" s="40"/>
      <c r="K505" s="40" t="s">
        <v>2886</v>
      </c>
      <c r="L505" s="40"/>
      <c r="M505" s="40" t="s">
        <v>2887</v>
      </c>
      <c r="N505" s="40" t="s">
        <v>90</v>
      </c>
      <c r="O505" s="40" t="s">
        <v>221</v>
      </c>
      <c r="P505" s="40" t="s">
        <v>221</v>
      </c>
      <c r="Q505" s="40" t="s">
        <v>221</v>
      </c>
      <c r="R505" s="40"/>
      <c r="S505" s="40" t="s">
        <v>90</v>
      </c>
      <c r="T505" s="40" t="s">
        <v>82</v>
      </c>
      <c r="U505" s="40" t="s">
        <v>83</v>
      </c>
      <c r="V505" s="40" t="s">
        <v>2888</v>
      </c>
      <c r="W505" s="40" t="s">
        <v>2889</v>
      </c>
      <c r="X505" s="40" t="s">
        <v>1590</v>
      </c>
      <c r="Y505" s="40" t="s">
        <v>2294</v>
      </c>
      <c r="Z505" s="40"/>
      <c r="AA505" s="40"/>
    </row>
    <row r="506" spans="1:27" ht="57" customHeight="1">
      <c r="A506" s="40" t="s">
        <v>1201</v>
      </c>
      <c r="B506" s="108" t="s">
        <v>893</v>
      </c>
      <c r="C506" s="108"/>
      <c r="D506" s="40" t="s">
        <v>80</v>
      </c>
      <c r="E506" s="40" t="s">
        <v>168</v>
      </c>
      <c r="F506" s="40" t="s">
        <v>2294</v>
      </c>
      <c r="G506" s="108" t="s">
        <v>2052</v>
      </c>
      <c r="H506" s="108"/>
      <c r="I506" s="108"/>
      <c r="J506" s="40" t="s">
        <v>2701</v>
      </c>
      <c r="K506" s="40" t="s">
        <v>2890</v>
      </c>
      <c r="L506" s="40" t="s">
        <v>2450</v>
      </c>
      <c r="M506" s="40" t="s">
        <v>2891</v>
      </c>
      <c r="N506" s="40" t="s">
        <v>90</v>
      </c>
      <c r="O506" s="40" t="s">
        <v>2892</v>
      </c>
      <c r="P506" s="40" t="s">
        <v>2892</v>
      </c>
      <c r="Q506" s="40" t="s">
        <v>2892</v>
      </c>
      <c r="R506" s="40"/>
      <c r="S506" s="40" t="s">
        <v>90</v>
      </c>
      <c r="T506" s="40" t="s">
        <v>82</v>
      </c>
      <c r="U506" s="40" t="s">
        <v>83</v>
      </c>
      <c r="V506" s="40" t="s">
        <v>2893</v>
      </c>
      <c r="W506" s="40" t="s">
        <v>2894</v>
      </c>
      <c r="X506" s="40" t="s">
        <v>1516</v>
      </c>
      <c r="Y506" s="40" t="s">
        <v>2294</v>
      </c>
      <c r="Z506" s="40"/>
      <c r="AA506" s="40"/>
    </row>
    <row r="507" spans="1:27" ht="45.75" customHeight="1">
      <c r="A507" s="40" t="s">
        <v>1208</v>
      </c>
      <c r="B507" s="108" t="s">
        <v>893</v>
      </c>
      <c r="C507" s="108"/>
      <c r="D507" s="40" t="s">
        <v>80</v>
      </c>
      <c r="E507" s="40" t="s">
        <v>86</v>
      </c>
      <c r="F507" s="40" t="s">
        <v>2294</v>
      </c>
      <c r="G507" s="108" t="s">
        <v>2825</v>
      </c>
      <c r="H507" s="108"/>
      <c r="I507" s="108"/>
      <c r="J507" s="40" t="s">
        <v>2856</v>
      </c>
      <c r="K507" s="40" t="s">
        <v>1186</v>
      </c>
      <c r="L507" s="40" t="s">
        <v>1677</v>
      </c>
      <c r="M507" s="40" t="s">
        <v>78</v>
      </c>
      <c r="N507" s="40" t="s">
        <v>95</v>
      </c>
      <c r="O507" s="40" t="s">
        <v>95</v>
      </c>
      <c r="P507" s="40" t="s">
        <v>103</v>
      </c>
      <c r="Q507" s="40" t="s">
        <v>103</v>
      </c>
      <c r="R507" s="40" t="s">
        <v>103</v>
      </c>
      <c r="S507" s="40" t="s">
        <v>90</v>
      </c>
      <c r="T507" s="40" t="s">
        <v>82</v>
      </c>
      <c r="U507" s="40" t="s">
        <v>83</v>
      </c>
      <c r="V507" s="40" t="s">
        <v>173</v>
      </c>
      <c r="W507" s="40" t="s">
        <v>2895</v>
      </c>
      <c r="X507" s="40" t="s">
        <v>1541</v>
      </c>
      <c r="Y507" s="40" t="s">
        <v>2294</v>
      </c>
      <c r="Z507" s="40" t="s">
        <v>2896</v>
      </c>
      <c r="AA507" s="40" t="s">
        <v>1186</v>
      </c>
    </row>
    <row r="508" spans="1:27" ht="45.75" customHeight="1">
      <c r="A508" s="40" t="s">
        <v>1213</v>
      </c>
      <c r="B508" s="108" t="s">
        <v>893</v>
      </c>
      <c r="C508" s="108"/>
      <c r="D508" s="40" t="s">
        <v>80</v>
      </c>
      <c r="E508" s="40" t="s">
        <v>86</v>
      </c>
      <c r="F508" s="40" t="s">
        <v>2294</v>
      </c>
      <c r="G508" s="108" t="s">
        <v>2052</v>
      </c>
      <c r="H508" s="108"/>
      <c r="I508" s="108"/>
      <c r="J508" s="40" t="s">
        <v>2701</v>
      </c>
      <c r="K508" s="40" t="s">
        <v>2897</v>
      </c>
      <c r="L508" s="40" t="s">
        <v>2450</v>
      </c>
      <c r="M508" s="40" t="s">
        <v>2898</v>
      </c>
      <c r="N508" s="40" t="s">
        <v>90</v>
      </c>
      <c r="O508" s="40" t="s">
        <v>2899</v>
      </c>
      <c r="P508" s="40" t="s">
        <v>2899</v>
      </c>
      <c r="Q508" s="40" t="s">
        <v>2899</v>
      </c>
      <c r="R508" s="40" t="s">
        <v>2899</v>
      </c>
      <c r="S508" s="40" t="s">
        <v>90</v>
      </c>
      <c r="T508" s="40" t="s">
        <v>82</v>
      </c>
      <c r="U508" s="40" t="s">
        <v>83</v>
      </c>
      <c r="V508" s="40" t="s">
        <v>2900</v>
      </c>
      <c r="W508" s="40" t="s">
        <v>2901</v>
      </c>
      <c r="X508" s="40" t="s">
        <v>1559</v>
      </c>
      <c r="Y508" s="40" t="s">
        <v>2294</v>
      </c>
      <c r="Z508" s="40" t="s">
        <v>2902</v>
      </c>
      <c r="AA508" s="40" t="s">
        <v>2897</v>
      </c>
    </row>
    <row r="509" spans="1:27" ht="34.5" customHeight="1">
      <c r="A509" s="40" t="s">
        <v>1222</v>
      </c>
      <c r="B509" s="108" t="s">
        <v>2903</v>
      </c>
      <c r="C509" s="108"/>
      <c r="D509" s="40" t="s">
        <v>80</v>
      </c>
      <c r="E509" s="40" t="s">
        <v>168</v>
      </c>
      <c r="F509" s="40" t="s">
        <v>2825</v>
      </c>
      <c r="G509" s="108" t="s">
        <v>2449</v>
      </c>
      <c r="H509" s="108"/>
      <c r="I509" s="108"/>
      <c r="J509" s="40" t="s">
        <v>2477</v>
      </c>
      <c r="K509" s="40" t="s">
        <v>2450</v>
      </c>
      <c r="L509" s="40" t="s">
        <v>2769</v>
      </c>
      <c r="M509" s="40" t="s">
        <v>2904</v>
      </c>
      <c r="N509" s="40" t="s">
        <v>90</v>
      </c>
      <c r="O509" s="40" t="s">
        <v>104</v>
      </c>
      <c r="P509" s="40" t="s">
        <v>104</v>
      </c>
      <c r="Q509" s="40" t="s">
        <v>104</v>
      </c>
      <c r="R509" s="40"/>
      <c r="S509" s="40" t="s">
        <v>90</v>
      </c>
      <c r="T509" s="40" t="s">
        <v>82</v>
      </c>
      <c r="U509" s="40" t="s">
        <v>83</v>
      </c>
      <c r="V509" s="40" t="s">
        <v>173</v>
      </c>
      <c r="W509" s="40" t="s">
        <v>2905</v>
      </c>
      <c r="X509" s="40" t="s">
        <v>2906</v>
      </c>
      <c r="Y509" s="40" t="s">
        <v>2825</v>
      </c>
      <c r="Z509" s="40"/>
      <c r="AA509" s="40"/>
    </row>
    <row r="510" spans="1:27" ht="45.75" customHeight="1">
      <c r="A510" s="40" t="s">
        <v>1228</v>
      </c>
      <c r="B510" s="108" t="s">
        <v>2358</v>
      </c>
      <c r="C510" s="108"/>
      <c r="D510" s="40" t="s">
        <v>80</v>
      </c>
      <c r="E510" s="40" t="s">
        <v>86</v>
      </c>
      <c r="F510" s="40" t="s">
        <v>2825</v>
      </c>
      <c r="G510" s="108" t="s">
        <v>2825</v>
      </c>
      <c r="H510" s="108"/>
      <c r="I510" s="108"/>
      <c r="J510" s="40" t="s">
        <v>2331</v>
      </c>
      <c r="K510" s="40" t="s">
        <v>413</v>
      </c>
      <c r="L510" s="40" t="s">
        <v>413</v>
      </c>
      <c r="M510" s="40" t="s">
        <v>2907</v>
      </c>
      <c r="N510" s="40" t="s">
        <v>90</v>
      </c>
      <c r="O510" s="40" t="s">
        <v>1122</v>
      </c>
      <c r="P510" s="40" t="s">
        <v>1122</v>
      </c>
      <c r="Q510" s="40" t="s">
        <v>1122</v>
      </c>
      <c r="R510" s="40" t="s">
        <v>1122</v>
      </c>
      <c r="S510" s="40" t="s">
        <v>90</v>
      </c>
      <c r="T510" s="40" t="s">
        <v>82</v>
      </c>
      <c r="U510" s="40" t="s">
        <v>83</v>
      </c>
      <c r="V510" s="40" t="s">
        <v>2908</v>
      </c>
      <c r="W510" s="40" t="s">
        <v>2909</v>
      </c>
      <c r="X510" s="40" t="s">
        <v>1578</v>
      </c>
      <c r="Y510" s="40" t="s">
        <v>2825</v>
      </c>
      <c r="Z510" s="40" t="s">
        <v>2910</v>
      </c>
      <c r="AA510" s="40" t="s">
        <v>413</v>
      </c>
    </row>
    <row r="511" spans="1:27" ht="45.75" customHeight="1">
      <c r="A511" s="40" t="s">
        <v>1235</v>
      </c>
      <c r="B511" s="108" t="s">
        <v>2358</v>
      </c>
      <c r="C511" s="108"/>
      <c r="D511" s="40" t="s">
        <v>80</v>
      </c>
      <c r="E511" s="40" t="s">
        <v>86</v>
      </c>
      <c r="F511" s="40" t="s">
        <v>2370</v>
      </c>
      <c r="G511" s="108" t="s">
        <v>1677</v>
      </c>
      <c r="H511" s="108"/>
      <c r="I511" s="108"/>
      <c r="J511" s="40" t="s">
        <v>2911</v>
      </c>
      <c r="K511" s="40" t="s">
        <v>1698</v>
      </c>
      <c r="L511" s="40" t="s">
        <v>2441</v>
      </c>
      <c r="M511" s="40" t="s">
        <v>501</v>
      </c>
      <c r="N511" s="40" t="s">
        <v>90</v>
      </c>
      <c r="O511" s="40" t="s">
        <v>104</v>
      </c>
      <c r="P511" s="40" t="s">
        <v>104</v>
      </c>
      <c r="Q511" s="40" t="s">
        <v>104</v>
      </c>
      <c r="R511" s="40" t="s">
        <v>104</v>
      </c>
      <c r="S511" s="40" t="s">
        <v>90</v>
      </c>
      <c r="T511" s="40" t="s">
        <v>82</v>
      </c>
      <c r="U511" s="40" t="s">
        <v>83</v>
      </c>
      <c r="V511" s="40" t="s">
        <v>173</v>
      </c>
      <c r="W511" s="40" t="s">
        <v>2912</v>
      </c>
      <c r="X511" s="40" t="s">
        <v>2913</v>
      </c>
      <c r="Y511" s="40" t="s">
        <v>413</v>
      </c>
      <c r="Z511" s="40" t="s">
        <v>2914</v>
      </c>
      <c r="AA511" s="40" t="s">
        <v>1698</v>
      </c>
    </row>
    <row r="512" spans="1:27" ht="45.75" customHeight="1">
      <c r="A512" s="40" t="s">
        <v>1239</v>
      </c>
      <c r="B512" s="108" t="s">
        <v>2825</v>
      </c>
      <c r="C512" s="108"/>
      <c r="D512" s="40" t="s">
        <v>80</v>
      </c>
      <c r="E512" s="40" t="s">
        <v>86</v>
      </c>
      <c r="F512" s="40" t="s">
        <v>2370</v>
      </c>
      <c r="G512" s="108" t="s">
        <v>1677</v>
      </c>
      <c r="H512" s="108"/>
      <c r="I512" s="108"/>
      <c r="J512" s="40" t="s">
        <v>2911</v>
      </c>
      <c r="K512" s="40" t="s">
        <v>2915</v>
      </c>
      <c r="L512" s="40" t="s">
        <v>2441</v>
      </c>
      <c r="M512" s="40" t="s">
        <v>1111</v>
      </c>
      <c r="N512" s="40" t="s">
        <v>90</v>
      </c>
      <c r="O512" s="40" t="s">
        <v>104</v>
      </c>
      <c r="P512" s="40" t="s">
        <v>104</v>
      </c>
      <c r="Q512" s="40" t="s">
        <v>104</v>
      </c>
      <c r="R512" s="40" t="s">
        <v>104</v>
      </c>
      <c r="S512" s="40" t="s">
        <v>90</v>
      </c>
      <c r="T512" s="40" t="s">
        <v>82</v>
      </c>
      <c r="U512" s="40" t="s">
        <v>83</v>
      </c>
      <c r="V512" s="40" t="s">
        <v>173</v>
      </c>
      <c r="W512" s="40" t="s">
        <v>2916</v>
      </c>
      <c r="X512" s="40" t="s">
        <v>1553</v>
      </c>
      <c r="Y512" s="40" t="s">
        <v>413</v>
      </c>
      <c r="Z512" s="40" t="s">
        <v>2917</v>
      </c>
      <c r="AA512" s="40" t="s">
        <v>2915</v>
      </c>
    </row>
    <row r="513" spans="1:27" ht="34.5" customHeight="1">
      <c r="A513" s="40" t="s">
        <v>1247</v>
      </c>
      <c r="B513" s="108" t="s">
        <v>413</v>
      </c>
      <c r="C513" s="108"/>
      <c r="D513" s="40" t="s">
        <v>80</v>
      </c>
      <c r="E513" s="40" t="s">
        <v>86</v>
      </c>
      <c r="F513" s="40" t="s">
        <v>1677</v>
      </c>
      <c r="G513" s="108" t="s">
        <v>1186</v>
      </c>
      <c r="H513" s="108"/>
      <c r="I513" s="108"/>
      <c r="J513" s="40" t="s">
        <v>2085</v>
      </c>
      <c r="K513" s="40" t="s">
        <v>2769</v>
      </c>
      <c r="L513" s="40" t="s">
        <v>2316</v>
      </c>
      <c r="M513" s="40" t="s">
        <v>2918</v>
      </c>
      <c r="N513" s="40" t="s">
        <v>1282</v>
      </c>
      <c r="O513" s="40" t="s">
        <v>347</v>
      </c>
      <c r="P513" s="40" t="s">
        <v>1595</v>
      </c>
      <c r="Q513" s="40" t="s">
        <v>1595</v>
      </c>
      <c r="R513" s="40" t="s">
        <v>1595</v>
      </c>
      <c r="S513" s="40" t="s">
        <v>90</v>
      </c>
      <c r="T513" s="40" t="s">
        <v>82</v>
      </c>
      <c r="U513" s="40" t="s">
        <v>83</v>
      </c>
      <c r="V513" s="40" t="s">
        <v>2733</v>
      </c>
      <c r="W513" s="40" t="s">
        <v>2919</v>
      </c>
      <c r="X513" s="40" t="s">
        <v>1601</v>
      </c>
      <c r="Y513" s="40" t="s">
        <v>1677</v>
      </c>
      <c r="Z513" s="40" t="s">
        <v>2920</v>
      </c>
      <c r="AA513" s="40" t="s">
        <v>2769</v>
      </c>
    </row>
    <row r="514" spans="1:27" ht="45.75" customHeight="1">
      <c r="A514" s="40" t="s">
        <v>1255</v>
      </c>
      <c r="B514" s="108" t="s">
        <v>1677</v>
      </c>
      <c r="C514" s="108"/>
      <c r="D514" s="40" t="s">
        <v>80</v>
      </c>
      <c r="E514" s="40" t="s">
        <v>168</v>
      </c>
      <c r="F514" s="40" t="s">
        <v>2577</v>
      </c>
      <c r="G514" s="108" t="s">
        <v>2086</v>
      </c>
      <c r="H514" s="108"/>
      <c r="I514" s="108"/>
      <c r="J514" s="40" t="s">
        <v>2081</v>
      </c>
      <c r="K514" s="40" t="s">
        <v>2921</v>
      </c>
      <c r="L514" s="40" t="s">
        <v>2081</v>
      </c>
      <c r="M514" s="40" t="s">
        <v>2922</v>
      </c>
      <c r="N514" s="40" t="s">
        <v>90</v>
      </c>
      <c r="O514" s="40" t="s">
        <v>450</v>
      </c>
      <c r="P514" s="40" t="s">
        <v>450</v>
      </c>
      <c r="Q514" s="40" t="s">
        <v>450</v>
      </c>
      <c r="R514" s="40"/>
      <c r="S514" s="40" t="s">
        <v>90</v>
      </c>
      <c r="T514" s="40" t="s">
        <v>82</v>
      </c>
      <c r="U514" s="40" t="s">
        <v>83</v>
      </c>
      <c r="V514" s="40" t="s">
        <v>2261</v>
      </c>
      <c r="W514" s="40" t="s">
        <v>2923</v>
      </c>
      <c r="X514" s="40" t="s">
        <v>1681</v>
      </c>
      <c r="Y514" s="40" t="s">
        <v>2577</v>
      </c>
      <c r="Z514" s="40"/>
      <c r="AA514" s="40"/>
    </row>
    <row r="515" spans="1:27" ht="57" customHeight="1">
      <c r="A515" s="40" t="s">
        <v>1258</v>
      </c>
      <c r="B515" s="108" t="s">
        <v>1677</v>
      </c>
      <c r="C515" s="108"/>
      <c r="D515" s="40" t="s">
        <v>80</v>
      </c>
      <c r="E515" s="40" t="s">
        <v>86</v>
      </c>
      <c r="F515" s="40" t="s">
        <v>1186</v>
      </c>
      <c r="G515" s="108" t="s">
        <v>2623</v>
      </c>
      <c r="H515" s="108"/>
      <c r="I515" s="108"/>
      <c r="J515" s="40" t="s">
        <v>2924</v>
      </c>
      <c r="K515" s="40" t="s">
        <v>2925</v>
      </c>
      <c r="L515" s="40" t="s">
        <v>1008</v>
      </c>
      <c r="M515" s="40" t="s">
        <v>2926</v>
      </c>
      <c r="N515" s="40" t="s">
        <v>90</v>
      </c>
      <c r="O515" s="40" t="s">
        <v>104</v>
      </c>
      <c r="P515" s="40" t="s">
        <v>104</v>
      </c>
      <c r="Q515" s="40" t="s">
        <v>104</v>
      </c>
      <c r="R515" s="40" t="s">
        <v>104</v>
      </c>
      <c r="S515" s="40" t="s">
        <v>90</v>
      </c>
      <c r="T515" s="40" t="s">
        <v>82</v>
      </c>
      <c r="U515" s="40" t="s">
        <v>83</v>
      </c>
      <c r="V515" s="40" t="s">
        <v>173</v>
      </c>
      <c r="W515" s="40" t="s">
        <v>2927</v>
      </c>
      <c r="X515" s="40" t="s">
        <v>2928</v>
      </c>
      <c r="Y515" s="40" t="s">
        <v>2449</v>
      </c>
      <c r="Z515" s="40" t="s">
        <v>2929</v>
      </c>
      <c r="AA515" s="40" t="s">
        <v>2925</v>
      </c>
    </row>
    <row r="516" spans="1:27" ht="34.5" customHeight="1">
      <c r="A516" s="40" t="s">
        <v>1266</v>
      </c>
      <c r="B516" s="108" t="s">
        <v>1677</v>
      </c>
      <c r="C516" s="108"/>
      <c r="D516" s="40" t="s">
        <v>80</v>
      </c>
      <c r="E516" s="40" t="s">
        <v>86</v>
      </c>
      <c r="F516" s="40" t="s">
        <v>1455</v>
      </c>
      <c r="G516" s="108" t="s">
        <v>2331</v>
      </c>
      <c r="H516" s="108"/>
      <c r="I516" s="108"/>
      <c r="J516" s="40" t="s">
        <v>2116</v>
      </c>
      <c r="K516" s="40" t="s">
        <v>2677</v>
      </c>
      <c r="L516" s="40" t="s">
        <v>2886</v>
      </c>
      <c r="M516" s="40" t="s">
        <v>2930</v>
      </c>
      <c r="N516" s="40" t="s">
        <v>90</v>
      </c>
      <c r="O516" s="40" t="s">
        <v>389</v>
      </c>
      <c r="P516" s="40" t="s">
        <v>389</v>
      </c>
      <c r="Q516" s="40" t="s">
        <v>389</v>
      </c>
      <c r="R516" s="40" t="s">
        <v>389</v>
      </c>
      <c r="S516" s="40" t="s">
        <v>1103</v>
      </c>
      <c r="T516" s="40" t="s">
        <v>115</v>
      </c>
      <c r="U516" s="40" t="s">
        <v>83</v>
      </c>
      <c r="V516" s="40" t="s">
        <v>2931</v>
      </c>
      <c r="W516" s="40" t="s">
        <v>2932</v>
      </c>
      <c r="X516" s="40" t="s">
        <v>1608</v>
      </c>
      <c r="Y516" s="40" t="s">
        <v>1455</v>
      </c>
      <c r="Z516" s="40" t="s">
        <v>2933</v>
      </c>
      <c r="AA516" s="40" t="s">
        <v>2677</v>
      </c>
    </row>
    <row r="517" spans="1:27" ht="34.5" customHeight="1">
      <c r="A517" s="40" t="s">
        <v>1270</v>
      </c>
      <c r="B517" s="108" t="s">
        <v>1677</v>
      </c>
      <c r="C517" s="108"/>
      <c r="D517" s="40" t="s">
        <v>80</v>
      </c>
      <c r="E517" s="40" t="s">
        <v>86</v>
      </c>
      <c r="F517" s="40" t="s">
        <v>2449</v>
      </c>
      <c r="G517" s="108" t="s">
        <v>2467</v>
      </c>
      <c r="H517" s="108"/>
      <c r="I517" s="108"/>
      <c r="J517" s="40" t="s">
        <v>2934</v>
      </c>
      <c r="K517" s="40" t="s">
        <v>2935</v>
      </c>
      <c r="L517" s="40" t="s">
        <v>1250</v>
      </c>
      <c r="M517" s="40" t="s">
        <v>2936</v>
      </c>
      <c r="N517" s="40" t="s">
        <v>440</v>
      </c>
      <c r="O517" s="40" t="s">
        <v>90</v>
      </c>
      <c r="P517" s="40" t="s">
        <v>440</v>
      </c>
      <c r="Q517" s="40" t="s">
        <v>440</v>
      </c>
      <c r="R517" s="40" t="s">
        <v>440</v>
      </c>
      <c r="S517" s="40" t="s">
        <v>263</v>
      </c>
      <c r="T517" s="40" t="s">
        <v>115</v>
      </c>
      <c r="U517" s="40" t="s">
        <v>83</v>
      </c>
      <c r="V517" s="40" t="s">
        <v>2937</v>
      </c>
      <c r="W517" s="40" t="s">
        <v>2938</v>
      </c>
      <c r="X517" s="40" t="s">
        <v>2939</v>
      </c>
      <c r="Y517" s="40" t="s">
        <v>2449</v>
      </c>
      <c r="Z517" s="40" t="s">
        <v>2940</v>
      </c>
      <c r="AA517" s="40" t="s">
        <v>2935</v>
      </c>
    </row>
    <row r="518" spans="1:27" ht="34.5" customHeight="1">
      <c r="A518" s="40" t="s">
        <v>1275</v>
      </c>
      <c r="B518" s="108" t="s">
        <v>1677</v>
      </c>
      <c r="C518" s="108"/>
      <c r="D518" s="40" t="s">
        <v>80</v>
      </c>
      <c r="E518" s="40" t="s">
        <v>168</v>
      </c>
      <c r="F518" s="40" t="s">
        <v>2868</v>
      </c>
      <c r="G518" s="108" t="s">
        <v>2485</v>
      </c>
      <c r="H518" s="108"/>
      <c r="I518" s="108"/>
      <c r="J518" s="40" t="s">
        <v>2941</v>
      </c>
      <c r="K518" s="40" t="s">
        <v>2942</v>
      </c>
      <c r="L518" s="40" t="s">
        <v>2943</v>
      </c>
      <c r="M518" s="40" t="s">
        <v>2944</v>
      </c>
      <c r="N518" s="40" t="s">
        <v>221</v>
      </c>
      <c r="O518" s="40" t="s">
        <v>454</v>
      </c>
      <c r="P518" s="40" t="s">
        <v>692</v>
      </c>
      <c r="Q518" s="40" t="s">
        <v>692</v>
      </c>
      <c r="R518" s="40"/>
      <c r="S518" s="40" t="s">
        <v>90</v>
      </c>
      <c r="T518" s="40" t="s">
        <v>82</v>
      </c>
      <c r="U518" s="40" t="s">
        <v>99</v>
      </c>
      <c r="V518" s="40" t="s">
        <v>1700</v>
      </c>
      <c r="W518" s="40" t="s">
        <v>2945</v>
      </c>
      <c r="X518" s="40" t="s">
        <v>1638</v>
      </c>
      <c r="Y518" s="40" t="s">
        <v>2868</v>
      </c>
      <c r="Z518" s="40"/>
      <c r="AA518" s="40"/>
    </row>
    <row r="519" spans="1:27" ht="68.25" customHeight="1">
      <c r="A519" s="40" t="s">
        <v>1282</v>
      </c>
      <c r="B519" s="108" t="s">
        <v>1677</v>
      </c>
      <c r="C519" s="108"/>
      <c r="D519" s="40" t="s">
        <v>80</v>
      </c>
      <c r="E519" s="40" t="s">
        <v>86</v>
      </c>
      <c r="F519" s="40" t="s">
        <v>2577</v>
      </c>
      <c r="G519" s="108" t="s">
        <v>2623</v>
      </c>
      <c r="H519" s="108"/>
      <c r="I519" s="108"/>
      <c r="J519" s="40" t="s">
        <v>2924</v>
      </c>
      <c r="K519" s="40" t="s">
        <v>2857</v>
      </c>
      <c r="L519" s="40" t="s">
        <v>2924</v>
      </c>
      <c r="M519" s="40" t="s">
        <v>2946</v>
      </c>
      <c r="N519" s="40" t="s">
        <v>90</v>
      </c>
      <c r="O519" s="40" t="s">
        <v>1096</v>
      </c>
      <c r="P519" s="40" t="s">
        <v>1096</v>
      </c>
      <c r="Q519" s="40" t="s">
        <v>1096</v>
      </c>
      <c r="R519" s="40" t="s">
        <v>1096</v>
      </c>
      <c r="S519" s="40" t="s">
        <v>90</v>
      </c>
      <c r="T519" s="40" t="s">
        <v>82</v>
      </c>
      <c r="U519" s="40" t="s">
        <v>99</v>
      </c>
      <c r="V519" s="40" t="s">
        <v>2947</v>
      </c>
      <c r="W519" s="40" t="s">
        <v>2948</v>
      </c>
      <c r="X519" s="40" t="s">
        <v>1616</v>
      </c>
      <c r="Y519" s="40" t="s">
        <v>2577</v>
      </c>
      <c r="Z519" s="40" t="s">
        <v>2949</v>
      </c>
      <c r="AA519" s="40" t="s">
        <v>2857</v>
      </c>
    </row>
    <row r="520" spans="1:27" ht="45.75" customHeight="1">
      <c r="A520" s="40" t="s">
        <v>1289</v>
      </c>
      <c r="B520" s="108" t="s">
        <v>1677</v>
      </c>
      <c r="C520" s="108"/>
      <c r="D520" s="40" t="s">
        <v>80</v>
      </c>
      <c r="E520" s="40" t="s">
        <v>86</v>
      </c>
      <c r="F520" s="40" t="s">
        <v>1455</v>
      </c>
      <c r="G520" s="108" t="s">
        <v>2577</v>
      </c>
      <c r="H520" s="108"/>
      <c r="I520" s="108"/>
      <c r="J520" s="40" t="s">
        <v>2950</v>
      </c>
      <c r="K520" s="40" t="s">
        <v>2694</v>
      </c>
      <c r="L520" s="40" t="s">
        <v>2577</v>
      </c>
      <c r="M520" s="40" t="s">
        <v>2951</v>
      </c>
      <c r="N520" s="40" t="s">
        <v>90</v>
      </c>
      <c r="O520" s="40" t="s">
        <v>2952</v>
      </c>
      <c r="P520" s="40" t="s">
        <v>2952</v>
      </c>
      <c r="Q520" s="40" t="s">
        <v>2952</v>
      </c>
      <c r="R520" s="40" t="s">
        <v>2952</v>
      </c>
      <c r="S520" s="40" t="s">
        <v>90</v>
      </c>
      <c r="T520" s="40" t="s">
        <v>82</v>
      </c>
      <c r="U520" s="40" t="s">
        <v>99</v>
      </c>
      <c r="V520" s="40" t="s">
        <v>2953</v>
      </c>
      <c r="W520" s="40" t="s">
        <v>2954</v>
      </c>
      <c r="X520" s="40" t="s">
        <v>1613</v>
      </c>
      <c r="Y520" s="40" t="s">
        <v>1455</v>
      </c>
      <c r="Z520" s="40" t="s">
        <v>2955</v>
      </c>
      <c r="AA520" s="40" t="s">
        <v>2694</v>
      </c>
    </row>
    <row r="521" spans="1:27" ht="45.75" customHeight="1">
      <c r="A521" s="40" t="s">
        <v>1295</v>
      </c>
      <c r="B521" s="108" t="s">
        <v>1455</v>
      </c>
      <c r="C521" s="108"/>
      <c r="D521" s="40" t="s">
        <v>80</v>
      </c>
      <c r="E521" s="40" t="s">
        <v>117</v>
      </c>
      <c r="F521" s="40" t="s">
        <v>2086</v>
      </c>
      <c r="G521" s="41"/>
      <c r="H521" s="42"/>
      <c r="I521" s="43"/>
      <c r="J521" s="40"/>
      <c r="K521" s="40" t="s">
        <v>1008</v>
      </c>
      <c r="L521" s="40"/>
      <c r="M521" s="40" t="s">
        <v>2956</v>
      </c>
      <c r="N521" s="40" t="s">
        <v>90</v>
      </c>
      <c r="O521" s="40" t="s">
        <v>347</v>
      </c>
      <c r="P521" s="40" t="s">
        <v>347</v>
      </c>
      <c r="Q521" s="40" t="s">
        <v>347</v>
      </c>
      <c r="R521" s="40"/>
      <c r="S521" s="40" t="s">
        <v>90</v>
      </c>
      <c r="T521" s="40" t="s">
        <v>82</v>
      </c>
      <c r="U521" s="40" t="s">
        <v>83</v>
      </c>
      <c r="V521" s="40" t="s">
        <v>2957</v>
      </c>
      <c r="W521" s="40" t="s">
        <v>2958</v>
      </c>
      <c r="X521" s="40" t="s">
        <v>1721</v>
      </c>
      <c r="Y521" s="40" t="s">
        <v>2086</v>
      </c>
      <c r="Z521" s="40"/>
      <c r="AA521" s="40"/>
    </row>
    <row r="522" spans="1:27" ht="45.75" customHeight="1">
      <c r="A522" s="40" t="s">
        <v>1302</v>
      </c>
      <c r="B522" s="108" t="s">
        <v>1455</v>
      </c>
      <c r="C522" s="108"/>
      <c r="D522" s="40" t="s">
        <v>80</v>
      </c>
      <c r="E522" s="40" t="s">
        <v>86</v>
      </c>
      <c r="F522" s="40" t="s">
        <v>1186</v>
      </c>
      <c r="G522" s="108" t="s">
        <v>2086</v>
      </c>
      <c r="H522" s="108"/>
      <c r="I522" s="108"/>
      <c r="J522" s="40" t="s">
        <v>2081</v>
      </c>
      <c r="K522" s="40" t="s">
        <v>1260</v>
      </c>
      <c r="L522" s="40" t="s">
        <v>2959</v>
      </c>
      <c r="M522" s="40" t="s">
        <v>1111</v>
      </c>
      <c r="N522" s="40" t="s">
        <v>90</v>
      </c>
      <c r="O522" s="40" t="s">
        <v>104</v>
      </c>
      <c r="P522" s="40" t="s">
        <v>104</v>
      </c>
      <c r="Q522" s="40" t="s">
        <v>104</v>
      </c>
      <c r="R522" s="40" t="s">
        <v>104</v>
      </c>
      <c r="S522" s="40" t="s">
        <v>90</v>
      </c>
      <c r="T522" s="40" t="s">
        <v>82</v>
      </c>
      <c r="U522" s="40" t="s">
        <v>83</v>
      </c>
      <c r="V522" s="40" t="s">
        <v>173</v>
      </c>
      <c r="W522" s="40" t="s">
        <v>2960</v>
      </c>
      <c r="X522" s="40" t="s">
        <v>1622</v>
      </c>
      <c r="Y522" s="40" t="s">
        <v>2449</v>
      </c>
      <c r="Z522" s="40" t="s">
        <v>2961</v>
      </c>
      <c r="AA522" s="40" t="s">
        <v>1260</v>
      </c>
    </row>
    <row r="523" spans="1:27" ht="45.75" customHeight="1">
      <c r="A523" s="40" t="s">
        <v>1308</v>
      </c>
      <c r="B523" s="108" t="s">
        <v>1455</v>
      </c>
      <c r="C523" s="108"/>
      <c r="D523" s="40" t="s">
        <v>80</v>
      </c>
      <c r="E523" s="40" t="s">
        <v>86</v>
      </c>
      <c r="F523" s="40" t="s">
        <v>2577</v>
      </c>
      <c r="G523" s="108" t="s">
        <v>2086</v>
      </c>
      <c r="H523" s="108"/>
      <c r="I523" s="108"/>
      <c r="J523" s="40" t="s">
        <v>2081</v>
      </c>
      <c r="K523" s="40" t="s">
        <v>2639</v>
      </c>
      <c r="L523" s="40" t="s">
        <v>2959</v>
      </c>
      <c r="M523" s="40" t="s">
        <v>1111</v>
      </c>
      <c r="N523" s="40" t="s">
        <v>89</v>
      </c>
      <c r="O523" s="40" t="s">
        <v>100</v>
      </c>
      <c r="P523" s="40" t="s">
        <v>104</v>
      </c>
      <c r="Q523" s="40" t="s">
        <v>104</v>
      </c>
      <c r="R523" s="40" t="s">
        <v>104</v>
      </c>
      <c r="S523" s="40" t="s">
        <v>90</v>
      </c>
      <c r="T523" s="40" t="s">
        <v>82</v>
      </c>
      <c r="U523" s="40" t="s">
        <v>83</v>
      </c>
      <c r="V523" s="40" t="s">
        <v>173</v>
      </c>
      <c r="W523" s="40" t="s">
        <v>2962</v>
      </c>
      <c r="X523" s="40" t="s">
        <v>2963</v>
      </c>
      <c r="Y523" s="40" t="s">
        <v>2577</v>
      </c>
      <c r="Z523" s="40" t="s">
        <v>2964</v>
      </c>
      <c r="AA523" s="40" t="s">
        <v>2639</v>
      </c>
    </row>
    <row r="524" spans="1:27" ht="57" customHeight="1">
      <c r="A524" s="40" t="s">
        <v>1318</v>
      </c>
      <c r="B524" s="108" t="s">
        <v>1455</v>
      </c>
      <c r="C524" s="108"/>
      <c r="D524" s="40" t="s">
        <v>80</v>
      </c>
      <c r="E524" s="40" t="s">
        <v>86</v>
      </c>
      <c r="F524" s="40" t="s">
        <v>2623</v>
      </c>
      <c r="G524" s="108" t="s">
        <v>2769</v>
      </c>
      <c r="H524" s="108"/>
      <c r="I524" s="108"/>
      <c r="J524" s="40" t="s">
        <v>2023</v>
      </c>
      <c r="K524" s="40" t="s">
        <v>2965</v>
      </c>
      <c r="L524" s="40" t="s">
        <v>1008</v>
      </c>
      <c r="M524" s="40" t="s">
        <v>2966</v>
      </c>
      <c r="N524" s="40" t="s">
        <v>90</v>
      </c>
      <c r="O524" s="40" t="s">
        <v>98</v>
      </c>
      <c r="P524" s="40" t="s">
        <v>98</v>
      </c>
      <c r="Q524" s="40" t="s">
        <v>98</v>
      </c>
      <c r="R524" s="40" t="s">
        <v>98</v>
      </c>
      <c r="S524" s="40" t="s">
        <v>90</v>
      </c>
      <c r="T524" s="40" t="s">
        <v>82</v>
      </c>
      <c r="U524" s="40" t="s">
        <v>83</v>
      </c>
      <c r="V524" s="40" t="s">
        <v>173</v>
      </c>
      <c r="W524" s="40" t="s">
        <v>2967</v>
      </c>
      <c r="X524" s="40" t="s">
        <v>2968</v>
      </c>
      <c r="Y524" s="40" t="s">
        <v>2623</v>
      </c>
      <c r="Z524" s="40" t="s">
        <v>2969</v>
      </c>
      <c r="AA524" s="40" t="s">
        <v>2965</v>
      </c>
    </row>
    <row r="525" spans="1:27" ht="68.25" customHeight="1">
      <c r="A525" s="40" t="s">
        <v>1325</v>
      </c>
      <c r="B525" s="108" t="s">
        <v>2352</v>
      </c>
      <c r="C525" s="108"/>
      <c r="D525" s="40" t="s">
        <v>80</v>
      </c>
      <c r="E525" s="40" t="s">
        <v>86</v>
      </c>
      <c r="F525" s="40" t="s">
        <v>2868</v>
      </c>
      <c r="G525" s="108" t="s">
        <v>2441</v>
      </c>
      <c r="H525" s="108"/>
      <c r="I525" s="108"/>
      <c r="J525" s="40" t="s">
        <v>2970</v>
      </c>
      <c r="K525" s="40" t="s">
        <v>2971</v>
      </c>
      <c r="L525" s="40" t="s">
        <v>2116</v>
      </c>
      <c r="M525" s="40" t="s">
        <v>77</v>
      </c>
      <c r="N525" s="40" t="s">
        <v>90</v>
      </c>
      <c r="O525" s="40" t="s">
        <v>450</v>
      </c>
      <c r="P525" s="40" t="s">
        <v>450</v>
      </c>
      <c r="Q525" s="40" t="s">
        <v>450</v>
      </c>
      <c r="R525" s="40" t="s">
        <v>450</v>
      </c>
      <c r="S525" s="40" t="s">
        <v>90</v>
      </c>
      <c r="T525" s="40" t="s">
        <v>82</v>
      </c>
      <c r="U525" s="40" t="s">
        <v>99</v>
      </c>
      <c r="V525" s="40" t="s">
        <v>2685</v>
      </c>
      <c r="W525" s="40" t="s">
        <v>2972</v>
      </c>
      <c r="X525" s="40" t="s">
        <v>2973</v>
      </c>
      <c r="Y525" s="40" t="s">
        <v>2868</v>
      </c>
      <c r="Z525" s="40" t="s">
        <v>2974</v>
      </c>
      <c r="AA525" s="40" t="s">
        <v>2971</v>
      </c>
    </row>
    <row r="526" spans="1:27" ht="45.75" customHeight="1">
      <c r="A526" s="40" t="s">
        <v>1330</v>
      </c>
      <c r="B526" s="108" t="s">
        <v>2449</v>
      </c>
      <c r="C526" s="108"/>
      <c r="D526" s="40" t="s">
        <v>80</v>
      </c>
      <c r="E526" s="40" t="s">
        <v>86</v>
      </c>
      <c r="F526" s="40" t="s">
        <v>2761</v>
      </c>
      <c r="G526" s="108" t="s">
        <v>2052</v>
      </c>
      <c r="H526" s="108"/>
      <c r="I526" s="108"/>
      <c r="J526" s="40" t="s">
        <v>2701</v>
      </c>
      <c r="K526" s="40" t="s">
        <v>1698</v>
      </c>
      <c r="L526" s="40" t="s">
        <v>2450</v>
      </c>
      <c r="M526" s="40" t="s">
        <v>78</v>
      </c>
      <c r="N526" s="40" t="s">
        <v>89</v>
      </c>
      <c r="O526" s="40" t="s">
        <v>100</v>
      </c>
      <c r="P526" s="40" t="s">
        <v>104</v>
      </c>
      <c r="Q526" s="40" t="s">
        <v>104</v>
      </c>
      <c r="R526" s="40" t="s">
        <v>104</v>
      </c>
      <c r="S526" s="40" t="s">
        <v>90</v>
      </c>
      <c r="T526" s="40" t="s">
        <v>82</v>
      </c>
      <c r="U526" s="40" t="s">
        <v>83</v>
      </c>
      <c r="V526" s="40" t="s">
        <v>173</v>
      </c>
      <c r="W526" s="40" t="s">
        <v>2975</v>
      </c>
      <c r="X526" s="40" t="s">
        <v>1658</v>
      </c>
      <c r="Y526" s="40" t="s">
        <v>2761</v>
      </c>
      <c r="Z526" s="40" t="s">
        <v>2976</v>
      </c>
      <c r="AA526" s="40" t="s">
        <v>1698</v>
      </c>
    </row>
    <row r="527" spans="1:27" ht="68.25" customHeight="1">
      <c r="A527" s="40" t="s">
        <v>1334</v>
      </c>
      <c r="B527" s="108" t="s">
        <v>2449</v>
      </c>
      <c r="C527" s="108"/>
      <c r="D527" s="40" t="s">
        <v>80</v>
      </c>
      <c r="E527" s="40" t="s">
        <v>86</v>
      </c>
      <c r="F527" s="40" t="s">
        <v>2086</v>
      </c>
      <c r="G527" s="108" t="s">
        <v>2441</v>
      </c>
      <c r="H527" s="108"/>
      <c r="I527" s="108"/>
      <c r="J527" s="40" t="s">
        <v>2970</v>
      </c>
      <c r="K527" s="40" t="s">
        <v>2977</v>
      </c>
      <c r="L527" s="40" t="s">
        <v>2978</v>
      </c>
      <c r="M527" s="40" t="s">
        <v>2979</v>
      </c>
      <c r="N527" s="40" t="s">
        <v>389</v>
      </c>
      <c r="O527" s="40" t="s">
        <v>450</v>
      </c>
      <c r="P527" s="40" t="s">
        <v>440</v>
      </c>
      <c r="Q527" s="40" t="s">
        <v>440</v>
      </c>
      <c r="R527" s="40" t="s">
        <v>440</v>
      </c>
      <c r="S527" s="40" t="s">
        <v>90</v>
      </c>
      <c r="T527" s="40" t="s">
        <v>82</v>
      </c>
      <c r="U527" s="40" t="s">
        <v>83</v>
      </c>
      <c r="V527" s="40" t="s">
        <v>2261</v>
      </c>
      <c r="W527" s="40" t="s">
        <v>2980</v>
      </c>
      <c r="X527" s="40" t="s">
        <v>2981</v>
      </c>
      <c r="Y527" s="40" t="s">
        <v>2086</v>
      </c>
      <c r="Z527" s="40" t="s">
        <v>2982</v>
      </c>
      <c r="AA527" s="40" t="s">
        <v>2977</v>
      </c>
    </row>
    <row r="528" spans="1:27" ht="57" customHeight="1">
      <c r="A528" s="40" t="s">
        <v>1335</v>
      </c>
      <c r="B528" s="108" t="s">
        <v>1186</v>
      </c>
      <c r="C528" s="108"/>
      <c r="D528" s="40" t="s">
        <v>80</v>
      </c>
      <c r="E528" s="40" t="s">
        <v>117</v>
      </c>
      <c r="F528" s="40" t="s">
        <v>2331</v>
      </c>
      <c r="G528" s="41"/>
      <c r="H528" s="42"/>
      <c r="I528" s="43"/>
      <c r="J528" s="40"/>
      <c r="K528" s="40" t="s">
        <v>1801</v>
      </c>
      <c r="L528" s="40"/>
      <c r="M528" s="40" t="s">
        <v>2983</v>
      </c>
      <c r="N528" s="40" t="s">
        <v>90</v>
      </c>
      <c r="O528" s="40" t="s">
        <v>221</v>
      </c>
      <c r="P528" s="40" t="s">
        <v>221</v>
      </c>
      <c r="Q528" s="40" t="s">
        <v>221</v>
      </c>
      <c r="R528" s="40"/>
      <c r="S528" s="40" t="s">
        <v>90</v>
      </c>
      <c r="T528" s="40" t="s">
        <v>82</v>
      </c>
      <c r="U528" s="40" t="s">
        <v>83</v>
      </c>
      <c r="V528" s="40" t="s">
        <v>2888</v>
      </c>
      <c r="W528" s="40" t="s">
        <v>2984</v>
      </c>
      <c r="X528" s="40" t="s">
        <v>2985</v>
      </c>
      <c r="Y528" s="40" t="s">
        <v>2331</v>
      </c>
      <c r="Z528" s="40"/>
      <c r="AA528" s="40"/>
    </row>
    <row r="529" spans="1:27" ht="45.75" customHeight="1">
      <c r="A529" s="40" t="s">
        <v>1340</v>
      </c>
      <c r="B529" s="108" t="s">
        <v>1186</v>
      </c>
      <c r="C529" s="108"/>
      <c r="D529" s="40" t="s">
        <v>80</v>
      </c>
      <c r="E529" s="40" t="s">
        <v>117</v>
      </c>
      <c r="F529" s="40" t="s">
        <v>2331</v>
      </c>
      <c r="G529" s="41"/>
      <c r="H529" s="42"/>
      <c r="I529" s="43"/>
      <c r="J529" s="40"/>
      <c r="K529" s="40" t="s">
        <v>2769</v>
      </c>
      <c r="L529" s="40"/>
      <c r="M529" s="40" t="s">
        <v>2986</v>
      </c>
      <c r="N529" s="40" t="s">
        <v>262</v>
      </c>
      <c r="O529" s="40" t="s">
        <v>110</v>
      </c>
      <c r="P529" s="40" t="s">
        <v>449</v>
      </c>
      <c r="Q529" s="40" t="s">
        <v>449</v>
      </c>
      <c r="R529" s="40"/>
      <c r="S529" s="40" t="s">
        <v>90</v>
      </c>
      <c r="T529" s="40" t="s">
        <v>82</v>
      </c>
      <c r="U529" s="40" t="s">
        <v>83</v>
      </c>
      <c r="V529" s="40" t="s">
        <v>2987</v>
      </c>
      <c r="W529" s="40" t="s">
        <v>2988</v>
      </c>
      <c r="X529" s="40" t="s">
        <v>1709</v>
      </c>
      <c r="Y529" s="40" t="s">
        <v>2331</v>
      </c>
      <c r="Z529" s="40"/>
      <c r="AA529" s="40"/>
    </row>
    <row r="530" spans="1:27" ht="45.75" customHeight="1">
      <c r="A530" s="40" t="s">
        <v>1345</v>
      </c>
      <c r="B530" s="108" t="s">
        <v>2577</v>
      </c>
      <c r="C530" s="108"/>
      <c r="D530" s="40" t="s">
        <v>80</v>
      </c>
      <c r="E530" s="40" t="s">
        <v>86</v>
      </c>
      <c r="F530" s="40" t="s">
        <v>2331</v>
      </c>
      <c r="G530" s="108" t="s">
        <v>2651</v>
      </c>
      <c r="H530" s="108"/>
      <c r="I530" s="108"/>
      <c r="J530" s="40" t="s">
        <v>2989</v>
      </c>
      <c r="K530" s="40" t="s">
        <v>2861</v>
      </c>
      <c r="L530" s="40" t="s">
        <v>532</v>
      </c>
      <c r="M530" s="40" t="s">
        <v>1111</v>
      </c>
      <c r="N530" s="40" t="s">
        <v>90</v>
      </c>
      <c r="O530" s="40" t="s">
        <v>104</v>
      </c>
      <c r="P530" s="40" t="s">
        <v>104</v>
      </c>
      <c r="Q530" s="40" t="s">
        <v>104</v>
      </c>
      <c r="R530" s="40" t="s">
        <v>104</v>
      </c>
      <c r="S530" s="40" t="s">
        <v>90</v>
      </c>
      <c r="T530" s="40" t="s">
        <v>82</v>
      </c>
      <c r="U530" s="40" t="s">
        <v>83</v>
      </c>
      <c r="V530" s="40" t="s">
        <v>173</v>
      </c>
      <c r="W530" s="40" t="s">
        <v>2990</v>
      </c>
      <c r="X530" s="40" t="s">
        <v>2991</v>
      </c>
      <c r="Y530" s="40" t="s">
        <v>2331</v>
      </c>
      <c r="Z530" s="40" t="s">
        <v>1274</v>
      </c>
      <c r="AA530" s="40" t="s">
        <v>2861</v>
      </c>
    </row>
    <row r="531" spans="1:27" ht="45.75" customHeight="1">
      <c r="A531" s="40" t="s">
        <v>1353</v>
      </c>
      <c r="B531" s="108" t="s">
        <v>2577</v>
      </c>
      <c r="C531" s="108"/>
      <c r="D531" s="40" t="s">
        <v>80</v>
      </c>
      <c r="E531" s="40" t="s">
        <v>86</v>
      </c>
      <c r="F531" s="40" t="s">
        <v>2331</v>
      </c>
      <c r="G531" s="108" t="s">
        <v>2485</v>
      </c>
      <c r="H531" s="108"/>
      <c r="I531" s="108"/>
      <c r="J531" s="40" t="s">
        <v>2941</v>
      </c>
      <c r="K531" s="40" t="s">
        <v>2694</v>
      </c>
      <c r="L531" s="40" t="s">
        <v>2485</v>
      </c>
      <c r="M531" s="40" t="s">
        <v>2992</v>
      </c>
      <c r="N531" s="40" t="s">
        <v>90</v>
      </c>
      <c r="O531" s="40" t="s">
        <v>104</v>
      </c>
      <c r="P531" s="40" t="s">
        <v>104</v>
      </c>
      <c r="Q531" s="40" t="s">
        <v>104</v>
      </c>
      <c r="R531" s="40" t="s">
        <v>104</v>
      </c>
      <c r="S531" s="40" t="s">
        <v>90</v>
      </c>
      <c r="T531" s="40" t="s">
        <v>82</v>
      </c>
      <c r="U531" s="40" t="s">
        <v>83</v>
      </c>
      <c r="V531" s="40" t="s">
        <v>173</v>
      </c>
      <c r="W531" s="40" t="s">
        <v>2993</v>
      </c>
      <c r="X531" s="40" t="s">
        <v>2994</v>
      </c>
      <c r="Y531" s="40" t="s">
        <v>2331</v>
      </c>
      <c r="Z531" s="40" t="s">
        <v>2995</v>
      </c>
      <c r="AA531" s="40" t="s">
        <v>2694</v>
      </c>
    </row>
    <row r="532" spans="1:27" ht="57" customHeight="1">
      <c r="A532" s="40" t="s">
        <v>1359</v>
      </c>
      <c r="B532" s="108" t="s">
        <v>2441</v>
      </c>
      <c r="C532" s="108"/>
      <c r="D532" s="40" t="s">
        <v>80</v>
      </c>
      <c r="E532" s="40" t="s">
        <v>117</v>
      </c>
      <c r="F532" s="40" t="s">
        <v>2886</v>
      </c>
      <c r="G532" s="41"/>
      <c r="H532" s="42"/>
      <c r="I532" s="43"/>
      <c r="J532" s="40"/>
      <c r="K532" s="40" t="s">
        <v>2511</v>
      </c>
      <c r="L532" s="40"/>
      <c r="M532" s="40" t="s">
        <v>2996</v>
      </c>
      <c r="N532" s="40" t="s">
        <v>90</v>
      </c>
      <c r="O532" s="40" t="s">
        <v>347</v>
      </c>
      <c r="P532" s="40" t="s">
        <v>347</v>
      </c>
      <c r="Q532" s="40" t="s">
        <v>347</v>
      </c>
      <c r="R532" s="40"/>
      <c r="S532" s="40" t="s">
        <v>90</v>
      </c>
      <c r="T532" s="40" t="s">
        <v>82</v>
      </c>
      <c r="U532" s="40" t="s">
        <v>83</v>
      </c>
      <c r="V532" s="40" t="s">
        <v>1700</v>
      </c>
      <c r="W532" s="40" t="s">
        <v>2997</v>
      </c>
      <c r="X532" s="40" t="s">
        <v>1744</v>
      </c>
      <c r="Y532" s="40" t="s">
        <v>2886</v>
      </c>
      <c r="Z532" s="40"/>
      <c r="AA532" s="40"/>
    </row>
    <row r="533" spans="1:27" ht="57" customHeight="1">
      <c r="A533" s="40" t="s">
        <v>1366</v>
      </c>
      <c r="B533" s="108" t="s">
        <v>1801</v>
      </c>
      <c r="C533" s="108"/>
      <c r="D533" s="40" t="s">
        <v>80</v>
      </c>
      <c r="E533" s="40" t="s">
        <v>117</v>
      </c>
      <c r="F533" s="40" t="s">
        <v>2769</v>
      </c>
      <c r="G533" s="41"/>
      <c r="H533" s="42"/>
      <c r="I533" s="43"/>
      <c r="J533" s="40"/>
      <c r="K533" s="40" t="s">
        <v>2647</v>
      </c>
      <c r="L533" s="40"/>
      <c r="M533" s="40" t="s">
        <v>2998</v>
      </c>
      <c r="N533" s="40" t="s">
        <v>90</v>
      </c>
      <c r="O533" s="40" t="s">
        <v>94</v>
      </c>
      <c r="P533" s="40" t="s">
        <v>94</v>
      </c>
      <c r="Q533" s="40" t="s">
        <v>94</v>
      </c>
      <c r="R533" s="40"/>
      <c r="S533" s="40" t="s">
        <v>90</v>
      </c>
      <c r="T533" s="40" t="s">
        <v>82</v>
      </c>
      <c r="U533" s="40" t="s">
        <v>83</v>
      </c>
      <c r="V533" s="40" t="s">
        <v>2999</v>
      </c>
      <c r="W533" s="40" t="s">
        <v>3000</v>
      </c>
      <c r="X533" s="40" t="s">
        <v>1729</v>
      </c>
      <c r="Y533" s="40" t="s">
        <v>2769</v>
      </c>
      <c r="Z533" s="40"/>
      <c r="AA533" s="40"/>
    </row>
    <row r="534" spans="1:27" ht="57" customHeight="1">
      <c r="A534" s="40" t="s">
        <v>1373</v>
      </c>
      <c r="B534" s="108" t="s">
        <v>1801</v>
      </c>
      <c r="C534" s="108"/>
      <c r="D534" s="40" t="s">
        <v>436</v>
      </c>
      <c r="E534" s="40" t="s">
        <v>117</v>
      </c>
      <c r="F534" s="40" t="s">
        <v>2331</v>
      </c>
      <c r="G534" s="41"/>
      <c r="H534" s="42"/>
      <c r="I534" s="43"/>
      <c r="J534" s="40"/>
      <c r="K534" s="40" t="s">
        <v>1801</v>
      </c>
      <c r="L534" s="40"/>
      <c r="M534" s="40" t="s">
        <v>2983</v>
      </c>
      <c r="N534" s="40" t="s">
        <v>90</v>
      </c>
      <c r="O534" s="40" t="s">
        <v>221</v>
      </c>
      <c r="P534" s="40" t="s">
        <v>221</v>
      </c>
      <c r="Q534" s="40" t="s">
        <v>221</v>
      </c>
      <c r="R534" s="40"/>
      <c r="S534" s="40" t="s">
        <v>90</v>
      </c>
      <c r="T534" s="40" t="s">
        <v>82</v>
      </c>
      <c r="U534" s="40" t="s">
        <v>83</v>
      </c>
      <c r="V534" s="40" t="s">
        <v>2888</v>
      </c>
      <c r="W534" s="40" t="s">
        <v>2984</v>
      </c>
      <c r="X534" s="40" t="s">
        <v>2985</v>
      </c>
      <c r="Y534" s="40" t="s">
        <v>2331</v>
      </c>
      <c r="Z534" s="40"/>
      <c r="AA534" s="40"/>
    </row>
    <row r="535" spans="1:27" ht="45.75" customHeight="1">
      <c r="A535" s="40" t="s">
        <v>1377</v>
      </c>
      <c r="B535" s="108" t="s">
        <v>2769</v>
      </c>
      <c r="C535" s="108"/>
      <c r="D535" s="40" t="s">
        <v>80</v>
      </c>
      <c r="E535" s="40" t="s">
        <v>1724</v>
      </c>
      <c r="F535" s="40" t="s">
        <v>2052</v>
      </c>
      <c r="G535" s="108" t="s">
        <v>2467</v>
      </c>
      <c r="H535" s="108"/>
      <c r="I535" s="108"/>
      <c r="J535" s="40" t="s">
        <v>2934</v>
      </c>
      <c r="K535" s="40" t="s">
        <v>1727</v>
      </c>
      <c r="L535" s="40" t="s">
        <v>1250</v>
      </c>
      <c r="M535" s="40" t="s">
        <v>3001</v>
      </c>
      <c r="N535" s="40" t="s">
        <v>90</v>
      </c>
      <c r="O535" s="40" t="s">
        <v>346</v>
      </c>
      <c r="P535" s="40" t="s">
        <v>346</v>
      </c>
      <c r="Q535" s="40" t="s">
        <v>346</v>
      </c>
      <c r="R535" s="40"/>
      <c r="S535" s="40" t="s">
        <v>90</v>
      </c>
      <c r="T535" s="40" t="s">
        <v>82</v>
      </c>
      <c r="U535" s="40" t="s">
        <v>83</v>
      </c>
      <c r="V535" s="40" t="s">
        <v>1700</v>
      </c>
      <c r="W535" s="40" t="s">
        <v>3002</v>
      </c>
      <c r="X535" s="40" t="s">
        <v>1784</v>
      </c>
      <c r="Y535" s="40" t="s">
        <v>2052</v>
      </c>
      <c r="Z535" s="40"/>
      <c r="AA535" s="40"/>
    </row>
    <row r="536" spans="1:27" ht="79.5" customHeight="1">
      <c r="A536" s="40" t="s">
        <v>1381</v>
      </c>
      <c r="B536" s="108" t="s">
        <v>2769</v>
      </c>
      <c r="C536" s="108"/>
      <c r="D536" s="40" t="s">
        <v>80</v>
      </c>
      <c r="E536" s="40" t="s">
        <v>86</v>
      </c>
      <c r="F536" s="40" t="s">
        <v>2052</v>
      </c>
      <c r="G536" s="108" t="s">
        <v>2546</v>
      </c>
      <c r="H536" s="108"/>
      <c r="I536" s="108"/>
      <c r="J536" s="40" t="s">
        <v>2175</v>
      </c>
      <c r="K536" s="40" t="s">
        <v>3003</v>
      </c>
      <c r="L536" s="40" t="s">
        <v>2925</v>
      </c>
      <c r="M536" s="40" t="s">
        <v>3004</v>
      </c>
      <c r="N536" s="40" t="s">
        <v>90</v>
      </c>
      <c r="O536" s="40" t="s">
        <v>3005</v>
      </c>
      <c r="P536" s="40" t="s">
        <v>3005</v>
      </c>
      <c r="Q536" s="40" t="s">
        <v>3005</v>
      </c>
      <c r="R536" s="40" t="s">
        <v>3005</v>
      </c>
      <c r="S536" s="40" t="s">
        <v>90</v>
      </c>
      <c r="T536" s="40" t="s">
        <v>82</v>
      </c>
      <c r="U536" s="40" t="s">
        <v>83</v>
      </c>
      <c r="V536" s="40" t="s">
        <v>3006</v>
      </c>
      <c r="W536" s="40" t="s">
        <v>3007</v>
      </c>
      <c r="X536" s="40" t="s">
        <v>3008</v>
      </c>
      <c r="Y536" s="40" t="s">
        <v>2052</v>
      </c>
      <c r="Z536" s="40" t="s">
        <v>3009</v>
      </c>
      <c r="AA536" s="40" t="s">
        <v>3003</v>
      </c>
    </row>
    <row r="537" spans="1:27" ht="57" customHeight="1">
      <c r="A537" s="40" t="s">
        <v>1386</v>
      </c>
      <c r="B537" s="108" t="s">
        <v>2316</v>
      </c>
      <c r="C537" s="108"/>
      <c r="D537" s="40" t="s">
        <v>80</v>
      </c>
      <c r="E537" s="40" t="s">
        <v>86</v>
      </c>
      <c r="F537" s="40" t="s">
        <v>2052</v>
      </c>
      <c r="G537" s="108" t="s">
        <v>2467</v>
      </c>
      <c r="H537" s="108"/>
      <c r="I537" s="108"/>
      <c r="J537" s="40" t="s">
        <v>532</v>
      </c>
      <c r="K537" s="40" t="s">
        <v>2450</v>
      </c>
      <c r="L537" s="40" t="s">
        <v>2540</v>
      </c>
      <c r="M537" s="40" t="s">
        <v>3010</v>
      </c>
      <c r="N537" s="40" t="s">
        <v>90</v>
      </c>
      <c r="O537" s="40" t="s">
        <v>98</v>
      </c>
      <c r="P537" s="40" t="s">
        <v>98</v>
      </c>
      <c r="Q537" s="40" t="s">
        <v>98</v>
      </c>
      <c r="R537" s="40" t="s">
        <v>98</v>
      </c>
      <c r="S537" s="40" t="s">
        <v>90</v>
      </c>
      <c r="T537" s="40" t="s">
        <v>82</v>
      </c>
      <c r="U537" s="40" t="s">
        <v>83</v>
      </c>
      <c r="V537" s="40" t="s">
        <v>2744</v>
      </c>
      <c r="W537" s="40" t="s">
        <v>3011</v>
      </c>
      <c r="X537" s="40" t="s">
        <v>1664</v>
      </c>
      <c r="Y537" s="40" t="s">
        <v>2052</v>
      </c>
      <c r="Z537" s="40" t="s">
        <v>3012</v>
      </c>
      <c r="AA537" s="40" t="s">
        <v>2450</v>
      </c>
    </row>
    <row r="538" spans="1:27" ht="45.75" customHeight="1">
      <c r="A538" s="40" t="s">
        <v>1394</v>
      </c>
      <c r="B538" s="108" t="s">
        <v>2316</v>
      </c>
      <c r="C538" s="108"/>
      <c r="D538" s="40" t="s">
        <v>80</v>
      </c>
      <c r="E538" s="40" t="s">
        <v>86</v>
      </c>
      <c r="F538" s="40" t="s">
        <v>2052</v>
      </c>
      <c r="G538" s="108" t="s">
        <v>3013</v>
      </c>
      <c r="H538" s="108"/>
      <c r="I538" s="108"/>
      <c r="J538" s="40" t="s">
        <v>3014</v>
      </c>
      <c r="K538" s="40" t="s">
        <v>810</v>
      </c>
      <c r="L538" s="40" t="s">
        <v>1008</v>
      </c>
      <c r="M538" s="40" t="s">
        <v>3015</v>
      </c>
      <c r="N538" s="40" t="s">
        <v>90</v>
      </c>
      <c r="O538" s="40" t="s">
        <v>3016</v>
      </c>
      <c r="P538" s="40" t="s">
        <v>3016</v>
      </c>
      <c r="Q538" s="40" t="s">
        <v>3016</v>
      </c>
      <c r="R538" s="40" t="s">
        <v>3016</v>
      </c>
      <c r="S538" s="40" t="s">
        <v>90</v>
      </c>
      <c r="T538" s="40" t="s">
        <v>82</v>
      </c>
      <c r="U538" s="40" t="s">
        <v>83</v>
      </c>
      <c r="V538" s="40" t="s">
        <v>3017</v>
      </c>
      <c r="W538" s="40" t="s">
        <v>3018</v>
      </c>
      <c r="X538" s="40" t="s">
        <v>1797</v>
      </c>
      <c r="Y538" s="40" t="s">
        <v>2052</v>
      </c>
      <c r="Z538" s="40" t="s">
        <v>3019</v>
      </c>
      <c r="AA538" s="40" t="s">
        <v>810</v>
      </c>
    </row>
    <row r="539" spans="1:27" ht="57" customHeight="1">
      <c r="A539" s="40" t="s">
        <v>705</v>
      </c>
      <c r="B539" s="108" t="s">
        <v>2316</v>
      </c>
      <c r="C539" s="108"/>
      <c r="D539" s="40" t="s">
        <v>80</v>
      </c>
      <c r="E539" s="40" t="s">
        <v>86</v>
      </c>
      <c r="F539" s="40" t="s">
        <v>2959</v>
      </c>
      <c r="G539" s="108" t="s">
        <v>2863</v>
      </c>
      <c r="H539" s="108"/>
      <c r="I539" s="108"/>
      <c r="J539" s="40" t="s">
        <v>3020</v>
      </c>
      <c r="K539" s="40" t="s">
        <v>2935</v>
      </c>
      <c r="L539" s="40" t="s">
        <v>3021</v>
      </c>
      <c r="M539" s="40" t="s">
        <v>3022</v>
      </c>
      <c r="N539" s="40" t="s">
        <v>90</v>
      </c>
      <c r="O539" s="40" t="s">
        <v>3023</v>
      </c>
      <c r="P539" s="40" t="s">
        <v>3023</v>
      </c>
      <c r="Q539" s="40" t="s">
        <v>3023</v>
      </c>
      <c r="R539" s="40" t="s">
        <v>3023</v>
      </c>
      <c r="S539" s="40" t="s">
        <v>90</v>
      </c>
      <c r="T539" s="40" t="s">
        <v>82</v>
      </c>
      <c r="U539" s="40" t="s">
        <v>83</v>
      </c>
      <c r="V539" s="40" t="s">
        <v>3024</v>
      </c>
      <c r="W539" s="40" t="s">
        <v>3025</v>
      </c>
      <c r="X539" s="40" t="s">
        <v>1717</v>
      </c>
      <c r="Y539" s="40" t="s">
        <v>2886</v>
      </c>
      <c r="Z539" s="40" t="s">
        <v>3026</v>
      </c>
      <c r="AA539" s="40" t="s">
        <v>2935</v>
      </c>
    </row>
    <row r="540" spans="1:27" ht="57" customHeight="1">
      <c r="A540" s="40" t="s">
        <v>1405</v>
      </c>
      <c r="B540" s="108" t="s">
        <v>2316</v>
      </c>
      <c r="C540" s="108"/>
      <c r="D540" s="40" t="s">
        <v>80</v>
      </c>
      <c r="E540" s="40" t="s">
        <v>86</v>
      </c>
      <c r="F540" s="40" t="s">
        <v>2467</v>
      </c>
      <c r="G540" s="108" t="s">
        <v>2546</v>
      </c>
      <c r="H540" s="108"/>
      <c r="I540" s="108"/>
      <c r="J540" s="40" t="s">
        <v>2175</v>
      </c>
      <c r="K540" s="40" t="s">
        <v>2594</v>
      </c>
      <c r="L540" s="40" t="s">
        <v>3003</v>
      </c>
      <c r="M540" s="40" t="s">
        <v>3027</v>
      </c>
      <c r="N540" s="40" t="s">
        <v>90</v>
      </c>
      <c r="O540" s="40" t="s">
        <v>3028</v>
      </c>
      <c r="P540" s="40" t="s">
        <v>3028</v>
      </c>
      <c r="Q540" s="40" t="s">
        <v>3028</v>
      </c>
      <c r="R540" s="40" t="s">
        <v>3028</v>
      </c>
      <c r="S540" s="40" t="s">
        <v>90</v>
      </c>
      <c r="T540" s="40" t="s">
        <v>82</v>
      </c>
      <c r="U540" s="40" t="s">
        <v>83</v>
      </c>
      <c r="V540" s="40" t="s">
        <v>3029</v>
      </c>
      <c r="W540" s="40" t="s">
        <v>3030</v>
      </c>
      <c r="X540" s="40" t="s">
        <v>1805</v>
      </c>
      <c r="Y540" s="40" t="s">
        <v>2467</v>
      </c>
      <c r="Z540" s="40" t="s">
        <v>3031</v>
      </c>
      <c r="AA540" s="40" t="s">
        <v>2594</v>
      </c>
    </row>
    <row r="541" spans="1:27" ht="34.5" customHeight="1">
      <c r="A541" s="40" t="s">
        <v>1415</v>
      </c>
      <c r="B541" s="108" t="s">
        <v>2477</v>
      </c>
      <c r="C541" s="108"/>
      <c r="D541" s="40" t="s">
        <v>80</v>
      </c>
      <c r="E541" s="40" t="s">
        <v>86</v>
      </c>
      <c r="F541" s="40" t="s">
        <v>2052</v>
      </c>
      <c r="G541" s="108" t="s">
        <v>2522</v>
      </c>
      <c r="H541" s="108"/>
      <c r="I541" s="108"/>
      <c r="J541" s="40" t="s">
        <v>1596</v>
      </c>
      <c r="K541" s="40" t="s">
        <v>3032</v>
      </c>
      <c r="L541" s="40" t="s">
        <v>810</v>
      </c>
      <c r="M541" s="40" t="s">
        <v>3033</v>
      </c>
      <c r="N541" s="40" t="s">
        <v>90</v>
      </c>
      <c r="O541" s="40" t="s">
        <v>388</v>
      </c>
      <c r="P541" s="40" t="s">
        <v>388</v>
      </c>
      <c r="Q541" s="40" t="s">
        <v>388</v>
      </c>
      <c r="R541" s="40" t="s">
        <v>388</v>
      </c>
      <c r="S541" s="40" t="s">
        <v>90</v>
      </c>
      <c r="T541" s="40" t="s">
        <v>82</v>
      </c>
      <c r="U541" s="40" t="s">
        <v>83</v>
      </c>
      <c r="V541" s="40" t="s">
        <v>3034</v>
      </c>
      <c r="W541" s="40" t="s">
        <v>3035</v>
      </c>
      <c r="X541" s="40" t="s">
        <v>3036</v>
      </c>
      <c r="Y541" s="40" t="s">
        <v>2052</v>
      </c>
      <c r="Z541" s="40" t="s">
        <v>3037</v>
      </c>
      <c r="AA541" s="40" t="s">
        <v>3032</v>
      </c>
    </row>
    <row r="542" spans="1:27" ht="57" customHeight="1">
      <c r="A542" s="40" t="s">
        <v>1420</v>
      </c>
      <c r="B542" s="108" t="s">
        <v>2052</v>
      </c>
      <c r="C542" s="108"/>
      <c r="D542" s="40" t="s">
        <v>80</v>
      </c>
      <c r="E542" s="40" t="s">
        <v>117</v>
      </c>
      <c r="F542" s="40" t="s">
        <v>2467</v>
      </c>
      <c r="G542" s="41"/>
      <c r="H542" s="42"/>
      <c r="I542" s="43"/>
      <c r="J542" s="40"/>
      <c r="K542" s="40" t="s">
        <v>2535</v>
      </c>
      <c r="L542" s="40"/>
      <c r="M542" s="40" t="s">
        <v>3038</v>
      </c>
      <c r="N542" s="40" t="s">
        <v>3039</v>
      </c>
      <c r="O542" s="40" t="s">
        <v>3040</v>
      </c>
      <c r="P542" s="40" t="s">
        <v>3041</v>
      </c>
      <c r="Q542" s="40" t="s">
        <v>3041</v>
      </c>
      <c r="R542" s="40"/>
      <c r="S542" s="40" t="s">
        <v>90</v>
      </c>
      <c r="T542" s="40" t="s">
        <v>82</v>
      </c>
      <c r="U542" s="40" t="s">
        <v>83</v>
      </c>
      <c r="V542" s="40" t="s">
        <v>3042</v>
      </c>
      <c r="W542" s="40" t="s">
        <v>3043</v>
      </c>
      <c r="X542" s="40" t="s">
        <v>1814</v>
      </c>
      <c r="Y542" s="40" t="s">
        <v>2467</v>
      </c>
      <c r="Z542" s="40"/>
      <c r="AA542" s="40"/>
    </row>
    <row r="543" spans="1:27" ht="34.5" customHeight="1">
      <c r="A543" s="40" t="s">
        <v>1425</v>
      </c>
      <c r="B543" s="108" t="s">
        <v>2052</v>
      </c>
      <c r="C543" s="108"/>
      <c r="D543" s="40" t="s">
        <v>80</v>
      </c>
      <c r="E543" s="40" t="s">
        <v>86</v>
      </c>
      <c r="F543" s="40" t="s">
        <v>2467</v>
      </c>
      <c r="G543" s="108" t="s">
        <v>2651</v>
      </c>
      <c r="H543" s="108"/>
      <c r="I543" s="108"/>
      <c r="J543" s="40" t="s">
        <v>3044</v>
      </c>
      <c r="K543" s="40" t="s">
        <v>532</v>
      </c>
      <c r="L543" s="40" t="s">
        <v>3045</v>
      </c>
      <c r="M543" s="40" t="s">
        <v>3046</v>
      </c>
      <c r="N543" s="40" t="s">
        <v>90</v>
      </c>
      <c r="O543" s="40" t="s">
        <v>440</v>
      </c>
      <c r="P543" s="40" t="s">
        <v>440</v>
      </c>
      <c r="Q543" s="40" t="s">
        <v>440</v>
      </c>
      <c r="R543" s="40" t="s">
        <v>440</v>
      </c>
      <c r="S543" s="40" t="s">
        <v>90</v>
      </c>
      <c r="T543" s="40" t="s">
        <v>82</v>
      </c>
      <c r="U543" s="40" t="s">
        <v>83</v>
      </c>
      <c r="V543" s="40" t="s">
        <v>2288</v>
      </c>
      <c r="W543" s="40" t="s">
        <v>3047</v>
      </c>
      <c r="X543" s="40" t="s">
        <v>1831</v>
      </c>
      <c r="Y543" s="40" t="s">
        <v>2467</v>
      </c>
      <c r="Z543" s="40" t="s">
        <v>3048</v>
      </c>
      <c r="AA543" s="40" t="s">
        <v>532</v>
      </c>
    </row>
    <row r="544" spans="1:27" ht="45.75" customHeight="1">
      <c r="A544" s="40" t="s">
        <v>1433</v>
      </c>
      <c r="B544" s="108" t="s">
        <v>2467</v>
      </c>
      <c r="C544" s="108"/>
      <c r="D544" s="40" t="s">
        <v>80</v>
      </c>
      <c r="E544" s="40" t="s">
        <v>86</v>
      </c>
      <c r="F544" s="40" t="s">
        <v>1698</v>
      </c>
      <c r="G544" s="108" t="s">
        <v>2535</v>
      </c>
      <c r="H544" s="108"/>
      <c r="I544" s="108"/>
      <c r="J544" s="40" t="s">
        <v>3049</v>
      </c>
      <c r="K544" s="40" t="s">
        <v>2915</v>
      </c>
      <c r="L544" s="40" t="s">
        <v>2573</v>
      </c>
      <c r="M544" s="40" t="s">
        <v>78</v>
      </c>
      <c r="N544" s="40" t="s">
        <v>90</v>
      </c>
      <c r="O544" s="40" t="s">
        <v>104</v>
      </c>
      <c r="P544" s="40" t="s">
        <v>104</v>
      </c>
      <c r="Q544" s="40" t="s">
        <v>104</v>
      </c>
      <c r="R544" s="40" t="s">
        <v>104</v>
      </c>
      <c r="S544" s="40" t="s">
        <v>90</v>
      </c>
      <c r="T544" s="40" t="s">
        <v>82</v>
      </c>
      <c r="U544" s="40" t="s">
        <v>83</v>
      </c>
      <c r="V544" s="40" t="s">
        <v>173</v>
      </c>
      <c r="W544" s="40" t="s">
        <v>3050</v>
      </c>
      <c r="X544" s="40" t="s">
        <v>3051</v>
      </c>
      <c r="Y544" s="40" t="s">
        <v>1698</v>
      </c>
      <c r="Z544" s="40" t="s">
        <v>3052</v>
      </c>
      <c r="AA544" s="40" t="s">
        <v>2915</v>
      </c>
    </row>
    <row r="545" spans="1:27" ht="34.5" customHeight="1">
      <c r="A545" s="40" t="s">
        <v>1439</v>
      </c>
      <c r="B545" s="108" t="s">
        <v>2467</v>
      </c>
      <c r="C545" s="108"/>
      <c r="D545" s="40" t="s">
        <v>80</v>
      </c>
      <c r="E545" s="40" t="s">
        <v>86</v>
      </c>
      <c r="F545" s="40" t="s">
        <v>1698</v>
      </c>
      <c r="G545" s="108" t="s">
        <v>2915</v>
      </c>
      <c r="H545" s="108"/>
      <c r="I545" s="108"/>
      <c r="J545" s="40" t="s">
        <v>2270</v>
      </c>
      <c r="K545" s="40" t="s">
        <v>3053</v>
      </c>
      <c r="L545" s="40" t="s">
        <v>2915</v>
      </c>
      <c r="M545" s="40" t="s">
        <v>3054</v>
      </c>
      <c r="N545" s="40" t="s">
        <v>90</v>
      </c>
      <c r="O545" s="40" t="s">
        <v>98</v>
      </c>
      <c r="P545" s="40" t="s">
        <v>98</v>
      </c>
      <c r="Q545" s="40" t="s">
        <v>98</v>
      </c>
      <c r="R545" s="40" t="s">
        <v>98</v>
      </c>
      <c r="S545" s="40" t="s">
        <v>90</v>
      </c>
      <c r="T545" s="40" t="s">
        <v>82</v>
      </c>
      <c r="U545" s="40" t="s">
        <v>83</v>
      </c>
      <c r="V545" s="40" t="s">
        <v>3055</v>
      </c>
      <c r="W545" s="40" t="s">
        <v>3056</v>
      </c>
      <c r="X545" s="40" t="s">
        <v>3057</v>
      </c>
      <c r="Y545" s="40" t="s">
        <v>1698</v>
      </c>
      <c r="Z545" s="40" t="s">
        <v>3058</v>
      </c>
      <c r="AA545" s="40" t="s">
        <v>3053</v>
      </c>
    </row>
    <row r="546" spans="1:27" ht="45.75" customHeight="1">
      <c r="A546" s="40" t="s">
        <v>1445</v>
      </c>
      <c r="B546" s="108" t="s">
        <v>2467</v>
      </c>
      <c r="C546" s="108"/>
      <c r="D546" s="40" t="s">
        <v>80</v>
      </c>
      <c r="E546" s="40" t="s">
        <v>168</v>
      </c>
      <c r="F546" s="40" t="s">
        <v>1698</v>
      </c>
      <c r="G546" s="108" t="s">
        <v>2915</v>
      </c>
      <c r="H546" s="108"/>
      <c r="I546" s="108"/>
      <c r="J546" s="40" t="s">
        <v>3059</v>
      </c>
      <c r="K546" s="40" t="s">
        <v>2275</v>
      </c>
      <c r="L546" s="40" t="s">
        <v>3044</v>
      </c>
      <c r="M546" s="40" t="s">
        <v>3060</v>
      </c>
      <c r="N546" s="40" t="s">
        <v>262</v>
      </c>
      <c r="O546" s="40" t="s">
        <v>110</v>
      </c>
      <c r="P546" s="40" t="s">
        <v>449</v>
      </c>
      <c r="Q546" s="40" t="s">
        <v>449</v>
      </c>
      <c r="R546" s="40"/>
      <c r="S546" s="40" t="s">
        <v>90</v>
      </c>
      <c r="T546" s="40" t="s">
        <v>82</v>
      </c>
      <c r="U546" s="40" t="s">
        <v>99</v>
      </c>
      <c r="V546" s="40" t="s">
        <v>2987</v>
      </c>
      <c r="W546" s="40" t="s">
        <v>3061</v>
      </c>
      <c r="X546" s="40" t="s">
        <v>1836</v>
      </c>
      <c r="Y546" s="40" t="s">
        <v>1698</v>
      </c>
      <c r="Z546" s="40"/>
      <c r="AA546" s="40"/>
    </row>
    <row r="547" spans="1:27" ht="34.5" customHeight="1">
      <c r="A547" s="40" t="s">
        <v>1453</v>
      </c>
      <c r="B547" s="108" t="s">
        <v>2540</v>
      </c>
      <c r="C547" s="108"/>
      <c r="D547" s="40" t="s">
        <v>80</v>
      </c>
      <c r="E547" s="40" t="s">
        <v>86</v>
      </c>
      <c r="F547" s="40" t="s">
        <v>1698</v>
      </c>
      <c r="G547" s="108" t="s">
        <v>2535</v>
      </c>
      <c r="H547" s="108"/>
      <c r="I547" s="108"/>
      <c r="J547" s="40" t="s">
        <v>3049</v>
      </c>
      <c r="K547" s="40" t="s">
        <v>3062</v>
      </c>
      <c r="L547" s="40" t="s">
        <v>1008</v>
      </c>
      <c r="M547" s="40" t="s">
        <v>3063</v>
      </c>
      <c r="N547" s="40" t="s">
        <v>90</v>
      </c>
      <c r="O547" s="40" t="s">
        <v>221</v>
      </c>
      <c r="P547" s="40" t="s">
        <v>221</v>
      </c>
      <c r="Q547" s="40" t="s">
        <v>221</v>
      </c>
      <c r="R547" s="40" t="s">
        <v>221</v>
      </c>
      <c r="S547" s="40" t="s">
        <v>90</v>
      </c>
      <c r="T547" s="40" t="s">
        <v>82</v>
      </c>
      <c r="U547" s="40" t="s">
        <v>83</v>
      </c>
      <c r="V547" s="40" t="s">
        <v>3064</v>
      </c>
      <c r="W547" s="40" t="s">
        <v>3065</v>
      </c>
      <c r="X547" s="40" t="s">
        <v>1702</v>
      </c>
      <c r="Y547" s="40" t="s">
        <v>1698</v>
      </c>
      <c r="Z547" s="40" t="s">
        <v>3066</v>
      </c>
      <c r="AA547" s="40" t="s">
        <v>3062</v>
      </c>
    </row>
    <row r="548" spans="1:27" ht="45.75" customHeight="1">
      <c r="A548" s="40" t="s">
        <v>1463</v>
      </c>
      <c r="B548" s="108" t="s">
        <v>2651</v>
      </c>
      <c r="C548" s="108"/>
      <c r="D548" s="40" t="s">
        <v>80</v>
      </c>
      <c r="E548" s="40" t="s">
        <v>168</v>
      </c>
      <c r="F548" s="40" t="s">
        <v>2915</v>
      </c>
      <c r="G548" s="108" t="s">
        <v>2536</v>
      </c>
      <c r="H548" s="108"/>
      <c r="I548" s="108"/>
      <c r="J548" s="40" t="s">
        <v>3067</v>
      </c>
      <c r="K548" s="40" t="s">
        <v>3068</v>
      </c>
      <c r="L548" s="40" t="s">
        <v>3069</v>
      </c>
      <c r="M548" s="40" t="s">
        <v>3070</v>
      </c>
      <c r="N548" s="40" t="s">
        <v>90</v>
      </c>
      <c r="O548" s="40" t="s">
        <v>770</v>
      </c>
      <c r="P548" s="40" t="s">
        <v>770</v>
      </c>
      <c r="Q548" s="40" t="s">
        <v>770</v>
      </c>
      <c r="R548" s="40"/>
      <c r="S548" s="40" t="s">
        <v>90</v>
      </c>
      <c r="T548" s="40" t="s">
        <v>82</v>
      </c>
      <c r="U548" s="40" t="s">
        <v>99</v>
      </c>
      <c r="V548" s="40" t="s">
        <v>3071</v>
      </c>
      <c r="W548" s="40" t="s">
        <v>3072</v>
      </c>
      <c r="X548" s="40" t="s">
        <v>1857</v>
      </c>
      <c r="Y548" s="40" t="s">
        <v>2915</v>
      </c>
      <c r="Z548" s="40"/>
      <c r="AA548" s="40"/>
    </row>
    <row r="549" spans="1:27" ht="34.5" customHeight="1">
      <c r="A549" s="40" t="s">
        <v>1471</v>
      </c>
      <c r="B549" s="108" t="s">
        <v>2535</v>
      </c>
      <c r="C549" s="108"/>
      <c r="D549" s="40" t="s">
        <v>80</v>
      </c>
      <c r="E549" s="40" t="s">
        <v>86</v>
      </c>
      <c r="F549" s="40" t="s">
        <v>2915</v>
      </c>
      <c r="G549" s="108" t="s">
        <v>2873</v>
      </c>
      <c r="H549" s="108"/>
      <c r="I549" s="108"/>
      <c r="J549" s="40" t="s">
        <v>2647</v>
      </c>
      <c r="K549" s="40" t="s">
        <v>1250</v>
      </c>
      <c r="L549" s="40" t="s">
        <v>2522</v>
      </c>
      <c r="M549" s="40" t="s">
        <v>3073</v>
      </c>
      <c r="N549" s="40" t="s">
        <v>90</v>
      </c>
      <c r="O549" s="40" t="s">
        <v>346</v>
      </c>
      <c r="P549" s="40" t="s">
        <v>346</v>
      </c>
      <c r="Q549" s="40" t="s">
        <v>346</v>
      </c>
      <c r="R549" s="40" t="s">
        <v>346</v>
      </c>
      <c r="S549" s="40" t="s">
        <v>90</v>
      </c>
      <c r="T549" s="40" t="s">
        <v>82</v>
      </c>
      <c r="U549" s="40" t="s">
        <v>83</v>
      </c>
      <c r="V549" s="40" t="s">
        <v>3074</v>
      </c>
      <c r="W549" s="40" t="s">
        <v>3075</v>
      </c>
      <c r="X549" s="40" t="s">
        <v>3076</v>
      </c>
      <c r="Y549" s="40" t="s">
        <v>2915</v>
      </c>
      <c r="Z549" s="40" t="s">
        <v>3077</v>
      </c>
      <c r="AA549" s="40" t="s">
        <v>1250</v>
      </c>
    </row>
    <row r="550" spans="1:27" ht="45.75" customHeight="1">
      <c r="A550" s="40" t="s">
        <v>1478</v>
      </c>
      <c r="B550" s="108" t="s">
        <v>1260</v>
      </c>
      <c r="C550" s="108"/>
      <c r="D550" s="40" t="s">
        <v>80</v>
      </c>
      <c r="E550" s="40" t="s">
        <v>86</v>
      </c>
      <c r="F550" s="40" t="s">
        <v>2915</v>
      </c>
      <c r="G550" s="108" t="s">
        <v>1676</v>
      </c>
      <c r="H550" s="108"/>
      <c r="I550" s="108"/>
      <c r="J550" s="40" t="s">
        <v>3078</v>
      </c>
      <c r="K550" s="40" t="s">
        <v>2420</v>
      </c>
      <c r="L550" s="40" t="s">
        <v>3079</v>
      </c>
      <c r="M550" s="40" t="s">
        <v>1111</v>
      </c>
      <c r="N550" s="40" t="s">
        <v>96</v>
      </c>
      <c r="O550" s="40" t="s">
        <v>95</v>
      </c>
      <c r="P550" s="40" t="s">
        <v>104</v>
      </c>
      <c r="Q550" s="40" t="s">
        <v>104</v>
      </c>
      <c r="R550" s="40" t="s">
        <v>104</v>
      </c>
      <c r="S550" s="40" t="s">
        <v>90</v>
      </c>
      <c r="T550" s="40" t="s">
        <v>82</v>
      </c>
      <c r="U550" s="40" t="s">
        <v>83</v>
      </c>
      <c r="V550" s="40" t="s">
        <v>173</v>
      </c>
      <c r="W550" s="40" t="s">
        <v>3080</v>
      </c>
      <c r="X550" s="40" t="s">
        <v>3081</v>
      </c>
      <c r="Y550" s="40" t="s">
        <v>2915</v>
      </c>
      <c r="Z550" s="40" t="s">
        <v>3082</v>
      </c>
      <c r="AA550" s="40" t="s">
        <v>2420</v>
      </c>
    </row>
    <row r="551" spans="1:27" ht="45.75" customHeight="1">
      <c r="A551" s="40" t="s">
        <v>1485</v>
      </c>
      <c r="B551" s="108" t="s">
        <v>1260</v>
      </c>
      <c r="C551" s="108"/>
      <c r="D551" s="40" t="s">
        <v>80</v>
      </c>
      <c r="E551" s="40" t="s">
        <v>86</v>
      </c>
      <c r="F551" s="40" t="s">
        <v>2522</v>
      </c>
      <c r="G551" s="108" t="s">
        <v>2420</v>
      </c>
      <c r="H551" s="108"/>
      <c r="I551" s="108"/>
      <c r="J551" s="40" t="s">
        <v>3083</v>
      </c>
      <c r="K551" s="40" t="s">
        <v>2435</v>
      </c>
      <c r="L551" s="40" t="s">
        <v>2647</v>
      </c>
      <c r="M551" s="40" t="s">
        <v>3084</v>
      </c>
      <c r="N551" s="40" t="s">
        <v>90</v>
      </c>
      <c r="O551" s="40" t="s">
        <v>104</v>
      </c>
      <c r="P551" s="40" t="s">
        <v>104</v>
      </c>
      <c r="Q551" s="40" t="s">
        <v>104</v>
      </c>
      <c r="R551" s="40" t="s">
        <v>104</v>
      </c>
      <c r="S551" s="40" t="s">
        <v>90</v>
      </c>
      <c r="T551" s="40" t="s">
        <v>82</v>
      </c>
      <c r="U551" s="40" t="s">
        <v>83</v>
      </c>
      <c r="V551" s="40" t="s">
        <v>173</v>
      </c>
      <c r="W551" s="40" t="s">
        <v>3085</v>
      </c>
      <c r="X551" s="40" t="s">
        <v>3086</v>
      </c>
      <c r="Y551" s="40" t="s">
        <v>2522</v>
      </c>
      <c r="Z551" s="40" t="s">
        <v>3087</v>
      </c>
      <c r="AA551" s="40" t="s">
        <v>2435</v>
      </c>
    </row>
    <row r="552" spans="1:27" ht="45.75" customHeight="1">
      <c r="A552" s="40" t="s">
        <v>1494</v>
      </c>
      <c r="B552" s="108" t="s">
        <v>2450</v>
      </c>
      <c r="C552" s="108"/>
      <c r="D552" s="40" t="s">
        <v>80</v>
      </c>
      <c r="E552" s="40" t="s">
        <v>168</v>
      </c>
      <c r="F552" s="40" t="s">
        <v>2522</v>
      </c>
      <c r="G552" s="108" t="s">
        <v>3045</v>
      </c>
      <c r="H552" s="108"/>
      <c r="I552" s="108"/>
      <c r="J552" s="40" t="s">
        <v>3088</v>
      </c>
      <c r="K552" s="40" t="s">
        <v>2198</v>
      </c>
      <c r="L552" s="40" t="s">
        <v>1596</v>
      </c>
      <c r="M552" s="40" t="s">
        <v>78</v>
      </c>
      <c r="N552" s="40" t="s">
        <v>94</v>
      </c>
      <c r="O552" s="40" t="s">
        <v>97</v>
      </c>
      <c r="P552" s="40" t="s">
        <v>104</v>
      </c>
      <c r="Q552" s="40" t="s">
        <v>104</v>
      </c>
      <c r="R552" s="40"/>
      <c r="S552" s="40" t="s">
        <v>90</v>
      </c>
      <c r="T552" s="40" t="s">
        <v>82</v>
      </c>
      <c r="U552" s="40" t="s">
        <v>83</v>
      </c>
      <c r="V552" s="40" t="s">
        <v>173</v>
      </c>
      <c r="W552" s="40" t="s">
        <v>3089</v>
      </c>
      <c r="X552" s="40" t="s">
        <v>1842</v>
      </c>
      <c r="Y552" s="40" t="s">
        <v>2522</v>
      </c>
      <c r="Z552" s="40"/>
      <c r="AA552" s="40"/>
    </row>
    <row r="553" spans="1:27" ht="45.75" customHeight="1">
      <c r="A553" s="40" t="s">
        <v>1499</v>
      </c>
      <c r="B553" s="108" t="s">
        <v>2450</v>
      </c>
      <c r="C553" s="108"/>
      <c r="D553" s="40" t="s">
        <v>80</v>
      </c>
      <c r="E553" s="40" t="s">
        <v>168</v>
      </c>
      <c r="F553" s="40" t="s">
        <v>2522</v>
      </c>
      <c r="G553" s="108" t="s">
        <v>532</v>
      </c>
      <c r="H553" s="108"/>
      <c r="I553" s="108"/>
      <c r="J553" s="40" t="s">
        <v>3090</v>
      </c>
      <c r="K553" s="40" t="s">
        <v>3091</v>
      </c>
      <c r="L553" s="40" t="s">
        <v>2644</v>
      </c>
      <c r="M553" s="40" t="s">
        <v>78</v>
      </c>
      <c r="N553" s="40" t="s">
        <v>104</v>
      </c>
      <c r="O553" s="40" t="s">
        <v>104</v>
      </c>
      <c r="P553" s="40" t="s">
        <v>76</v>
      </c>
      <c r="Q553" s="40" t="s">
        <v>76</v>
      </c>
      <c r="R553" s="40"/>
      <c r="S553" s="40" t="s">
        <v>90</v>
      </c>
      <c r="T553" s="40" t="s">
        <v>82</v>
      </c>
      <c r="U553" s="40" t="s">
        <v>83</v>
      </c>
      <c r="V553" s="40" t="s">
        <v>2822</v>
      </c>
      <c r="W553" s="40" t="s">
        <v>3092</v>
      </c>
      <c r="X553" s="40" t="s">
        <v>3093</v>
      </c>
      <c r="Y553" s="40" t="s">
        <v>2522</v>
      </c>
      <c r="Z553" s="40"/>
      <c r="AA553" s="40"/>
    </row>
    <row r="554" spans="1:27" ht="34.5" customHeight="1">
      <c r="A554" s="40" t="s">
        <v>304</v>
      </c>
      <c r="B554" s="108" t="s">
        <v>2450</v>
      </c>
      <c r="C554" s="108"/>
      <c r="D554" s="40" t="s">
        <v>80</v>
      </c>
      <c r="E554" s="40" t="s">
        <v>86</v>
      </c>
      <c r="F554" s="40" t="s">
        <v>1250</v>
      </c>
      <c r="G554" s="108" t="s">
        <v>2420</v>
      </c>
      <c r="H554" s="108"/>
      <c r="I554" s="108"/>
      <c r="J554" s="40" t="s">
        <v>3083</v>
      </c>
      <c r="K554" s="40" t="s">
        <v>1596</v>
      </c>
      <c r="L554" s="40" t="s">
        <v>1008</v>
      </c>
      <c r="M554" s="40" t="s">
        <v>3094</v>
      </c>
      <c r="N554" s="40" t="s">
        <v>90</v>
      </c>
      <c r="O554" s="40" t="s">
        <v>92</v>
      </c>
      <c r="P554" s="40" t="s">
        <v>92</v>
      </c>
      <c r="Q554" s="40" t="s">
        <v>92</v>
      </c>
      <c r="R554" s="40" t="s">
        <v>92</v>
      </c>
      <c r="S554" s="40" t="s">
        <v>90</v>
      </c>
      <c r="T554" s="40" t="s">
        <v>82</v>
      </c>
      <c r="U554" s="40" t="s">
        <v>83</v>
      </c>
      <c r="V554" s="40" t="s">
        <v>173</v>
      </c>
      <c r="W554" s="40" t="s">
        <v>3095</v>
      </c>
      <c r="X554" s="40" t="s">
        <v>3096</v>
      </c>
      <c r="Y554" s="40" t="s">
        <v>2522</v>
      </c>
      <c r="Z554" s="40" t="s">
        <v>3097</v>
      </c>
      <c r="AA554" s="40" t="s">
        <v>1596</v>
      </c>
    </row>
    <row r="555" spans="1:27" ht="45.75" customHeight="1">
      <c r="A555" s="40" t="s">
        <v>1510</v>
      </c>
      <c r="B555" s="108" t="s">
        <v>2450</v>
      </c>
      <c r="C555" s="108"/>
      <c r="D555" s="40" t="s">
        <v>80</v>
      </c>
      <c r="E555" s="40" t="s">
        <v>86</v>
      </c>
      <c r="F555" s="40" t="s">
        <v>1250</v>
      </c>
      <c r="G555" s="108" t="s">
        <v>2420</v>
      </c>
      <c r="H555" s="108"/>
      <c r="I555" s="108"/>
      <c r="J555" s="40" t="s">
        <v>3083</v>
      </c>
      <c r="K555" s="40" t="s">
        <v>1914</v>
      </c>
      <c r="L555" s="40" t="s">
        <v>1008</v>
      </c>
      <c r="M555" s="40" t="s">
        <v>3098</v>
      </c>
      <c r="N555" s="40" t="s">
        <v>90</v>
      </c>
      <c r="O555" s="40" t="s">
        <v>92</v>
      </c>
      <c r="P555" s="40" t="s">
        <v>92</v>
      </c>
      <c r="Q555" s="40" t="s">
        <v>92</v>
      </c>
      <c r="R555" s="40" t="s">
        <v>92</v>
      </c>
      <c r="S555" s="40" t="s">
        <v>90</v>
      </c>
      <c r="T555" s="40" t="s">
        <v>82</v>
      </c>
      <c r="U555" s="40" t="s">
        <v>83</v>
      </c>
      <c r="V555" s="40" t="s">
        <v>173</v>
      </c>
      <c r="W555" s="40" t="s">
        <v>3099</v>
      </c>
      <c r="X555" s="40" t="s">
        <v>3100</v>
      </c>
      <c r="Y555" s="40" t="s">
        <v>2522</v>
      </c>
      <c r="Z555" s="40" t="s">
        <v>3101</v>
      </c>
      <c r="AA555" s="40" t="s">
        <v>1914</v>
      </c>
    </row>
    <row r="556" spans="1:27" ht="45.75" customHeight="1">
      <c r="A556" s="40" t="s">
        <v>1518</v>
      </c>
      <c r="B556" s="108" t="s">
        <v>2915</v>
      </c>
      <c r="C556" s="108"/>
      <c r="D556" s="40" t="s">
        <v>80</v>
      </c>
      <c r="E556" s="40" t="s">
        <v>168</v>
      </c>
      <c r="F556" s="40" t="s">
        <v>2420</v>
      </c>
      <c r="G556" s="108" t="s">
        <v>2420</v>
      </c>
      <c r="H556" s="108"/>
      <c r="I556" s="108"/>
      <c r="J556" s="40" t="s">
        <v>3083</v>
      </c>
      <c r="K556" s="40" t="s">
        <v>3102</v>
      </c>
      <c r="L556" s="40" t="s">
        <v>2647</v>
      </c>
      <c r="M556" s="40" t="s">
        <v>3103</v>
      </c>
      <c r="N556" s="40" t="s">
        <v>90</v>
      </c>
      <c r="O556" s="40" t="s">
        <v>449</v>
      </c>
      <c r="P556" s="40" t="s">
        <v>449</v>
      </c>
      <c r="Q556" s="40" t="s">
        <v>449</v>
      </c>
      <c r="R556" s="40"/>
      <c r="S556" s="40" t="s">
        <v>90</v>
      </c>
      <c r="T556" s="40" t="s">
        <v>82</v>
      </c>
      <c r="U556" s="40" t="s">
        <v>99</v>
      </c>
      <c r="V556" s="40" t="s">
        <v>1700</v>
      </c>
      <c r="W556" s="40" t="s">
        <v>3104</v>
      </c>
      <c r="X556" s="40" t="s">
        <v>1852</v>
      </c>
      <c r="Y556" s="40" t="s">
        <v>2420</v>
      </c>
      <c r="Z556" s="40"/>
      <c r="AA556" s="40"/>
    </row>
    <row r="557" spans="1:27" ht="45.75" customHeight="1">
      <c r="A557" s="40" t="s">
        <v>1522</v>
      </c>
      <c r="B557" s="108" t="s">
        <v>2522</v>
      </c>
      <c r="C557" s="108"/>
      <c r="D557" s="40" t="s">
        <v>80</v>
      </c>
      <c r="E557" s="40" t="s">
        <v>168</v>
      </c>
      <c r="F557" s="40" t="s">
        <v>532</v>
      </c>
      <c r="G557" s="108" t="s">
        <v>1008</v>
      </c>
      <c r="H557" s="108"/>
      <c r="I557" s="108"/>
      <c r="J557" s="40" t="s">
        <v>3105</v>
      </c>
      <c r="K557" s="40" t="s">
        <v>2546</v>
      </c>
      <c r="L557" s="40" t="s">
        <v>1877</v>
      </c>
      <c r="M557" s="40" t="s">
        <v>78</v>
      </c>
      <c r="N557" s="40" t="s">
        <v>95</v>
      </c>
      <c r="O557" s="40" t="s">
        <v>96</v>
      </c>
      <c r="P557" s="40" t="s">
        <v>104</v>
      </c>
      <c r="Q557" s="40" t="s">
        <v>104</v>
      </c>
      <c r="R557" s="40"/>
      <c r="S557" s="40" t="s">
        <v>90</v>
      </c>
      <c r="T557" s="40" t="s">
        <v>82</v>
      </c>
      <c r="U557" s="40" t="s">
        <v>83</v>
      </c>
      <c r="V557" s="40" t="s">
        <v>173</v>
      </c>
      <c r="W557" s="40" t="s">
        <v>3106</v>
      </c>
      <c r="X557" s="40" t="s">
        <v>1888</v>
      </c>
      <c r="Y557" s="40" t="s">
        <v>532</v>
      </c>
      <c r="Z557" s="40"/>
      <c r="AA557" s="40"/>
    </row>
    <row r="558" spans="1:27" ht="45.75" customHeight="1">
      <c r="A558" s="40" t="s">
        <v>1529</v>
      </c>
      <c r="B558" s="108" t="s">
        <v>2522</v>
      </c>
      <c r="C558" s="108"/>
      <c r="D558" s="40" t="s">
        <v>80</v>
      </c>
      <c r="E558" s="40" t="s">
        <v>86</v>
      </c>
      <c r="F558" s="40" t="s">
        <v>2536</v>
      </c>
      <c r="G558" s="108" t="s">
        <v>1008</v>
      </c>
      <c r="H558" s="108"/>
      <c r="I558" s="108"/>
      <c r="J558" s="40" t="s">
        <v>3105</v>
      </c>
      <c r="K558" s="40" t="s">
        <v>2504</v>
      </c>
      <c r="L558" s="40" t="s">
        <v>1877</v>
      </c>
      <c r="M558" s="40" t="s">
        <v>3107</v>
      </c>
      <c r="N558" s="40" t="s">
        <v>98</v>
      </c>
      <c r="O558" s="40" t="s">
        <v>92</v>
      </c>
      <c r="P558" s="40" t="s">
        <v>104</v>
      </c>
      <c r="Q558" s="40" t="s">
        <v>104</v>
      </c>
      <c r="R558" s="40" t="s">
        <v>104</v>
      </c>
      <c r="S558" s="40" t="s">
        <v>90</v>
      </c>
      <c r="T558" s="40" t="s">
        <v>82</v>
      </c>
      <c r="U558" s="40" t="s">
        <v>83</v>
      </c>
      <c r="V558" s="40" t="s">
        <v>173</v>
      </c>
      <c r="W558" s="40" t="s">
        <v>3108</v>
      </c>
      <c r="X558" s="40" t="s">
        <v>1874</v>
      </c>
      <c r="Y558" s="40" t="s">
        <v>2536</v>
      </c>
      <c r="Z558" s="40" t="s">
        <v>3109</v>
      </c>
      <c r="AA558" s="40" t="s">
        <v>2504</v>
      </c>
    </row>
    <row r="559" spans="1:27" ht="45.75" customHeight="1">
      <c r="A559" s="40" t="s">
        <v>1535</v>
      </c>
      <c r="B559" s="108" t="s">
        <v>2420</v>
      </c>
      <c r="C559" s="108"/>
      <c r="D559" s="40" t="s">
        <v>80</v>
      </c>
      <c r="E559" s="40" t="s">
        <v>168</v>
      </c>
      <c r="F559" s="40" t="s">
        <v>532</v>
      </c>
      <c r="G559" s="108" t="s">
        <v>1596</v>
      </c>
      <c r="H559" s="108"/>
      <c r="I559" s="108"/>
      <c r="J559" s="40" t="s">
        <v>3110</v>
      </c>
      <c r="K559" s="40" t="s">
        <v>2185</v>
      </c>
      <c r="L559" s="40" t="s">
        <v>2690</v>
      </c>
      <c r="M559" s="40" t="s">
        <v>78</v>
      </c>
      <c r="N559" s="40" t="s">
        <v>89</v>
      </c>
      <c r="O559" s="40" t="s">
        <v>100</v>
      </c>
      <c r="P559" s="40" t="s">
        <v>104</v>
      </c>
      <c r="Q559" s="40" t="s">
        <v>104</v>
      </c>
      <c r="R559" s="40"/>
      <c r="S559" s="40" t="s">
        <v>90</v>
      </c>
      <c r="T559" s="40" t="s">
        <v>82</v>
      </c>
      <c r="U559" s="40" t="s">
        <v>83</v>
      </c>
      <c r="V559" s="40" t="s">
        <v>173</v>
      </c>
      <c r="W559" s="40" t="s">
        <v>3111</v>
      </c>
      <c r="X559" s="40" t="s">
        <v>3112</v>
      </c>
      <c r="Y559" s="40" t="s">
        <v>532</v>
      </c>
      <c r="Z559" s="40"/>
      <c r="AA559" s="40"/>
    </row>
    <row r="560" spans="1:27" ht="45.75" customHeight="1">
      <c r="A560" s="40" t="s">
        <v>1543</v>
      </c>
      <c r="B560" s="108" t="s">
        <v>2435</v>
      </c>
      <c r="C560" s="108"/>
      <c r="D560" s="40" t="s">
        <v>80</v>
      </c>
      <c r="E560" s="40" t="s">
        <v>168</v>
      </c>
      <c r="F560" s="40" t="s">
        <v>833</v>
      </c>
      <c r="G560" s="108" t="s">
        <v>1976</v>
      </c>
      <c r="H560" s="108"/>
      <c r="I560" s="108"/>
      <c r="J560" s="40" t="s">
        <v>1260</v>
      </c>
      <c r="K560" s="40" t="s">
        <v>2275</v>
      </c>
      <c r="L560" s="40" t="s">
        <v>1260</v>
      </c>
      <c r="M560" s="40" t="s">
        <v>3113</v>
      </c>
      <c r="N560" s="40" t="s">
        <v>90</v>
      </c>
      <c r="O560" s="40" t="s">
        <v>389</v>
      </c>
      <c r="P560" s="40" t="s">
        <v>389</v>
      </c>
      <c r="Q560" s="40" t="s">
        <v>389</v>
      </c>
      <c r="R560" s="40"/>
      <c r="S560" s="40" t="s">
        <v>90</v>
      </c>
      <c r="T560" s="40" t="s">
        <v>82</v>
      </c>
      <c r="U560" s="40" t="s">
        <v>83</v>
      </c>
      <c r="V560" s="40" t="s">
        <v>1700</v>
      </c>
      <c r="W560" s="40" t="s">
        <v>3114</v>
      </c>
      <c r="X560" s="40" t="s">
        <v>2549</v>
      </c>
      <c r="Y560" s="40" t="s">
        <v>833</v>
      </c>
      <c r="Z560" s="40"/>
      <c r="AA560" s="40"/>
    </row>
    <row r="561" spans="1:27" ht="45.75" customHeight="1">
      <c r="A561" s="40" t="s">
        <v>1549</v>
      </c>
      <c r="B561" s="108" t="s">
        <v>2435</v>
      </c>
      <c r="C561" s="108"/>
      <c r="D561" s="40" t="s">
        <v>80</v>
      </c>
      <c r="E561" s="40" t="s">
        <v>168</v>
      </c>
      <c r="F561" s="40" t="s">
        <v>810</v>
      </c>
      <c r="G561" s="108" t="s">
        <v>2683</v>
      </c>
      <c r="H561" s="108"/>
      <c r="I561" s="108"/>
      <c r="J561" s="40" t="s">
        <v>2618</v>
      </c>
      <c r="K561" s="40" t="s">
        <v>2233</v>
      </c>
      <c r="L561" s="40" t="s">
        <v>3115</v>
      </c>
      <c r="M561" s="40" t="s">
        <v>3116</v>
      </c>
      <c r="N561" s="40" t="s">
        <v>90</v>
      </c>
      <c r="O561" s="40" t="s">
        <v>104</v>
      </c>
      <c r="P561" s="40" t="s">
        <v>104</v>
      </c>
      <c r="Q561" s="40" t="s">
        <v>104</v>
      </c>
      <c r="R561" s="40"/>
      <c r="S561" s="40" t="s">
        <v>90</v>
      </c>
      <c r="T561" s="40" t="s">
        <v>82</v>
      </c>
      <c r="U561" s="40" t="s">
        <v>83</v>
      </c>
      <c r="V561" s="40" t="s">
        <v>173</v>
      </c>
      <c r="W561" s="40" t="s">
        <v>3117</v>
      </c>
      <c r="X561" s="40" t="s">
        <v>3118</v>
      </c>
      <c r="Y561" s="40" t="s">
        <v>810</v>
      </c>
      <c r="Z561" s="40"/>
      <c r="AA561" s="40"/>
    </row>
    <row r="562" spans="1:27" ht="45.75" customHeight="1">
      <c r="A562" s="40" t="s">
        <v>1555</v>
      </c>
      <c r="B562" s="108" t="s">
        <v>2435</v>
      </c>
      <c r="C562" s="108"/>
      <c r="D562" s="40" t="s">
        <v>80</v>
      </c>
      <c r="E562" s="40" t="s">
        <v>86</v>
      </c>
      <c r="F562" s="40" t="s">
        <v>1008</v>
      </c>
      <c r="G562" s="108" t="s">
        <v>3069</v>
      </c>
      <c r="H562" s="108"/>
      <c r="I562" s="108"/>
      <c r="J562" s="40" t="s">
        <v>3119</v>
      </c>
      <c r="K562" s="40" t="s">
        <v>2504</v>
      </c>
      <c r="L562" s="40" t="s">
        <v>2738</v>
      </c>
      <c r="M562" s="40" t="s">
        <v>2418</v>
      </c>
      <c r="N562" s="40" t="s">
        <v>90</v>
      </c>
      <c r="O562" s="40" t="s">
        <v>104</v>
      </c>
      <c r="P562" s="40" t="s">
        <v>104</v>
      </c>
      <c r="Q562" s="40" t="s">
        <v>104</v>
      </c>
      <c r="R562" s="40" t="s">
        <v>104</v>
      </c>
      <c r="S562" s="40" t="s">
        <v>90</v>
      </c>
      <c r="T562" s="40" t="s">
        <v>82</v>
      </c>
      <c r="U562" s="40" t="s">
        <v>83</v>
      </c>
      <c r="V562" s="40" t="s">
        <v>173</v>
      </c>
      <c r="W562" s="40" t="s">
        <v>3120</v>
      </c>
      <c r="X562" s="40" t="s">
        <v>3121</v>
      </c>
      <c r="Y562" s="40" t="s">
        <v>1008</v>
      </c>
      <c r="Z562" s="40" t="s">
        <v>3122</v>
      </c>
      <c r="AA562" s="40" t="s">
        <v>2504</v>
      </c>
    </row>
    <row r="563" spans="1:27" ht="45.75" customHeight="1">
      <c r="A563" s="40" t="s">
        <v>1561</v>
      </c>
      <c r="B563" s="108" t="s">
        <v>1008</v>
      </c>
      <c r="C563" s="108"/>
      <c r="D563" s="40" t="s">
        <v>80</v>
      </c>
      <c r="E563" s="40" t="s">
        <v>86</v>
      </c>
      <c r="F563" s="40" t="s">
        <v>1596</v>
      </c>
      <c r="G563" s="108" t="s">
        <v>2511</v>
      </c>
      <c r="H563" s="108"/>
      <c r="I563" s="108"/>
      <c r="J563" s="40" t="s">
        <v>3123</v>
      </c>
      <c r="K563" s="40" t="s">
        <v>3003</v>
      </c>
      <c r="L563" s="40" t="s">
        <v>1914</v>
      </c>
      <c r="M563" s="40" t="s">
        <v>501</v>
      </c>
      <c r="N563" s="40" t="s">
        <v>90</v>
      </c>
      <c r="O563" s="40" t="s">
        <v>104</v>
      </c>
      <c r="P563" s="40" t="s">
        <v>104</v>
      </c>
      <c r="Q563" s="40" t="s">
        <v>104</v>
      </c>
      <c r="R563" s="40" t="s">
        <v>104</v>
      </c>
      <c r="S563" s="40" t="s">
        <v>90</v>
      </c>
      <c r="T563" s="40" t="s">
        <v>82</v>
      </c>
      <c r="U563" s="40" t="s">
        <v>83</v>
      </c>
      <c r="V563" s="40" t="s">
        <v>173</v>
      </c>
      <c r="W563" s="40" t="s">
        <v>3124</v>
      </c>
      <c r="X563" s="40" t="s">
        <v>3125</v>
      </c>
      <c r="Y563" s="40" t="s">
        <v>1596</v>
      </c>
      <c r="Z563" s="40" t="s">
        <v>3126</v>
      </c>
      <c r="AA563" s="40" t="s">
        <v>3003</v>
      </c>
    </row>
    <row r="564" spans="1:27" ht="34.5" customHeight="1">
      <c r="A564" s="40" t="s">
        <v>1568</v>
      </c>
      <c r="B564" s="108" t="s">
        <v>1008</v>
      </c>
      <c r="C564" s="108"/>
      <c r="D564" s="40" t="s">
        <v>80</v>
      </c>
      <c r="E564" s="40" t="s">
        <v>86</v>
      </c>
      <c r="F564" s="40" t="s">
        <v>1596</v>
      </c>
      <c r="G564" s="108" t="s">
        <v>2546</v>
      </c>
      <c r="H564" s="108"/>
      <c r="I564" s="108"/>
      <c r="J564" s="40" t="s">
        <v>2175</v>
      </c>
      <c r="K564" s="40" t="s">
        <v>1914</v>
      </c>
      <c r="L564" s="40" t="s">
        <v>3003</v>
      </c>
      <c r="M564" s="40" t="s">
        <v>3127</v>
      </c>
      <c r="N564" s="40" t="s">
        <v>90</v>
      </c>
      <c r="O564" s="40" t="s">
        <v>92</v>
      </c>
      <c r="P564" s="40" t="s">
        <v>92</v>
      </c>
      <c r="Q564" s="40" t="s">
        <v>92</v>
      </c>
      <c r="R564" s="40" t="s">
        <v>92</v>
      </c>
      <c r="S564" s="40" t="s">
        <v>90</v>
      </c>
      <c r="T564" s="40" t="s">
        <v>82</v>
      </c>
      <c r="U564" s="40" t="s">
        <v>83</v>
      </c>
      <c r="V564" s="40" t="s">
        <v>173</v>
      </c>
      <c r="W564" s="40" t="s">
        <v>3128</v>
      </c>
      <c r="X564" s="40" t="s">
        <v>3129</v>
      </c>
      <c r="Y564" s="40" t="s">
        <v>1596</v>
      </c>
      <c r="Z564" s="40" t="s">
        <v>3130</v>
      </c>
      <c r="AA564" s="40" t="s">
        <v>1914</v>
      </c>
    </row>
    <row r="565" spans="1:27" ht="34.5" customHeight="1">
      <c r="A565" s="40" t="s">
        <v>1573</v>
      </c>
      <c r="B565" s="108" t="s">
        <v>1008</v>
      </c>
      <c r="C565" s="108"/>
      <c r="D565" s="40" t="s">
        <v>80</v>
      </c>
      <c r="E565" s="40" t="s">
        <v>86</v>
      </c>
      <c r="F565" s="40" t="s">
        <v>1596</v>
      </c>
      <c r="G565" s="108" t="s">
        <v>1898</v>
      </c>
      <c r="H565" s="108"/>
      <c r="I565" s="108"/>
      <c r="J565" s="40" t="s">
        <v>3131</v>
      </c>
      <c r="K565" s="40" t="s">
        <v>2862</v>
      </c>
      <c r="L565" s="40" t="s">
        <v>3132</v>
      </c>
      <c r="M565" s="40" t="s">
        <v>3133</v>
      </c>
      <c r="N565" s="40" t="s">
        <v>90</v>
      </c>
      <c r="O565" s="40" t="s">
        <v>104</v>
      </c>
      <c r="P565" s="40" t="s">
        <v>104</v>
      </c>
      <c r="Q565" s="40" t="s">
        <v>104</v>
      </c>
      <c r="R565" s="40" t="s">
        <v>104</v>
      </c>
      <c r="S565" s="40" t="s">
        <v>90</v>
      </c>
      <c r="T565" s="40" t="s">
        <v>82</v>
      </c>
      <c r="U565" s="40" t="s">
        <v>83</v>
      </c>
      <c r="V565" s="40" t="s">
        <v>173</v>
      </c>
      <c r="W565" s="40" t="s">
        <v>3134</v>
      </c>
      <c r="X565" s="40" t="s">
        <v>3135</v>
      </c>
      <c r="Y565" s="40" t="s">
        <v>1596</v>
      </c>
      <c r="Z565" s="40" t="s">
        <v>3136</v>
      </c>
      <c r="AA565" s="40" t="s">
        <v>2862</v>
      </c>
    </row>
    <row r="566" spans="1:27" ht="68.25" customHeight="1">
      <c r="A566" s="40" t="s">
        <v>1580</v>
      </c>
      <c r="B566" s="108" t="s">
        <v>810</v>
      </c>
      <c r="C566" s="108"/>
      <c r="D566" s="40" t="s">
        <v>80</v>
      </c>
      <c r="E566" s="40" t="s">
        <v>86</v>
      </c>
      <c r="F566" s="40" t="s">
        <v>2546</v>
      </c>
      <c r="G566" s="108" t="s">
        <v>2511</v>
      </c>
      <c r="H566" s="108"/>
      <c r="I566" s="108"/>
      <c r="J566" s="40" t="s">
        <v>3123</v>
      </c>
      <c r="K566" s="40" t="s">
        <v>2863</v>
      </c>
      <c r="L566" s="40" t="s">
        <v>1800</v>
      </c>
      <c r="M566" s="40" t="s">
        <v>3137</v>
      </c>
      <c r="N566" s="40" t="s">
        <v>90</v>
      </c>
      <c r="O566" s="40" t="s">
        <v>97</v>
      </c>
      <c r="P566" s="40" t="s">
        <v>97</v>
      </c>
      <c r="Q566" s="40" t="s">
        <v>97</v>
      </c>
      <c r="R566" s="40" t="s">
        <v>97</v>
      </c>
      <c r="S566" s="40" t="s">
        <v>90</v>
      </c>
      <c r="T566" s="40" t="s">
        <v>82</v>
      </c>
      <c r="U566" s="40" t="s">
        <v>83</v>
      </c>
      <c r="V566" s="40" t="s">
        <v>173</v>
      </c>
      <c r="W566" s="40" t="s">
        <v>3138</v>
      </c>
      <c r="X566" s="40" t="s">
        <v>3139</v>
      </c>
      <c r="Y566" s="40" t="s">
        <v>2546</v>
      </c>
      <c r="Z566" s="40" t="s">
        <v>3140</v>
      </c>
      <c r="AA566" s="40" t="s">
        <v>2863</v>
      </c>
    </row>
    <row r="567" spans="1:27" ht="68.25" customHeight="1">
      <c r="A567" s="40" t="s">
        <v>1587</v>
      </c>
      <c r="B567" s="108" t="s">
        <v>810</v>
      </c>
      <c r="C567" s="108"/>
      <c r="D567" s="40" t="s">
        <v>80</v>
      </c>
      <c r="E567" s="40" t="s">
        <v>86</v>
      </c>
      <c r="F567" s="40" t="s">
        <v>1898</v>
      </c>
      <c r="G567" s="108" t="s">
        <v>2511</v>
      </c>
      <c r="H567" s="108"/>
      <c r="I567" s="108"/>
      <c r="J567" s="40" t="s">
        <v>3123</v>
      </c>
      <c r="K567" s="40" t="s">
        <v>3021</v>
      </c>
      <c r="L567" s="40" t="s">
        <v>1800</v>
      </c>
      <c r="M567" s="40" t="s">
        <v>1824</v>
      </c>
      <c r="N567" s="40" t="s">
        <v>90</v>
      </c>
      <c r="O567" s="40" t="s">
        <v>92</v>
      </c>
      <c r="P567" s="40" t="s">
        <v>92</v>
      </c>
      <c r="Q567" s="40" t="s">
        <v>92</v>
      </c>
      <c r="R567" s="40" t="s">
        <v>92</v>
      </c>
      <c r="S567" s="40" t="s">
        <v>90</v>
      </c>
      <c r="T567" s="40" t="s">
        <v>82</v>
      </c>
      <c r="U567" s="40" t="s">
        <v>83</v>
      </c>
      <c r="V567" s="40" t="s">
        <v>173</v>
      </c>
      <c r="W567" s="40" t="s">
        <v>3138</v>
      </c>
      <c r="X567" s="40" t="s">
        <v>3141</v>
      </c>
      <c r="Y567" s="40" t="s">
        <v>1898</v>
      </c>
      <c r="Z567" s="40" t="s">
        <v>3142</v>
      </c>
      <c r="AA567" s="40" t="s">
        <v>3021</v>
      </c>
    </row>
    <row r="568" spans="1:27" ht="68.25" customHeight="1">
      <c r="A568" s="40" t="s">
        <v>1591</v>
      </c>
      <c r="B568" s="108" t="s">
        <v>810</v>
      </c>
      <c r="C568" s="108"/>
      <c r="D568" s="40" t="s">
        <v>80</v>
      </c>
      <c r="E568" s="40" t="s">
        <v>86</v>
      </c>
      <c r="F568" s="40" t="s">
        <v>3069</v>
      </c>
      <c r="G568" s="108" t="s">
        <v>2863</v>
      </c>
      <c r="H568" s="108"/>
      <c r="I568" s="108"/>
      <c r="J568" s="40" t="s">
        <v>3020</v>
      </c>
      <c r="K568" s="40" t="s">
        <v>3143</v>
      </c>
      <c r="L568" s="40" t="s">
        <v>2863</v>
      </c>
      <c r="M568" s="40" t="s">
        <v>3144</v>
      </c>
      <c r="N568" s="40" t="s">
        <v>90</v>
      </c>
      <c r="O568" s="40" t="s">
        <v>3145</v>
      </c>
      <c r="P568" s="40" t="s">
        <v>3145</v>
      </c>
      <c r="Q568" s="40" t="s">
        <v>3145</v>
      </c>
      <c r="R568" s="40" t="s">
        <v>3145</v>
      </c>
      <c r="S568" s="40" t="s">
        <v>90</v>
      </c>
      <c r="T568" s="40" t="s">
        <v>82</v>
      </c>
      <c r="U568" s="40" t="s">
        <v>83</v>
      </c>
      <c r="V568" s="40" t="s">
        <v>3146</v>
      </c>
      <c r="W568" s="40" t="s">
        <v>3147</v>
      </c>
      <c r="X568" s="40" t="s">
        <v>3148</v>
      </c>
      <c r="Y568" s="40" t="s">
        <v>3069</v>
      </c>
      <c r="Z568" s="40" t="s">
        <v>3149</v>
      </c>
      <c r="AA568" s="40" t="s">
        <v>3143</v>
      </c>
    </row>
    <row r="569" spans="1:27" ht="68.25" customHeight="1">
      <c r="A569" s="40" t="s">
        <v>1595</v>
      </c>
      <c r="B569" s="108" t="s">
        <v>2270</v>
      </c>
      <c r="C569" s="108"/>
      <c r="D569" s="40" t="s">
        <v>80</v>
      </c>
      <c r="E569" s="40" t="s">
        <v>86</v>
      </c>
      <c r="F569" s="40" t="s">
        <v>2546</v>
      </c>
      <c r="G569" s="108" t="s">
        <v>3069</v>
      </c>
      <c r="H569" s="108"/>
      <c r="I569" s="108"/>
      <c r="J569" s="40" t="s">
        <v>3119</v>
      </c>
      <c r="K569" s="40" t="s">
        <v>3150</v>
      </c>
      <c r="L569" s="40" t="s">
        <v>3021</v>
      </c>
      <c r="M569" s="40" t="s">
        <v>2024</v>
      </c>
      <c r="N569" s="40" t="s">
        <v>90</v>
      </c>
      <c r="O569" s="40" t="s">
        <v>95</v>
      </c>
      <c r="P569" s="40" t="s">
        <v>95</v>
      </c>
      <c r="Q569" s="40" t="s">
        <v>95</v>
      </c>
      <c r="R569" s="40" t="s">
        <v>95</v>
      </c>
      <c r="S569" s="40" t="s">
        <v>90</v>
      </c>
      <c r="T569" s="40" t="s">
        <v>82</v>
      </c>
      <c r="U569" s="40" t="s">
        <v>83</v>
      </c>
      <c r="V569" s="40" t="s">
        <v>173</v>
      </c>
      <c r="W569" s="40" t="s">
        <v>3151</v>
      </c>
      <c r="X569" s="40" t="s">
        <v>3152</v>
      </c>
      <c r="Y569" s="40" t="s">
        <v>2546</v>
      </c>
      <c r="Z569" s="40" t="s">
        <v>3153</v>
      </c>
      <c r="AA569" s="40" t="s">
        <v>3150</v>
      </c>
    </row>
    <row r="570" spans="1:27" ht="45.75" customHeight="1">
      <c r="A570" s="40" t="s">
        <v>1603</v>
      </c>
      <c r="B570" s="108" t="s">
        <v>2546</v>
      </c>
      <c r="C570" s="108"/>
      <c r="D570" s="40" t="s">
        <v>80</v>
      </c>
      <c r="E570" s="40" t="s">
        <v>86</v>
      </c>
      <c r="F570" s="40" t="s">
        <v>2683</v>
      </c>
      <c r="G570" s="108" t="s">
        <v>2925</v>
      </c>
      <c r="H570" s="108"/>
      <c r="I570" s="108"/>
      <c r="J570" s="40" t="s">
        <v>3154</v>
      </c>
      <c r="K570" s="40" t="s">
        <v>3155</v>
      </c>
      <c r="L570" s="40" t="s">
        <v>3021</v>
      </c>
      <c r="M570" s="40" t="s">
        <v>3156</v>
      </c>
      <c r="N570" s="40" t="s">
        <v>90</v>
      </c>
      <c r="O570" s="40" t="s">
        <v>3157</v>
      </c>
      <c r="P570" s="40" t="s">
        <v>3157</v>
      </c>
      <c r="Q570" s="40" t="s">
        <v>3157</v>
      </c>
      <c r="R570" s="40" t="s">
        <v>3157</v>
      </c>
      <c r="S570" s="40" t="s">
        <v>90</v>
      </c>
      <c r="T570" s="40" t="s">
        <v>82</v>
      </c>
      <c r="U570" s="40" t="s">
        <v>99</v>
      </c>
      <c r="V570" s="40" t="s">
        <v>3158</v>
      </c>
      <c r="W570" s="40" t="s">
        <v>3159</v>
      </c>
      <c r="X570" s="40" t="s">
        <v>3160</v>
      </c>
      <c r="Y570" s="40" t="s">
        <v>2511</v>
      </c>
      <c r="Z570" s="40" t="s">
        <v>3161</v>
      </c>
      <c r="AA570" s="40" t="s">
        <v>3155</v>
      </c>
    </row>
    <row r="571" spans="1:27" ht="34.5" customHeight="1">
      <c r="A571" s="40" t="s">
        <v>1610</v>
      </c>
      <c r="B571" s="108" t="s">
        <v>1898</v>
      </c>
      <c r="C571" s="108"/>
      <c r="D571" s="40" t="s">
        <v>80</v>
      </c>
      <c r="E571" s="40" t="s">
        <v>86</v>
      </c>
      <c r="F571" s="40" t="s">
        <v>3162</v>
      </c>
      <c r="G571" s="108" t="s">
        <v>1877</v>
      </c>
      <c r="H571" s="108"/>
      <c r="I571" s="108"/>
      <c r="J571" s="40" t="s">
        <v>3163</v>
      </c>
      <c r="K571" s="40" t="s">
        <v>1914</v>
      </c>
      <c r="L571" s="40" t="s">
        <v>2977</v>
      </c>
      <c r="M571" s="40" t="s">
        <v>688</v>
      </c>
      <c r="N571" s="40" t="s">
        <v>90</v>
      </c>
      <c r="O571" s="40" t="s">
        <v>104</v>
      </c>
      <c r="P571" s="40" t="s">
        <v>104</v>
      </c>
      <c r="Q571" s="40" t="s">
        <v>104</v>
      </c>
      <c r="R571" s="40" t="s">
        <v>104</v>
      </c>
      <c r="S571" s="40" t="s">
        <v>90</v>
      </c>
      <c r="T571" s="40" t="s">
        <v>82</v>
      </c>
      <c r="U571" s="40" t="s">
        <v>83</v>
      </c>
      <c r="V571" s="40" t="s">
        <v>173</v>
      </c>
      <c r="W571" s="40" t="s">
        <v>3164</v>
      </c>
      <c r="X571" s="40" t="s">
        <v>3165</v>
      </c>
      <c r="Y571" s="40" t="s">
        <v>3162</v>
      </c>
      <c r="Z571" s="40" t="s">
        <v>3166</v>
      </c>
      <c r="AA571" s="40" t="s">
        <v>1914</v>
      </c>
    </row>
    <row r="572" spans="1:27" ht="45.75" customHeight="1">
      <c r="A572" s="40" t="s">
        <v>1614</v>
      </c>
      <c r="B572" s="108" t="s">
        <v>1898</v>
      </c>
      <c r="C572" s="108"/>
      <c r="D572" s="40" t="s">
        <v>80</v>
      </c>
      <c r="E572" s="40" t="s">
        <v>86</v>
      </c>
      <c r="F572" s="40" t="s">
        <v>3162</v>
      </c>
      <c r="G572" s="108" t="s">
        <v>3167</v>
      </c>
      <c r="H572" s="108"/>
      <c r="I572" s="108"/>
      <c r="J572" s="40" t="s">
        <v>3168</v>
      </c>
      <c r="K572" s="40" t="s">
        <v>3169</v>
      </c>
      <c r="L572" s="40" t="s">
        <v>2861</v>
      </c>
      <c r="M572" s="40" t="s">
        <v>3170</v>
      </c>
      <c r="N572" s="40" t="s">
        <v>90</v>
      </c>
      <c r="O572" s="40" t="s">
        <v>76</v>
      </c>
      <c r="P572" s="40" t="s">
        <v>76</v>
      </c>
      <c r="Q572" s="40" t="s">
        <v>76</v>
      </c>
      <c r="R572" s="40" t="s">
        <v>76</v>
      </c>
      <c r="S572" s="40" t="s">
        <v>90</v>
      </c>
      <c r="T572" s="40" t="s">
        <v>82</v>
      </c>
      <c r="U572" s="40" t="s">
        <v>99</v>
      </c>
      <c r="V572" s="40" t="s">
        <v>1700</v>
      </c>
      <c r="W572" s="40" t="s">
        <v>3171</v>
      </c>
      <c r="X572" s="40" t="s">
        <v>3172</v>
      </c>
      <c r="Y572" s="40" t="s">
        <v>3162</v>
      </c>
      <c r="Z572" s="40" t="s">
        <v>3173</v>
      </c>
      <c r="AA572" s="40" t="s">
        <v>3169</v>
      </c>
    </row>
    <row r="573" spans="1:27" ht="45.75" customHeight="1">
      <c r="A573" s="40" t="s">
        <v>1618</v>
      </c>
      <c r="B573" s="108" t="s">
        <v>3069</v>
      </c>
      <c r="C573" s="108"/>
      <c r="D573" s="40" t="s">
        <v>80</v>
      </c>
      <c r="E573" s="40" t="s">
        <v>86</v>
      </c>
      <c r="F573" s="40" t="s">
        <v>1877</v>
      </c>
      <c r="G573" s="108" t="s">
        <v>2925</v>
      </c>
      <c r="H573" s="108"/>
      <c r="I573" s="108"/>
      <c r="J573" s="40" t="s">
        <v>3154</v>
      </c>
      <c r="K573" s="40" t="s">
        <v>3174</v>
      </c>
      <c r="L573" s="40" t="s">
        <v>2925</v>
      </c>
      <c r="M573" s="40" t="s">
        <v>78</v>
      </c>
      <c r="N573" s="40" t="s">
        <v>104</v>
      </c>
      <c r="O573" s="40" t="s">
        <v>104</v>
      </c>
      <c r="P573" s="40" t="s">
        <v>76</v>
      </c>
      <c r="Q573" s="40" t="s">
        <v>76</v>
      </c>
      <c r="R573" s="40" t="s">
        <v>76</v>
      </c>
      <c r="S573" s="40" t="s">
        <v>90</v>
      </c>
      <c r="T573" s="40" t="s">
        <v>82</v>
      </c>
      <c r="U573" s="40" t="s">
        <v>83</v>
      </c>
      <c r="V573" s="40" t="s">
        <v>3175</v>
      </c>
      <c r="W573" s="40" t="s">
        <v>3176</v>
      </c>
      <c r="X573" s="40" t="s">
        <v>1980</v>
      </c>
      <c r="Y573" s="40" t="s">
        <v>1877</v>
      </c>
      <c r="Z573" s="40" t="s">
        <v>3177</v>
      </c>
      <c r="AA573" s="40" t="s">
        <v>3174</v>
      </c>
    </row>
    <row r="574" spans="1:27" ht="34.5" customHeight="1">
      <c r="A574" s="40" t="s">
        <v>1624</v>
      </c>
      <c r="B574" s="108" t="s">
        <v>1877</v>
      </c>
      <c r="C574" s="108"/>
      <c r="D574" s="40" t="s">
        <v>80</v>
      </c>
      <c r="E574" s="40" t="s">
        <v>86</v>
      </c>
      <c r="F574" s="40" t="s">
        <v>2717</v>
      </c>
      <c r="G574" s="108" t="s">
        <v>3132</v>
      </c>
      <c r="H574" s="108"/>
      <c r="I574" s="108"/>
      <c r="J574" s="40" t="s">
        <v>3178</v>
      </c>
      <c r="K574" s="40" t="s">
        <v>2935</v>
      </c>
      <c r="L574" s="40" t="s">
        <v>3032</v>
      </c>
      <c r="M574" s="40" t="s">
        <v>78</v>
      </c>
      <c r="N574" s="40" t="s">
        <v>90</v>
      </c>
      <c r="O574" s="40" t="s">
        <v>104</v>
      </c>
      <c r="P574" s="40" t="s">
        <v>104</v>
      </c>
      <c r="Q574" s="40" t="s">
        <v>104</v>
      </c>
      <c r="R574" s="40" t="s">
        <v>104</v>
      </c>
      <c r="S574" s="40" t="s">
        <v>90</v>
      </c>
      <c r="T574" s="40" t="s">
        <v>82</v>
      </c>
      <c r="U574" s="40" t="s">
        <v>83</v>
      </c>
      <c r="V574" s="40" t="s">
        <v>173</v>
      </c>
      <c r="W574" s="40" t="s">
        <v>3179</v>
      </c>
      <c r="X574" s="40" t="s">
        <v>1957</v>
      </c>
      <c r="Y574" s="40" t="s">
        <v>2717</v>
      </c>
      <c r="Z574" s="40" t="s">
        <v>3180</v>
      </c>
      <c r="AA574" s="40" t="s">
        <v>2935</v>
      </c>
    </row>
    <row r="575" spans="1:27" ht="45.75" customHeight="1">
      <c r="A575" s="40" t="s">
        <v>1632</v>
      </c>
      <c r="B575" s="108" t="s">
        <v>1877</v>
      </c>
      <c r="C575" s="108"/>
      <c r="D575" s="40" t="s">
        <v>80</v>
      </c>
      <c r="E575" s="40" t="s">
        <v>168</v>
      </c>
      <c r="F575" s="40" t="s">
        <v>3003</v>
      </c>
      <c r="G575" s="108" t="s">
        <v>3032</v>
      </c>
      <c r="H575" s="108"/>
      <c r="I575" s="108"/>
      <c r="J575" s="40" t="s">
        <v>3181</v>
      </c>
      <c r="K575" s="40" t="s">
        <v>3182</v>
      </c>
      <c r="L575" s="40" t="s">
        <v>2338</v>
      </c>
      <c r="M575" s="40" t="s">
        <v>557</v>
      </c>
      <c r="N575" s="40" t="s">
        <v>90</v>
      </c>
      <c r="O575" s="40" t="s">
        <v>705</v>
      </c>
      <c r="P575" s="40" t="s">
        <v>705</v>
      </c>
      <c r="Q575" s="40" t="s">
        <v>705</v>
      </c>
      <c r="R575" s="40"/>
      <c r="S575" s="40" t="s">
        <v>90</v>
      </c>
      <c r="T575" s="40" t="s">
        <v>82</v>
      </c>
      <c r="U575" s="40" t="s">
        <v>99</v>
      </c>
      <c r="V575" s="40" t="s">
        <v>3183</v>
      </c>
      <c r="W575" s="40" t="s">
        <v>3184</v>
      </c>
      <c r="X575" s="40" t="s">
        <v>3185</v>
      </c>
      <c r="Y575" s="40" t="s">
        <v>3003</v>
      </c>
      <c r="Z575" s="40"/>
      <c r="AA575" s="40"/>
    </row>
    <row r="576" spans="1:27" ht="34.5" customHeight="1">
      <c r="A576" s="40" t="s">
        <v>1640</v>
      </c>
      <c r="B576" s="108" t="s">
        <v>2925</v>
      </c>
      <c r="C576" s="108"/>
      <c r="D576" s="40" t="s">
        <v>80</v>
      </c>
      <c r="E576" s="40" t="s">
        <v>168</v>
      </c>
      <c r="F576" s="40" t="s">
        <v>3003</v>
      </c>
      <c r="G576" s="108" t="s">
        <v>3167</v>
      </c>
      <c r="H576" s="108"/>
      <c r="I576" s="108"/>
      <c r="J576" s="40" t="s">
        <v>3168</v>
      </c>
      <c r="K576" s="40" t="s">
        <v>2639</v>
      </c>
      <c r="L576" s="40" t="s">
        <v>2861</v>
      </c>
      <c r="M576" s="40" t="s">
        <v>3186</v>
      </c>
      <c r="N576" s="40" t="s">
        <v>90</v>
      </c>
      <c r="O576" s="40" t="s">
        <v>770</v>
      </c>
      <c r="P576" s="40" t="s">
        <v>770</v>
      </c>
      <c r="Q576" s="40" t="s">
        <v>770</v>
      </c>
      <c r="R576" s="40"/>
      <c r="S576" s="40" t="s">
        <v>90</v>
      </c>
      <c r="T576" s="40" t="s">
        <v>82</v>
      </c>
      <c r="U576" s="40" t="s">
        <v>83</v>
      </c>
      <c r="V576" s="40" t="s">
        <v>3071</v>
      </c>
      <c r="W576" s="40" t="s">
        <v>3187</v>
      </c>
      <c r="X576" s="40" t="s">
        <v>3188</v>
      </c>
      <c r="Y576" s="40" t="s">
        <v>3003</v>
      </c>
      <c r="Z576" s="40"/>
      <c r="AA576" s="40"/>
    </row>
    <row r="577" spans="1:27" ht="57" customHeight="1">
      <c r="A577" s="40" t="s">
        <v>1646</v>
      </c>
      <c r="B577" s="108" t="s">
        <v>2925</v>
      </c>
      <c r="C577" s="108"/>
      <c r="D577" s="40" t="s">
        <v>80</v>
      </c>
      <c r="E577" s="40" t="s">
        <v>86</v>
      </c>
      <c r="F577" s="40" t="s">
        <v>3003</v>
      </c>
      <c r="G577" s="108" t="s">
        <v>2504</v>
      </c>
      <c r="H577" s="108"/>
      <c r="I577" s="108"/>
      <c r="J577" s="40" t="s">
        <v>2168</v>
      </c>
      <c r="K577" s="40" t="s">
        <v>2897</v>
      </c>
      <c r="L577" s="40" t="s">
        <v>2897</v>
      </c>
      <c r="M577" s="40" t="s">
        <v>78</v>
      </c>
      <c r="N577" s="40" t="s">
        <v>89</v>
      </c>
      <c r="O577" s="40" t="s">
        <v>100</v>
      </c>
      <c r="P577" s="40" t="s">
        <v>104</v>
      </c>
      <c r="Q577" s="40" t="s">
        <v>104</v>
      </c>
      <c r="R577" s="40" t="s">
        <v>104</v>
      </c>
      <c r="S577" s="40" t="s">
        <v>90</v>
      </c>
      <c r="T577" s="40" t="s">
        <v>82</v>
      </c>
      <c r="U577" s="40" t="s">
        <v>83</v>
      </c>
      <c r="V577" s="40" t="s">
        <v>173</v>
      </c>
      <c r="W577" s="40" t="s">
        <v>3189</v>
      </c>
      <c r="X577" s="40" t="s">
        <v>2100</v>
      </c>
      <c r="Y577" s="40" t="s">
        <v>2265</v>
      </c>
      <c r="Z577" s="40" t="s">
        <v>3190</v>
      </c>
      <c r="AA577" s="40" t="s">
        <v>2897</v>
      </c>
    </row>
    <row r="578" spans="1:27" ht="45.75" customHeight="1">
      <c r="A578" s="40" t="s">
        <v>1652</v>
      </c>
      <c r="B578" s="108" t="s">
        <v>2677</v>
      </c>
      <c r="C578" s="108"/>
      <c r="D578" s="40" t="s">
        <v>80</v>
      </c>
      <c r="E578" s="40" t="s">
        <v>168</v>
      </c>
      <c r="F578" s="40" t="s">
        <v>3003</v>
      </c>
      <c r="G578" s="108" t="s">
        <v>2863</v>
      </c>
      <c r="H578" s="108"/>
      <c r="I578" s="108"/>
      <c r="J578" s="40" t="s">
        <v>3020</v>
      </c>
      <c r="K578" s="40" t="s">
        <v>2458</v>
      </c>
      <c r="L578" s="40" t="s">
        <v>3169</v>
      </c>
      <c r="M578" s="40" t="s">
        <v>1152</v>
      </c>
      <c r="N578" s="40" t="s">
        <v>104</v>
      </c>
      <c r="O578" s="40" t="s">
        <v>470</v>
      </c>
      <c r="P578" s="40" t="s">
        <v>555</v>
      </c>
      <c r="Q578" s="40" t="s">
        <v>555</v>
      </c>
      <c r="R578" s="40"/>
      <c r="S578" s="40" t="s">
        <v>90</v>
      </c>
      <c r="T578" s="40" t="s">
        <v>82</v>
      </c>
      <c r="U578" s="40" t="s">
        <v>83</v>
      </c>
      <c r="V578" s="40" t="s">
        <v>1700</v>
      </c>
      <c r="W578" s="40" t="s">
        <v>3191</v>
      </c>
      <c r="X578" s="40" t="s">
        <v>3192</v>
      </c>
      <c r="Y578" s="40" t="s">
        <v>3003</v>
      </c>
      <c r="Z578" s="40"/>
      <c r="AA578" s="40"/>
    </row>
    <row r="579" spans="1:27" ht="45.75" customHeight="1">
      <c r="A579" s="40" t="s">
        <v>1659</v>
      </c>
      <c r="B579" s="108" t="s">
        <v>2677</v>
      </c>
      <c r="C579" s="108"/>
      <c r="D579" s="40" t="s">
        <v>80</v>
      </c>
      <c r="E579" s="40" t="s">
        <v>86</v>
      </c>
      <c r="F579" s="40" t="s">
        <v>3003</v>
      </c>
      <c r="G579" s="108" t="s">
        <v>3167</v>
      </c>
      <c r="H579" s="108"/>
      <c r="I579" s="108"/>
      <c r="J579" s="40" t="s">
        <v>3168</v>
      </c>
      <c r="K579" s="40" t="s">
        <v>3032</v>
      </c>
      <c r="L579" s="40" t="s">
        <v>2861</v>
      </c>
      <c r="M579" s="40" t="s">
        <v>78</v>
      </c>
      <c r="N579" s="40" t="s">
        <v>104</v>
      </c>
      <c r="O579" s="40" t="s">
        <v>98</v>
      </c>
      <c r="P579" s="40" t="s">
        <v>114</v>
      </c>
      <c r="Q579" s="40" t="s">
        <v>114</v>
      </c>
      <c r="R579" s="40" t="s">
        <v>114</v>
      </c>
      <c r="S579" s="40" t="s">
        <v>90</v>
      </c>
      <c r="T579" s="40" t="s">
        <v>82</v>
      </c>
      <c r="U579" s="40" t="s">
        <v>83</v>
      </c>
      <c r="V579" s="40" t="s">
        <v>2744</v>
      </c>
      <c r="W579" s="40" t="s">
        <v>3193</v>
      </c>
      <c r="X579" s="40" t="s">
        <v>3194</v>
      </c>
      <c r="Y579" s="40" t="s">
        <v>3003</v>
      </c>
      <c r="Z579" s="40" t="s">
        <v>3195</v>
      </c>
      <c r="AA579" s="40" t="s">
        <v>3032</v>
      </c>
    </row>
    <row r="580" spans="1:27" ht="34.5" customHeight="1">
      <c r="A580" s="40" t="s">
        <v>1666</v>
      </c>
      <c r="B580" s="108" t="s">
        <v>2677</v>
      </c>
      <c r="C580" s="108"/>
      <c r="D580" s="40" t="s">
        <v>80</v>
      </c>
      <c r="E580" s="40" t="s">
        <v>86</v>
      </c>
      <c r="F580" s="40" t="s">
        <v>3003</v>
      </c>
      <c r="G580" s="108" t="s">
        <v>2738</v>
      </c>
      <c r="H580" s="108"/>
      <c r="I580" s="108"/>
      <c r="J580" s="40" t="s">
        <v>3196</v>
      </c>
      <c r="K580" s="40" t="s">
        <v>2935</v>
      </c>
      <c r="L580" s="40" t="s">
        <v>2648</v>
      </c>
      <c r="M580" s="40" t="s">
        <v>3197</v>
      </c>
      <c r="N580" s="40" t="s">
        <v>90</v>
      </c>
      <c r="O580" s="40" t="s">
        <v>440</v>
      </c>
      <c r="P580" s="40" t="s">
        <v>440</v>
      </c>
      <c r="Q580" s="40" t="s">
        <v>440</v>
      </c>
      <c r="R580" s="40" t="s">
        <v>440</v>
      </c>
      <c r="S580" s="40" t="s">
        <v>90</v>
      </c>
      <c r="T580" s="40" t="s">
        <v>82</v>
      </c>
      <c r="U580" s="40" t="s">
        <v>83</v>
      </c>
      <c r="V580" s="40" t="s">
        <v>2288</v>
      </c>
      <c r="W580" s="40" t="s">
        <v>3198</v>
      </c>
      <c r="X580" s="40" t="s">
        <v>1990</v>
      </c>
      <c r="Y580" s="40" t="s">
        <v>3003</v>
      </c>
      <c r="Z580" s="40" t="s">
        <v>3199</v>
      </c>
      <c r="AA580" s="40" t="s">
        <v>2935</v>
      </c>
    </row>
    <row r="581" spans="1:27" ht="45.75" customHeight="1">
      <c r="A581" s="40" t="s">
        <v>1671</v>
      </c>
      <c r="B581" s="108" t="s">
        <v>2677</v>
      </c>
      <c r="C581" s="108"/>
      <c r="D581" s="40" t="s">
        <v>80</v>
      </c>
      <c r="E581" s="40" t="s">
        <v>86</v>
      </c>
      <c r="F581" s="40" t="s">
        <v>3003</v>
      </c>
      <c r="G581" s="108" t="s">
        <v>3167</v>
      </c>
      <c r="H581" s="108"/>
      <c r="I581" s="108"/>
      <c r="J581" s="40" t="s">
        <v>3168</v>
      </c>
      <c r="K581" s="40" t="s">
        <v>3200</v>
      </c>
      <c r="L581" s="40" t="s">
        <v>3167</v>
      </c>
      <c r="M581" s="40" t="s">
        <v>2163</v>
      </c>
      <c r="N581" s="40" t="s">
        <v>389</v>
      </c>
      <c r="O581" s="40" t="s">
        <v>705</v>
      </c>
      <c r="P581" s="40" t="s">
        <v>770</v>
      </c>
      <c r="Q581" s="40" t="s">
        <v>770</v>
      </c>
      <c r="R581" s="40" t="s">
        <v>770</v>
      </c>
      <c r="S581" s="40" t="s">
        <v>90</v>
      </c>
      <c r="T581" s="40" t="s">
        <v>82</v>
      </c>
      <c r="U581" s="40" t="s">
        <v>99</v>
      </c>
      <c r="V581" s="40" t="s">
        <v>3201</v>
      </c>
      <c r="W581" s="40" t="s">
        <v>3202</v>
      </c>
      <c r="X581" s="40" t="s">
        <v>3203</v>
      </c>
      <c r="Y581" s="40" t="s">
        <v>3003</v>
      </c>
      <c r="Z581" s="40" t="s">
        <v>3204</v>
      </c>
      <c r="AA581" s="40" t="s">
        <v>3200</v>
      </c>
    </row>
    <row r="582" spans="1:27" ht="57" customHeight="1">
      <c r="A582" s="40" t="s">
        <v>1675</v>
      </c>
      <c r="B582" s="108" t="s">
        <v>1916</v>
      </c>
      <c r="C582" s="108"/>
      <c r="D582" s="40" t="s">
        <v>80</v>
      </c>
      <c r="E582" s="40" t="s">
        <v>86</v>
      </c>
      <c r="F582" s="40" t="s">
        <v>3132</v>
      </c>
      <c r="G582" s="108" t="s">
        <v>1800</v>
      </c>
      <c r="H582" s="108"/>
      <c r="I582" s="108"/>
      <c r="J582" s="40" t="s">
        <v>3205</v>
      </c>
      <c r="K582" s="40" t="s">
        <v>2594</v>
      </c>
      <c r="L582" s="40" t="s">
        <v>3206</v>
      </c>
      <c r="M582" s="40" t="s">
        <v>501</v>
      </c>
      <c r="N582" s="40" t="s">
        <v>94</v>
      </c>
      <c r="O582" s="40" t="s">
        <v>97</v>
      </c>
      <c r="P582" s="40" t="s">
        <v>104</v>
      </c>
      <c r="Q582" s="40" t="s">
        <v>104</v>
      </c>
      <c r="R582" s="40" t="s">
        <v>104</v>
      </c>
      <c r="S582" s="40" t="s">
        <v>90</v>
      </c>
      <c r="T582" s="40" t="s">
        <v>82</v>
      </c>
      <c r="U582" s="40" t="s">
        <v>83</v>
      </c>
      <c r="V582" s="40" t="s">
        <v>173</v>
      </c>
      <c r="W582" s="40" t="s">
        <v>3207</v>
      </c>
      <c r="X582" s="40" t="s">
        <v>3208</v>
      </c>
      <c r="Y582" s="40" t="s">
        <v>3132</v>
      </c>
      <c r="Z582" s="40" t="s">
        <v>3209</v>
      </c>
      <c r="AA582" s="40" t="s">
        <v>2594</v>
      </c>
    </row>
    <row r="583" spans="1:27" ht="34.5" customHeight="1">
      <c r="A583" s="40" t="s">
        <v>1683</v>
      </c>
      <c r="B583" s="108" t="s">
        <v>1916</v>
      </c>
      <c r="C583" s="108"/>
      <c r="D583" s="40" t="s">
        <v>80</v>
      </c>
      <c r="E583" s="40" t="s">
        <v>86</v>
      </c>
      <c r="F583" s="40" t="s">
        <v>3003</v>
      </c>
      <c r="G583" s="108" t="s">
        <v>1800</v>
      </c>
      <c r="H583" s="108"/>
      <c r="I583" s="108"/>
      <c r="J583" s="40" t="s">
        <v>3205</v>
      </c>
      <c r="K583" s="40" t="s">
        <v>2598</v>
      </c>
      <c r="L583" s="40" t="s">
        <v>3206</v>
      </c>
      <c r="M583" s="40" t="s">
        <v>3210</v>
      </c>
      <c r="N583" s="40" t="s">
        <v>90</v>
      </c>
      <c r="O583" s="40" t="s">
        <v>397</v>
      </c>
      <c r="P583" s="40" t="s">
        <v>397</v>
      </c>
      <c r="Q583" s="40" t="s">
        <v>397</v>
      </c>
      <c r="R583" s="40" t="s">
        <v>397</v>
      </c>
      <c r="S583" s="40" t="s">
        <v>440</v>
      </c>
      <c r="T583" s="40" t="s">
        <v>115</v>
      </c>
      <c r="U583" s="40" t="s">
        <v>99</v>
      </c>
      <c r="V583" s="40" t="s">
        <v>1700</v>
      </c>
      <c r="W583" s="40" t="s">
        <v>3211</v>
      </c>
      <c r="X583" s="40" t="s">
        <v>3212</v>
      </c>
      <c r="Y583" s="40" t="s">
        <v>3003</v>
      </c>
      <c r="Z583" s="40" t="s">
        <v>3213</v>
      </c>
      <c r="AA583" s="40" t="s">
        <v>2598</v>
      </c>
    </row>
    <row r="584" spans="1:27" ht="34.5" customHeight="1">
      <c r="A584" s="40" t="s">
        <v>1687</v>
      </c>
      <c r="B584" s="108" t="s">
        <v>3132</v>
      </c>
      <c r="C584" s="108"/>
      <c r="D584" s="40" t="s">
        <v>80</v>
      </c>
      <c r="E584" s="40" t="s">
        <v>117</v>
      </c>
      <c r="F584" s="40" t="s">
        <v>2648</v>
      </c>
      <c r="G584" s="41"/>
      <c r="H584" s="42"/>
      <c r="I584" s="43"/>
      <c r="J584" s="40"/>
      <c r="K584" s="40" t="s">
        <v>2861</v>
      </c>
      <c r="L584" s="40"/>
      <c r="M584" s="40" t="s">
        <v>3214</v>
      </c>
      <c r="N584" s="40" t="s">
        <v>90</v>
      </c>
      <c r="O584" s="40" t="s">
        <v>3215</v>
      </c>
      <c r="P584" s="40" t="s">
        <v>3215</v>
      </c>
      <c r="Q584" s="40" t="s">
        <v>3215</v>
      </c>
      <c r="R584" s="40"/>
      <c r="S584" s="40" t="s">
        <v>90</v>
      </c>
      <c r="T584" s="40" t="s">
        <v>82</v>
      </c>
      <c r="U584" s="40" t="s">
        <v>99</v>
      </c>
      <c r="V584" s="40" t="s">
        <v>3216</v>
      </c>
      <c r="W584" s="40" t="s">
        <v>3217</v>
      </c>
      <c r="X584" s="40" t="s">
        <v>3218</v>
      </c>
      <c r="Y584" s="40" t="s">
        <v>2648</v>
      </c>
      <c r="Z584" s="40"/>
      <c r="AA584" s="40"/>
    </row>
    <row r="585" spans="1:27" ht="57" customHeight="1">
      <c r="A585" s="40" t="s">
        <v>1691</v>
      </c>
      <c r="B585" s="108" t="s">
        <v>2738</v>
      </c>
      <c r="C585" s="108"/>
      <c r="D585" s="40" t="s">
        <v>80</v>
      </c>
      <c r="E585" s="40" t="s">
        <v>86</v>
      </c>
      <c r="F585" s="40" t="s">
        <v>1800</v>
      </c>
      <c r="G585" s="108" t="s">
        <v>2504</v>
      </c>
      <c r="H585" s="108"/>
      <c r="I585" s="108"/>
      <c r="J585" s="40" t="s">
        <v>2168</v>
      </c>
      <c r="K585" s="40" t="s">
        <v>3021</v>
      </c>
      <c r="L585" s="40" t="s">
        <v>2639</v>
      </c>
      <c r="M585" s="40" t="s">
        <v>78</v>
      </c>
      <c r="N585" s="40" t="s">
        <v>76</v>
      </c>
      <c r="O585" s="40" t="s">
        <v>76</v>
      </c>
      <c r="P585" s="40" t="s">
        <v>388</v>
      </c>
      <c r="Q585" s="40" t="s">
        <v>388</v>
      </c>
      <c r="R585" s="40" t="s">
        <v>388</v>
      </c>
      <c r="S585" s="40" t="s">
        <v>90</v>
      </c>
      <c r="T585" s="40" t="s">
        <v>82</v>
      </c>
      <c r="U585" s="40" t="s">
        <v>83</v>
      </c>
      <c r="V585" s="40" t="s">
        <v>3034</v>
      </c>
      <c r="W585" s="40" t="s">
        <v>3219</v>
      </c>
      <c r="X585" s="40" t="s">
        <v>3220</v>
      </c>
      <c r="Y585" s="40" t="s">
        <v>1800</v>
      </c>
      <c r="Z585" s="40" t="s">
        <v>3221</v>
      </c>
      <c r="AA585" s="40" t="s">
        <v>3021</v>
      </c>
    </row>
    <row r="586" spans="1:27" ht="23.25" customHeight="1">
      <c r="A586" s="40" t="s">
        <v>1697</v>
      </c>
      <c r="B586" s="108" t="s">
        <v>2738</v>
      </c>
      <c r="C586" s="108"/>
      <c r="D586" s="40" t="s">
        <v>80</v>
      </c>
      <c r="E586" s="40" t="s">
        <v>86</v>
      </c>
      <c r="F586" s="40" t="s">
        <v>2504</v>
      </c>
      <c r="G586" s="108" t="s">
        <v>3222</v>
      </c>
      <c r="H586" s="108"/>
      <c r="I586" s="108"/>
      <c r="J586" s="40" t="s">
        <v>3091</v>
      </c>
      <c r="K586" s="40" t="s">
        <v>3223</v>
      </c>
      <c r="L586" s="40" t="s">
        <v>2862</v>
      </c>
      <c r="M586" s="40" t="s">
        <v>3224</v>
      </c>
      <c r="N586" s="40" t="s">
        <v>102</v>
      </c>
      <c r="O586" s="40" t="s">
        <v>101</v>
      </c>
      <c r="P586" s="40" t="s">
        <v>114</v>
      </c>
      <c r="Q586" s="40" t="s">
        <v>114</v>
      </c>
      <c r="R586" s="40" t="s">
        <v>114</v>
      </c>
      <c r="S586" s="40" t="s">
        <v>90</v>
      </c>
      <c r="T586" s="40" t="s">
        <v>82</v>
      </c>
      <c r="U586" s="40" t="s">
        <v>83</v>
      </c>
      <c r="V586" s="40" t="s">
        <v>3225</v>
      </c>
      <c r="W586" s="40" t="s">
        <v>3226</v>
      </c>
      <c r="X586" s="40" t="s">
        <v>3227</v>
      </c>
      <c r="Y586" s="40" t="s">
        <v>2504</v>
      </c>
      <c r="Z586" s="40" t="s">
        <v>3228</v>
      </c>
      <c r="AA586" s="40" t="s">
        <v>3223</v>
      </c>
    </row>
    <row r="587" spans="1:27" ht="57" customHeight="1">
      <c r="A587" s="40" t="s">
        <v>1704</v>
      </c>
      <c r="B587" s="108" t="s">
        <v>2738</v>
      </c>
      <c r="C587" s="108"/>
      <c r="D587" s="40" t="s">
        <v>80</v>
      </c>
      <c r="E587" s="40" t="s">
        <v>86</v>
      </c>
      <c r="F587" s="40" t="s">
        <v>3032</v>
      </c>
      <c r="G587" s="108" t="s">
        <v>3229</v>
      </c>
      <c r="H587" s="108"/>
      <c r="I587" s="108"/>
      <c r="J587" s="40" t="s">
        <v>3182</v>
      </c>
      <c r="K587" s="40" t="s">
        <v>784</v>
      </c>
      <c r="L587" s="40" t="s">
        <v>2183</v>
      </c>
      <c r="M587" s="40" t="s">
        <v>3230</v>
      </c>
      <c r="N587" s="40" t="s">
        <v>90</v>
      </c>
      <c r="O587" s="40" t="s">
        <v>389</v>
      </c>
      <c r="P587" s="40" t="s">
        <v>389</v>
      </c>
      <c r="Q587" s="40" t="s">
        <v>389</v>
      </c>
      <c r="R587" s="40" t="s">
        <v>389</v>
      </c>
      <c r="S587" s="40" t="s">
        <v>90</v>
      </c>
      <c r="T587" s="40" t="s">
        <v>82</v>
      </c>
      <c r="U587" s="40" t="s">
        <v>83</v>
      </c>
      <c r="V587" s="40" t="s">
        <v>2187</v>
      </c>
      <c r="W587" s="40" t="s">
        <v>3231</v>
      </c>
      <c r="X587" s="40" t="s">
        <v>3232</v>
      </c>
      <c r="Y587" s="40" t="s">
        <v>3032</v>
      </c>
      <c r="Z587" s="40" t="s">
        <v>3233</v>
      </c>
      <c r="AA587" s="40" t="s">
        <v>784</v>
      </c>
    </row>
    <row r="588" spans="1:27" ht="45.75" customHeight="1">
      <c r="A588" s="40" t="s">
        <v>1711</v>
      </c>
      <c r="B588" s="108" t="s">
        <v>1914</v>
      </c>
      <c r="C588" s="108"/>
      <c r="D588" s="40" t="s">
        <v>80</v>
      </c>
      <c r="E588" s="40" t="s">
        <v>168</v>
      </c>
      <c r="F588" s="40" t="s">
        <v>2648</v>
      </c>
      <c r="G588" s="108" t="s">
        <v>2863</v>
      </c>
      <c r="H588" s="108"/>
      <c r="I588" s="108"/>
      <c r="J588" s="40" t="s">
        <v>3020</v>
      </c>
      <c r="K588" s="40" t="s">
        <v>3234</v>
      </c>
      <c r="L588" s="40" t="s">
        <v>3169</v>
      </c>
      <c r="M588" s="40" t="s">
        <v>3235</v>
      </c>
      <c r="N588" s="40" t="s">
        <v>90</v>
      </c>
      <c r="O588" s="40" t="s">
        <v>396</v>
      </c>
      <c r="P588" s="40" t="s">
        <v>396</v>
      </c>
      <c r="Q588" s="40" t="s">
        <v>396</v>
      </c>
      <c r="R588" s="40"/>
      <c r="S588" s="40" t="s">
        <v>90</v>
      </c>
      <c r="T588" s="40" t="s">
        <v>82</v>
      </c>
      <c r="U588" s="40" t="s">
        <v>83</v>
      </c>
      <c r="V588" s="40" t="s">
        <v>3236</v>
      </c>
      <c r="W588" s="40" t="s">
        <v>3237</v>
      </c>
      <c r="X588" s="40" t="s">
        <v>3238</v>
      </c>
      <c r="Y588" s="40" t="s">
        <v>2648</v>
      </c>
      <c r="Z588" s="40"/>
      <c r="AA588" s="40"/>
    </row>
    <row r="589" spans="1:27" ht="45.75" customHeight="1">
      <c r="A589" s="40" t="s">
        <v>440</v>
      </c>
      <c r="B589" s="108" t="s">
        <v>3167</v>
      </c>
      <c r="C589" s="108"/>
      <c r="D589" s="40" t="s">
        <v>80</v>
      </c>
      <c r="E589" s="40" t="s">
        <v>117</v>
      </c>
      <c r="F589" s="40" t="s">
        <v>2648</v>
      </c>
      <c r="G589" s="41"/>
      <c r="H589" s="42"/>
      <c r="I589" s="43"/>
      <c r="J589" s="40"/>
      <c r="K589" s="40" t="s">
        <v>3229</v>
      </c>
      <c r="L589" s="40"/>
      <c r="M589" s="40" t="s">
        <v>3239</v>
      </c>
      <c r="N589" s="40" t="s">
        <v>101</v>
      </c>
      <c r="O589" s="40" t="s">
        <v>1032</v>
      </c>
      <c r="P589" s="40" t="s">
        <v>450</v>
      </c>
      <c r="Q589" s="40" t="s">
        <v>450</v>
      </c>
      <c r="R589" s="40"/>
      <c r="S589" s="40" t="s">
        <v>90</v>
      </c>
      <c r="T589" s="40" t="s">
        <v>82</v>
      </c>
      <c r="U589" s="40" t="s">
        <v>83</v>
      </c>
      <c r="V589" s="40" t="s">
        <v>3240</v>
      </c>
      <c r="W589" s="40" t="s">
        <v>3241</v>
      </c>
      <c r="X589" s="40" t="s">
        <v>3242</v>
      </c>
      <c r="Y589" s="40" t="s">
        <v>2648</v>
      </c>
      <c r="Z589" s="40"/>
      <c r="AA589" s="40"/>
    </row>
    <row r="590" spans="1:27" ht="34.5" customHeight="1">
      <c r="A590" s="40" t="s">
        <v>1723</v>
      </c>
      <c r="B590" s="108" t="s">
        <v>3167</v>
      </c>
      <c r="C590" s="108"/>
      <c r="D590" s="40" t="s">
        <v>80</v>
      </c>
      <c r="E590" s="40" t="s">
        <v>117</v>
      </c>
      <c r="F590" s="40" t="s">
        <v>2648</v>
      </c>
      <c r="G590" s="41"/>
      <c r="H590" s="42"/>
      <c r="I590" s="43"/>
      <c r="J590" s="40"/>
      <c r="K590" s="40" t="s">
        <v>3105</v>
      </c>
      <c r="L590" s="40"/>
      <c r="M590" s="40" t="s">
        <v>3243</v>
      </c>
      <c r="N590" s="40" t="s">
        <v>98</v>
      </c>
      <c r="O590" s="40" t="s">
        <v>221</v>
      </c>
      <c r="P590" s="40" t="s">
        <v>347</v>
      </c>
      <c r="Q590" s="40" t="s">
        <v>347</v>
      </c>
      <c r="R590" s="40"/>
      <c r="S590" s="40" t="s">
        <v>90</v>
      </c>
      <c r="T590" s="40" t="s">
        <v>82</v>
      </c>
      <c r="U590" s="40" t="s">
        <v>83</v>
      </c>
      <c r="V590" s="40" t="s">
        <v>2888</v>
      </c>
      <c r="W590" s="40" t="s">
        <v>3244</v>
      </c>
      <c r="X590" s="40" t="s">
        <v>2062</v>
      </c>
      <c r="Y590" s="40" t="s">
        <v>2648</v>
      </c>
      <c r="Z590" s="40"/>
      <c r="AA590" s="40"/>
    </row>
    <row r="591" spans="1:27" ht="57" customHeight="1">
      <c r="A591" s="40" t="s">
        <v>1730</v>
      </c>
      <c r="B591" s="108" t="s">
        <v>3167</v>
      </c>
      <c r="C591" s="108"/>
      <c r="D591" s="40" t="s">
        <v>80</v>
      </c>
      <c r="E591" s="40" t="s">
        <v>86</v>
      </c>
      <c r="F591" s="40" t="s">
        <v>2648</v>
      </c>
      <c r="G591" s="108" t="s">
        <v>2639</v>
      </c>
      <c r="H591" s="108"/>
      <c r="I591" s="108"/>
      <c r="J591" s="40" t="s">
        <v>1488</v>
      </c>
      <c r="K591" s="40" t="s">
        <v>2941</v>
      </c>
      <c r="L591" s="40" t="s">
        <v>2594</v>
      </c>
      <c r="M591" s="40" t="s">
        <v>78</v>
      </c>
      <c r="N591" s="40" t="s">
        <v>89</v>
      </c>
      <c r="O591" s="40" t="s">
        <v>100</v>
      </c>
      <c r="P591" s="40" t="s">
        <v>104</v>
      </c>
      <c r="Q591" s="40" t="s">
        <v>98</v>
      </c>
      <c r="R591" s="40" t="s">
        <v>98</v>
      </c>
      <c r="S591" s="40" t="s">
        <v>90</v>
      </c>
      <c r="T591" s="40" t="s">
        <v>82</v>
      </c>
      <c r="U591" s="40" t="s">
        <v>83</v>
      </c>
      <c r="V591" s="40" t="s">
        <v>173</v>
      </c>
      <c r="W591" s="40" t="s">
        <v>3245</v>
      </c>
      <c r="X591" s="40" t="s">
        <v>3246</v>
      </c>
      <c r="Y591" s="40" t="s">
        <v>1865</v>
      </c>
      <c r="Z591" s="40" t="s">
        <v>3247</v>
      </c>
      <c r="AA591" s="40" t="s">
        <v>2941</v>
      </c>
    </row>
    <row r="592" spans="1:27" ht="57" customHeight="1">
      <c r="A592" s="40" t="s">
        <v>1738</v>
      </c>
      <c r="B592" s="108" t="s">
        <v>3167</v>
      </c>
      <c r="C592" s="108"/>
      <c r="D592" s="40" t="s">
        <v>80</v>
      </c>
      <c r="E592" s="40" t="s">
        <v>86</v>
      </c>
      <c r="F592" s="40" t="s">
        <v>2648</v>
      </c>
      <c r="G592" s="108" t="s">
        <v>2639</v>
      </c>
      <c r="H592" s="108"/>
      <c r="I592" s="108"/>
      <c r="J592" s="40" t="s">
        <v>1488</v>
      </c>
      <c r="K592" s="40" t="s">
        <v>2941</v>
      </c>
      <c r="L592" s="40" t="s">
        <v>2594</v>
      </c>
      <c r="M592" s="40" t="s">
        <v>78</v>
      </c>
      <c r="N592" s="40" t="s">
        <v>89</v>
      </c>
      <c r="O592" s="40" t="s">
        <v>100</v>
      </c>
      <c r="P592" s="40" t="s">
        <v>104</v>
      </c>
      <c r="Q592" s="40" t="s">
        <v>104</v>
      </c>
      <c r="R592" s="40" t="s">
        <v>98</v>
      </c>
      <c r="S592" s="40" t="s">
        <v>90</v>
      </c>
      <c r="T592" s="40" t="s">
        <v>82</v>
      </c>
      <c r="U592" s="40" t="s">
        <v>83</v>
      </c>
      <c r="V592" s="40" t="s">
        <v>173</v>
      </c>
      <c r="W592" s="40" t="s">
        <v>3245</v>
      </c>
      <c r="X592" s="40" t="s">
        <v>3246</v>
      </c>
      <c r="Y592" s="40" t="s">
        <v>1865</v>
      </c>
      <c r="Z592" s="40" t="s">
        <v>3247</v>
      </c>
      <c r="AA592" s="40" t="s">
        <v>2941</v>
      </c>
    </row>
    <row r="593" spans="1:27" ht="57" customHeight="1">
      <c r="A593" s="40" t="s">
        <v>1746</v>
      </c>
      <c r="B593" s="108" t="s">
        <v>3167</v>
      </c>
      <c r="C593" s="108"/>
      <c r="D593" s="40" t="s">
        <v>80</v>
      </c>
      <c r="E593" s="40" t="s">
        <v>86</v>
      </c>
      <c r="F593" s="40" t="s">
        <v>2265</v>
      </c>
      <c r="G593" s="108" t="s">
        <v>2863</v>
      </c>
      <c r="H593" s="108"/>
      <c r="I593" s="108"/>
      <c r="J593" s="40" t="s">
        <v>3020</v>
      </c>
      <c r="K593" s="40" t="s">
        <v>2023</v>
      </c>
      <c r="L593" s="40" t="s">
        <v>3169</v>
      </c>
      <c r="M593" s="40" t="s">
        <v>3248</v>
      </c>
      <c r="N593" s="40" t="s">
        <v>90</v>
      </c>
      <c r="O593" s="40" t="s">
        <v>221</v>
      </c>
      <c r="P593" s="40" t="s">
        <v>221</v>
      </c>
      <c r="Q593" s="40" t="s">
        <v>221</v>
      </c>
      <c r="R593" s="40" t="s">
        <v>221</v>
      </c>
      <c r="S593" s="40" t="s">
        <v>90</v>
      </c>
      <c r="T593" s="40" t="s">
        <v>82</v>
      </c>
      <c r="U593" s="40" t="s">
        <v>83</v>
      </c>
      <c r="V593" s="40" t="s">
        <v>1700</v>
      </c>
      <c r="W593" s="40" t="s">
        <v>3249</v>
      </c>
      <c r="X593" s="40" t="s">
        <v>2082</v>
      </c>
      <c r="Y593" s="40" t="s">
        <v>2265</v>
      </c>
      <c r="Z593" s="40" t="s">
        <v>3250</v>
      </c>
      <c r="AA593" s="40" t="s">
        <v>2023</v>
      </c>
    </row>
    <row r="594" spans="1:27" ht="34.5" customHeight="1">
      <c r="A594" s="40" t="s">
        <v>1754</v>
      </c>
      <c r="B594" s="108" t="s">
        <v>3167</v>
      </c>
      <c r="C594" s="108"/>
      <c r="D594" s="40" t="s">
        <v>80</v>
      </c>
      <c r="E594" s="40" t="s">
        <v>86</v>
      </c>
      <c r="F594" s="40" t="s">
        <v>2648</v>
      </c>
      <c r="G594" s="108" t="s">
        <v>2862</v>
      </c>
      <c r="H594" s="108"/>
      <c r="I594" s="108"/>
      <c r="J594" s="40" t="s">
        <v>3234</v>
      </c>
      <c r="K594" s="40" t="s">
        <v>2183</v>
      </c>
      <c r="L594" s="40" t="s">
        <v>2862</v>
      </c>
      <c r="M594" s="40" t="s">
        <v>3251</v>
      </c>
      <c r="N594" s="40" t="s">
        <v>1013</v>
      </c>
      <c r="O594" s="40" t="s">
        <v>1318</v>
      </c>
      <c r="P594" s="40" t="s">
        <v>1564</v>
      </c>
      <c r="Q594" s="40" t="s">
        <v>1564</v>
      </c>
      <c r="R594" s="40" t="s">
        <v>1564</v>
      </c>
      <c r="S594" s="40" t="s">
        <v>90</v>
      </c>
      <c r="T594" s="40" t="s">
        <v>115</v>
      </c>
      <c r="U594" s="40" t="s">
        <v>83</v>
      </c>
      <c r="V594" s="40" t="s">
        <v>3252</v>
      </c>
      <c r="W594" s="40" t="s">
        <v>3253</v>
      </c>
      <c r="X594" s="40" t="s">
        <v>3254</v>
      </c>
      <c r="Y594" s="40" t="s">
        <v>2648</v>
      </c>
      <c r="Z594" s="40" t="s">
        <v>3255</v>
      </c>
      <c r="AA594" s="40" t="s">
        <v>2183</v>
      </c>
    </row>
    <row r="595" spans="1:27" ht="34.5" customHeight="1">
      <c r="A595" s="40" t="s">
        <v>1759</v>
      </c>
      <c r="B595" s="108" t="s">
        <v>3167</v>
      </c>
      <c r="C595" s="108"/>
      <c r="D595" s="40" t="s">
        <v>80</v>
      </c>
      <c r="E595" s="40" t="s">
        <v>86</v>
      </c>
      <c r="F595" s="40" t="s">
        <v>2935</v>
      </c>
      <c r="G595" s="108" t="s">
        <v>1240</v>
      </c>
      <c r="H595" s="108"/>
      <c r="I595" s="108"/>
      <c r="J595" s="40" t="s">
        <v>3256</v>
      </c>
      <c r="K595" s="40" t="s">
        <v>3020</v>
      </c>
      <c r="L595" s="40" t="s">
        <v>1240</v>
      </c>
      <c r="M595" s="40" t="s">
        <v>3257</v>
      </c>
      <c r="N595" s="40" t="s">
        <v>90</v>
      </c>
      <c r="O595" s="40" t="s">
        <v>450</v>
      </c>
      <c r="P595" s="40" t="s">
        <v>450</v>
      </c>
      <c r="Q595" s="40" t="s">
        <v>450</v>
      </c>
      <c r="R595" s="40" t="s">
        <v>450</v>
      </c>
      <c r="S595" s="40" t="s">
        <v>90</v>
      </c>
      <c r="T595" s="40" t="s">
        <v>82</v>
      </c>
      <c r="U595" s="40" t="s">
        <v>83</v>
      </c>
      <c r="V595" s="40" t="s">
        <v>2685</v>
      </c>
      <c r="W595" s="40" t="s">
        <v>3258</v>
      </c>
      <c r="X595" s="40" t="s">
        <v>2131</v>
      </c>
      <c r="Y595" s="40" t="s">
        <v>2935</v>
      </c>
      <c r="Z595" s="40" t="s">
        <v>3259</v>
      </c>
      <c r="AA595" s="40" t="s">
        <v>3020</v>
      </c>
    </row>
    <row r="596" spans="1:27" ht="57" customHeight="1">
      <c r="A596" s="40" t="s">
        <v>1766</v>
      </c>
      <c r="B596" s="108" t="s">
        <v>3167</v>
      </c>
      <c r="C596" s="108"/>
      <c r="D596" s="40" t="s">
        <v>80</v>
      </c>
      <c r="E596" s="40" t="s">
        <v>86</v>
      </c>
      <c r="F596" s="40" t="s">
        <v>3222</v>
      </c>
      <c r="G596" s="108" t="s">
        <v>3222</v>
      </c>
      <c r="H596" s="108"/>
      <c r="I596" s="108"/>
      <c r="J596" s="40" t="s">
        <v>3091</v>
      </c>
      <c r="K596" s="40" t="s">
        <v>3260</v>
      </c>
      <c r="L596" s="40" t="s">
        <v>3222</v>
      </c>
      <c r="M596" s="40" t="s">
        <v>3261</v>
      </c>
      <c r="N596" s="40" t="s">
        <v>90</v>
      </c>
      <c r="O596" s="40" t="s">
        <v>76</v>
      </c>
      <c r="P596" s="40" t="s">
        <v>76</v>
      </c>
      <c r="Q596" s="40" t="s">
        <v>76</v>
      </c>
      <c r="R596" s="40" t="s">
        <v>76</v>
      </c>
      <c r="S596" s="40" t="s">
        <v>90</v>
      </c>
      <c r="T596" s="40" t="s">
        <v>82</v>
      </c>
      <c r="U596" s="40" t="s">
        <v>83</v>
      </c>
      <c r="V596" s="40" t="s">
        <v>2187</v>
      </c>
      <c r="W596" s="40" t="s">
        <v>3262</v>
      </c>
      <c r="X596" s="40" t="s">
        <v>2045</v>
      </c>
      <c r="Y596" s="40" t="s">
        <v>3222</v>
      </c>
      <c r="Z596" s="40" t="s">
        <v>3263</v>
      </c>
      <c r="AA596" s="40" t="s">
        <v>3260</v>
      </c>
    </row>
    <row r="597" spans="1:27" ht="45.75" customHeight="1">
      <c r="A597" s="40" t="s">
        <v>1772</v>
      </c>
      <c r="B597" s="108" t="s">
        <v>3222</v>
      </c>
      <c r="C597" s="108"/>
      <c r="D597" s="40" t="s">
        <v>80</v>
      </c>
      <c r="E597" s="40" t="s">
        <v>86</v>
      </c>
      <c r="F597" s="40" t="s">
        <v>2265</v>
      </c>
      <c r="G597" s="108" t="s">
        <v>2863</v>
      </c>
      <c r="H597" s="108"/>
      <c r="I597" s="108"/>
      <c r="J597" s="40" t="s">
        <v>3020</v>
      </c>
      <c r="K597" s="40" t="s">
        <v>2941</v>
      </c>
      <c r="L597" s="40" t="s">
        <v>3169</v>
      </c>
      <c r="M597" s="40" t="s">
        <v>3264</v>
      </c>
      <c r="N597" s="40" t="s">
        <v>89</v>
      </c>
      <c r="O597" s="40" t="s">
        <v>110</v>
      </c>
      <c r="P597" s="40" t="s">
        <v>114</v>
      </c>
      <c r="Q597" s="40" t="s">
        <v>114</v>
      </c>
      <c r="R597" s="40" t="s">
        <v>114</v>
      </c>
      <c r="S597" s="40" t="s">
        <v>90</v>
      </c>
      <c r="T597" s="40" t="s">
        <v>82</v>
      </c>
      <c r="U597" s="40" t="s">
        <v>83</v>
      </c>
      <c r="V597" s="40" t="s">
        <v>2987</v>
      </c>
      <c r="W597" s="40" t="s">
        <v>3265</v>
      </c>
      <c r="X597" s="40" t="s">
        <v>2078</v>
      </c>
      <c r="Y597" s="40" t="s">
        <v>2265</v>
      </c>
      <c r="Z597" s="40" t="s">
        <v>3266</v>
      </c>
      <c r="AA597" s="40" t="s">
        <v>2941</v>
      </c>
    </row>
    <row r="598" spans="1:27" ht="45.75" customHeight="1">
      <c r="A598" s="40" t="s">
        <v>1778</v>
      </c>
      <c r="B598" s="108" t="s">
        <v>3032</v>
      </c>
      <c r="C598" s="108"/>
      <c r="D598" s="40" t="s">
        <v>80</v>
      </c>
      <c r="E598" s="40" t="s">
        <v>86</v>
      </c>
      <c r="F598" s="40" t="s">
        <v>3021</v>
      </c>
      <c r="G598" s="108" t="s">
        <v>2338</v>
      </c>
      <c r="H598" s="108"/>
      <c r="I598" s="108"/>
      <c r="J598" s="40" t="s">
        <v>3267</v>
      </c>
      <c r="K598" s="40" t="s">
        <v>2184</v>
      </c>
      <c r="L598" s="40" t="s">
        <v>2950</v>
      </c>
      <c r="M598" s="40" t="s">
        <v>3268</v>
      </c>
      <c r="N598" s="40" t="s">
        <v>98</v>
      </c>
      <c r="O598" s="40" t="s">
        <v>76</v>
      </c>
      <c r="P598" s="40" t="s">
        <v>221</v>
      </c>
      <c r="Q598" s="40" t="s">
        <v>221</v>
      </c>
      <c r="R598" s="40" t="s">
        <v>221</v>
      </c>
      <c r="S598" s="40" t="s">
        <v>90</v>
      </c>
      <c r="T598" s="40" t="s">
        <v>82</v>
      </c>
      <c r="U598" s="40" t="s">
        <v>83</v>
      </c>
      <c r="V598" s="40" t="s">
        <v>3269</v>
      </c>
      <c r="W598" s="40" t="s">
        <v>3270</v>
      </c>
      <c r="X598" s="40" t="s">
        <v>2095</v>
      </c>
      <c r="Y598" s="40" t="s">
        <v>3021</v>
      </c>
      <c r="Z598" s="40" t="s">
        <v>3271</v>
      </c>
      <c r="AA598" s="40" t="s">
        <v>2184</v>
      </c>
    </row>
    <row r="599" spans="1:27" ht="34.5" customHeight="1">
      <c r="A599" s="40" t="s">
        <v>1782</v>
      </c>
      <c r="B599" s="108" t="s">
        <v>2639</v>
      </c>
      <c r="C599" s="108"/>
      <c r="D599" s="40" t="s">
        <v>80</v>
      </c>
      <c r="E599" s="40" t="s">
        <v>86</v>
      </c>
      <c r="F599" s="40" t="s">
        <v>2861</v>
      </c>
      <c r="G599" s="108" t="s">
        <v>3272</v>
      </c>
      <c r="H599" s="108"/>
      <c r="I599" s="108"/>
      <c r="J599" s="40" t="s">
        <v>3102</v>
      </c>
      <c r="K599" s="40" t="s">
        <v>3273</v>
      </c>
      <c r="L599" s="40" t="s">
        <v>2785</v>
      </c>
      <c r="M599" s="40" t="s">
        <v>3186</v>
      </c>
      <c r="N599" s="40" t="s">
        <v>90</v>
      </c>
      <c r="O599" s="40" t="s">
        <v>861</v>
      </c>
      <c r="P599" s="40" t="s">
        <v>861</v>
      </c>
      <c r="Q599" s="40" t="s">
        <v>861</v>
      </c>
      <c r="R599" s="40" t="s">
        <v>861</v>
      </c>
      <c r="S599" s="40" t="s">
        <v>90</v>
      </c>
      <c r="T599" s="40" t="s">
        <v>82</v>
      </c>
      <c r="U599" s="40" t="s">
        <v>83</v>
      </c>
      <c r="V599" s="40" t="s">
        <v>1104</v>
      </c>
      <c r="W599" s="40" t="s">
        <v>3274</v>
      </c>
      <c r="X599" s="40" t="s">
        <v>3275</v>
      </c>
      <c r="Y599" s="40" t="s">
        <v>2861</v>
      </c>
      <c r="Z599" s="40" t="s">
        <v>3276</v>
      </c>
      <c r="AA599" s="40" t="s">
        <v>3273</v>
      </c>
    </row>
    <row r="600" spans="1:27" ht="45.75" customHeight="1">
      <c r="A600" s="40" t="s">
        <v>1786</v>
      </c>
      <c r="B600" s="108" t="s">
        <v>2639</v>
      </c>
      <c r="C600" s="108"/>
      <c r="D600" s="40" t="s">
        <v>80</v>
      </c>
      <c r="E600" s="40" t="s">
        <v>86</v>
      </c>
      <c r="F600" s="40" t="s">
        <v>2861</v>
      </c>
      <c r="G600" s="108" t="s">
        <v>2594</v>
      </c>
      <c r="H600" s="108"/>
      <c r="I600" s="108"/>
      <c r="J600" s="40" t="s">
        <v>1647</v>
      </c>
      <c r="K600" s="40" t="s">
        <v>2598</v>
      </c>
      <c r="L600" s="40" t="s">
        <v>1865</v>
      </c>
      <c r="M600" s="40" t="s">
        <v>3277</v>
      </c>
      <c r="N600" s="40" t="s">
        <v>90</v>
      </c>
      <c r="O600" s="40" t="s">
        <v>389</v>
      </c>
      <c r="P600" s="40" t="s">
        <v>389</v>
      </c>
      <c r="Q600" s="40" t="s">
        <v>389</v>
      </c>
      <c r="R600" s="40" t="s">
        <v>389</v>
      </c>
      <c r="S600" s="40" t="s">
        <v>90</v>
      </c>
      <c r="T600" s="40" t="s">
        <v>82</v>
      </c>
      <c r="U600" s="40" t="s">
        <v>99</v>
      </c>
      <c r="V600" s="40" t="s">
        <v>1700</v>
      </c>
      <c r="W600" s="40" t="s">
        <v>3278</v>
      </c>
      <c r="X600" s="40" t="s">
        <v>2118</v>
      </c>
      <c r="Y600" s="40" t="s">
        <v>2861</v>
      </c>
      <c r="Z600" s="40" t="s">
        <v>3279</v>
      </c>
      <c r="AA600" s="40" t="s">
        <v>2598</v>
      </c>
    </row>
    <row r="601" spans="1:27" ht="34.5" customHeight="1">
      <c r="A601" s="40" t="s">
        <v>1792</v>
      </c>
      <c r="B601" s="108" t="s">
        <v>2861</v>
      </c>
      <c r="C601" s="108"/>
      <c r="D601" s="40" t="s">
        <v>80</v>
      </c>
      <c r="E601" s="40" t="s">
        <v>86</v>
      </c>
      <c r="F601" s="40" t="s">
        <v>2935</v>
      </c>
      <c r="G601" s="108" t="s">
        <v>2338</v>
      </c>
      <c r="H601" s="108"/>
      <c r="I601" s="108"/>
      <c r="J601" s="40" t="s">
        <v>3267</v>
      </c>
      <c r="K601" s="40" t="s">
        <v>2785</v>
      </c>
      <c r="L601" s="40" t="s">
        <v>2785</v>
      </c>
      <c r="M601" s="40" t="s">
        <v>78</v>
      </c>
      <c r="N601" s="40" t="s">
        <v>92</v>
      </c>
      <c r="O601" s="40" t="s">
        <v>98</v>
      </c>
      <c r="P601" s="40" t="s">
        <v>104</v>
      </c>
      <c r="Q601" s="40" t="s">
        <v>104</v>
      </c>
      <c r="R601" s="40" t="s">
        <v>104</v>
      </c>
      <c r="S601" s="40" t="s">
        <v>90</v>
      </c>
      <c r="T601" s="40" t="s">
        <v>82</v>
      </c>
      <c r="U601" s="40" t="s">
        <v>83</v>
      </c>
      <c r="V601" s="40" t="s">
        <v>173</v>
      </c>
      <c r="W601" s="40" t="s">
        <v>3280</v>
      </c>
      <c r="X601" s="40" t="s">
        <v>2137</v>
      </c>
      <c r="Y601" s="40" t="s">
        <v>2935</v>
      </c>
      <c r="Z601" s="40" t="s">
        <v>3281</v>
      </c>
      <c r="AA601" s="40" t="s">
        <v>2785</v>
      </c>
    </row>
    <row r="602" spans="1:27" ht="34.5" customHeight="1">
      <c r="A602" s="40" t="s">
        <v>1799</v>
      </c>
      <c r="B602" s="108" t="s">
        <v>3272</v>
      </c>
      <c r="C602" s="108"/>
      <c r="D602" s="40" t="s">
        <v>80</v>
      </c>
      <c r="E602" s="40" t="s">
        <v>86</v>
      </c>
      <c r="F602" s="40" t="s">
        <v>3229</v>
      </c>
      <c r="G602" s="108" t="s">
        <v>3229</v>
      </c>
      <c r="H602" s="108"/>
      <c r="I602" s="108"/>
      <c r="J602" s="40" t="s">
        <v>3182</v>
      </c>
      <c r="K602" s="40" t="s">
        <v>2458</v>
      </c>
      <c r="L602" s="40" t="s">
        <v>3282</v>
      </c>
      <c r="M602" s="40" t="s">
        <v>78</v>
      </c>
      <c r="N602" s="40" t="s">
        <v>89</v>
      </c>
      <c r="O602" s="40" t="s">
        <v>392</v>
      </c>
      <c r="P602" s="40" t="s">
        <v>221</v>
      </c>
      <c r="Q602" s="40" t="s">
        <v>221</v>
      </c>
      <c r="R602" s="40" t="s">
        <v>221</v>
      </c>
      <c r="S602" s="40" t="s">
        <v>90</v>
      </c>
      <c r="T602" s="40" t="s">
        <v>82</v>
      </c>
      <c r="U602" s="40" t="s">
        <v>83</v>
      </c>
      <c r="V602" s="40" t="s">
        <v>3283</v>
      </c>
      <c r="W602" s="40" t="s">
        <v>3284</v>
      </c>
      <c r="X602" s="40" t="s">
        <v>3285</v>
      </c>
      <c r="Y602" s="40" t="s">
        <v>3229</v>
      </c>
      <c r="Z602" s="40" t="s">
        <v>3286</v>
      </c>
      <c r="AA602" s="40" t="s">
        <v>2458</v>
      </c>
    </row>
    <row r="603" spans="1:27" ht="57" customHeight="1">
      <c r="A603" s="40" t="s">
        <v>1806</v>
      </c>
      <c r="B603" s="108" t="s">
        <v>3272</v>
      </c>
      <c r="C603" s="108"/>
      <c r="D603" s="40" t="s">
        <v>80</v>
      </c>
      <c r="E603" s="40" t="s">
        <v>86</v>
      </c>
      <c r="F603" s="40" t="s">
        <v>3229</v>
      </c>
      <c r="G603" s="108" t="s">
        <v>2594</v>
      </c>
      <c r="H603" s="108"/>
      <c r="I603" s="108"/>
      <c r="J603" s="40" t="s">
        <v>1647</v>
      </c>
      <c r="K603" s="40" t="s">
        <v>3287</v>
      </c>
      <c r="L603" s="40" t="s">
        <v>3288</v>
      </c>
      <c r="M603" s="40" t="s">
        <v>3214</v>
      </c>
      <c r="N603" s="40" t="s">
        <v>90</v>
      </c>
      <c r="O603" s="40" t="s">
        <v>450</v>
      </c>
      <c r="P603" s="40" t="s">
        <v>450</v>
      </c>
      <c r="Q603" s="40" t="s">
        <v>450</v>
      </c>
      <c r="R603" s="40" t="s">
        <v>450</v>
      </c>
      <c r="S603" s="40" t="s">
        <v>90</v>
      </c>
      <c r="T603" s="40" t="s">
        <v>82</v>
      </c>
      <c r="U603" s="40" t="s">
        <v>99</v>
      </c>
      <c r="V603" s="40" t="s">
        <v>2187</v>
      </c>
      <c r="W603" s="40" t="s">
        <v>3289</v>
      </c>
      <c r="X603" s="40" t="s">
        <v>3290</v>
      </c>
      <c r="Y603" s="40" t="s">
        <v>3229</v>
      </c>
      <c r="Z603" s="40" t="s">
        <v>3291</v>
      </c>
      <c r="AA603" s="40" t="s">
        <v>3287</v>
      </c>
    </row>
    <row r="604" spans="1:27" ht="45.75" customHeight="1">
      <c r="A604" s="40" t="s">
        <v>1816</v>
      </c>
      <c r="B604" s="108" t="s">
        <v>2935</v>
      </c>
      <c r="C604" s="108"/>
      <c r="D604" s="40" t="s">
        <v>80</v>
      </c>
      <c r="E604" s="40" t="s">
        <v>168</v>
      </c>
      <c r="F604" s="40" t="s">
        <v>3229</v>
      </c>
      <c r="G604" s="108" t="s">
        <v>2594</v>
      </c>
      <c r="H604" s="108"/>
      <c r="I604" s="108"/>
      <c r="J604" s="40" t="s">
        <v>1647</v>
      </c>
      <c r="K604" s="40" t="s">
        <v>3020</v>
      </c>
      <c r="L604" s="40" t="s">
        <v>3090</v>
      </c>
      <c r="M604" s="40" t="s">
        <v>78</v>
      </c>
      <c r="N604" s="40" t="s">
        <v>104</v>
      </c>
      <c r="O604" s="40" t="s">
        <v>76</v>
      </c>
      <c r="P604" s="40" t="s">
        <v>454</v>
      </c>
      <c r="Q604" s="40" t="s">
        <v>454</v>
      </c>
      <c r="R604" s="40"/>
      <c r="S604" s="40" t="s">
        <v>90</v>
      </c>
      <c r="T604" s="40" t="s">
        <v>82</v>
      </c>
      <c r="U604" s="40" t="s">
        <v>83</v>
      </c>
      <c r="V604" s="40" t="s">
        <v>3292</v>
      </c>
      <c r="W604" s="40" t="s">
        <v>3293</v>
      </c>
      <c r="X604" s="40" t="s">
        <v>3294</v>
      </c>
      <c r="Y604" s="40" t="s">
        <v>3229</v>
      </c>
      <c r="Z604" s="40"/>
      <c r="AA604" s="40"/>
    </row>
    <row r="605" spans="1:27" ht="45.75" customHeight="1">
      <c r="A605" s="40" t="s">
        <v>1823</v>
      </c>
      <c r="B605" s="108" t="s">
        <v>2935</v>
      </c>
      <c r="C605" s="108"/>
      <c r="D605" s="40" t="s">
        <v>80</v>
      </c>
      <c r="E605" s="40" t="s">
        <v>86</v>
      </c>
      <c r="F605" s="40" t="s">
        <v>2594</v>
      </c>
      <c r="G605" s="108" t="s">
        <v>2785</v>
      </c>
      <c r="H605" s="108"/>
      <c r="I605" s="108"/>
      <c r="J605" s="40" t="s">
        <v>694</v>
      </c>
      <c r="K605" s="40" t="s">
        <v>2184</v>
      </c>
      <c r="L605" s="40" t="s">
        <v>2492</v>
      </c>
      <c r="M605" s="40" t="s">
        <v>1383</v>
      </c>
      <c r="N605" s="40" t="s">
        <v>104</v>
      </c>
      <c r="O605" s="40" t="s">
        <v>454</v>
      </c>
      <c r="P605" s="40" t="s">
        <v>388</v>
      </c>
      <c r="Q605" s="40" t="s">
        <v>388</v>
      </c>
      <c r="R605" s="40" t="s">
        <v>388</v>
      </c>
      <c r="S605" s="40" t="s">
        <v>90</v>
      </c>
      <c r="T605" s="40" t="s">
        <v>82</v>
      </c>
      <c r="U605" s="40" t="s">
        <v>83</v>
      </c>
      <c r="V605" s="40" t="s">
        <v>3295</v>
      </c>
      <c r="W605" s="40" t="s">
        <v>3296</v>
      </c>
      <c r="X605" s="40" t="s">
        <v>3297</v>
      </c>
      <c r="Y605" s="40" t="s">
        <v>2594</v>
      </c>
      <c r="Z605" s="40" t="s">
        <v>3298</v>
      </c>
      <c r="AA605" s="40" t="s">
        <v>2184</v>
      </c>
    </row>
    <row r="606" spans="1:27" ht="45.75" customHeight="1">
      <c r="A606" s="40" t="s">
        <v>1827</v>
      </c>
      <c r="B606" s="108" t="s">
        <v>2935</v>
      </c>
      <c r="C606" s="108"/>
      <c r="D606" s="40" t="s">
        <v>80</v>
      </c>
      <c r="E606" s="40" t="s">
        <v>117</v>
      </c>
      <c r="F606" s="40" t="s">
        <v>3229</v>
      </c>
      <c r="G606" s="41"/>
      <c r="H606" s="42"/>
      <c r="I606" s="43"/>
      <c r="J606" s="40"/>
      <c r="K606" s="40" t="s">
        <v>3299</v>
      </c>
      <c r="L606" s="40"/>
      <c r="M606" s="40" t="s">
        <v>3300</v>
      </c>
      <c r="N606" s="40" t="s">
        <v>90</v>
      </c>
      <c r="O606" s="40" t="s">
        <v>397</v>
      </c>
      <c r="P606" s="40" t="s">
        <v>397</v>
      </c>
      <c r="Q606" s="40" t="s">
        <v>397</v>
      </c>
      <c r="R606" s="40"/>
      <c r="S606" s="40" t="s">
        <v>90</v>
      </c>
      <c r="T606" s="40" t="s">
        <v>82</v>
      </c>
      <c r="U606" s="40" t="s">
        <v>99</v>
      </c>
      <c r="V606" s="40" t="s">
        <v>1700</v>
      </c>
      <c r="W606" s="40" t="s">
        <v>3301</v>
      </c>
      <c r="X606" s="40" t="s">
        <v>2159</v>
      </c>
      <c r="Y606" s="40" t="s">
        <v>3229</v>
      </c>
      <c r="Z606" s="40"/>
      <c r="AA606" s="40"/>
    </row>
    <row r="607" spans="1:27" ht="45.75" customHeight="1">
      <c r="A607" s="40" t="s">
        <v>1833</v>
      </c>
      <c r="B607" s="108" t="s">
        <v>2862</v>
      </c>
      <c r="C607" s="108"/>
      <c r="D607" s="40" t="s">
        <v>80</v>
      </c>
      <c r="E607" s="40" t="s">
        <v>86</v>
      </c>
      <c r="F607" s="40" t="s">
        <v>3229</v>
      </c>
      <c r="G607" s="108" t="s">
        <v>2656</v>
      </c>
      <c r="H607" s="108"/>
      <c r="I607" s="108"/>
      <c r="J607" s="40" t="s">
        <v>2598</v>
      </c>
      <c r="K607" s="40" t="s">
        <v>3273</v>
      </c>
      <c r="L607" s="40" t="s">
        <v>2785</v>
      </c>
      <c r="M607" s="40" t="s">
        <v>3302</v>
      </c>
      <c r="N607" s="40" t="s">
        <v>90</v>
      </c>
      <c r="O607" s="40" t="s">
        <v>735</v>
      </c>
      <c r="P607" s="40" t="s">
        <v>735</v>
      </c>
      <c r="Q607" s="40" t="s">
        <v>735</v>
      </c>
      <c r="R607" s="40" t="s">
        <v>735</v>
      </c>
      <c r="S607" s="40" t="s">
        <v>90</v>
      </c>
      <c r="T607" s="40" t="s">
        <v>82</v>
      </c>
      <c r="U607" s="40" t="s">
        <v>83</v>
      </c>
      <c r="V607" s="40" t="s">
        <v>1700</v>
      </c>
      <c r="W607" s="40" t="s">
        <v>3303</v>
      </c>
      <c r="X607" s="40" t="s">
        <v>2152</v>
      </c>
      <c r="Y607" s="40" t="s">
        <v>3229</v>
      </c>
      <c r="Z607" s="40" t="s">
        <v>3304</v>
      </c>
      <c r="AA607" s="40" t="s">
        <v>3273</v>
      </c>
    </row>
    <row r="608" spans="1:27" ht="45.75" customHeight="1">
      <c r="A608" s="40" t="s">
        <v>1838</v>
      </c>
      <c r="B608" s="108" t="s">
        <v>3229</v>
      </c>
      <c r="C608" s="108"/>
      <c r="D608" s="40" t="s">
        <v>80</v>
      </c>
      <c r="E608" s="40" t="s">
        <v>168</v>
      </c>
      <c r="F608" s="40" t="s">
        <v>2785</v>
      </c>
      <c r="G608" s="108" t="s">
        <v>3305</v>
      </c>
      <c r="H608" s="108"/>
      <c r="I608" s="108"/>
      <c r="J608" s="40" t="s">
        <v>693</v>
      </c>
      <c r="K608" s="40" t="s">
        <v>3306</v>
      </c>
      <c r="L608" s="40" t="s">
        <v>3155</v>
      </c>
      <c r="M608" s="40" t="s">
        <v>77</v>
      </c>
      <c r="N608" s="40" t="s">
        <v>90</v>
      </c>
      <c r="O608" s="40" t="s">
        <v>346</v>
      </c>
      <c r="P608" s="40" t="s">
        <v>346</v>
      </c>
      <c r="Q608" s="40" t="s">
        <v>346</v>
      </c>
      <c r="R608" s="40"/>
      <c r="S608" s="40" t="s">
        <v>90</v>
      </c>
      <c r="T608" s="40" t="s">
        <v>82</v>
      </c>
      <c r="U608" s="40" t="s">
        <v>83</v>
      </c>
      <c r="V608" s="40" t="s">
        <v>2187</v>
      </c>
      <c r="W608" s="40" t="s">
        <v>3307</v>
      </c>
      <c r="X608" s="40" t="s">
        <v>3308</v>
      </c>
      <c r="Y608" s="40" t="s">
        <v>2785</v>
      </c>
      <c r="Z608" s="40"/>
      <c r="AA608" s="40"/>
    </row>
    <row r="609" spans="1:27" ht="45.75" customHeight="1">
      <c r="A609" s="40" t="s">
        <v>1841</v>
      </c>
      <c r="B609" s="108" t="s">
        <v>2785</v>
      </c>
      <c r="C609" s="108"/>
      <c r="D609" s="40" t="s">
        <v>80</v>
      </c>
      <c r="E609" s="40" t="s">
        <v>86</v>
      </c>
      <c r="F609" s="40" t="s">
        <v>1240</v>
      </c>
      <c r="G609" s="108" t="s">
        <v>2081</v>
      </c>
      <c r="H609" s="108"/>
      <c r="I609" s="108"/>
      <c r="J609" s="40" t="s">
        <v>3309</v>
      </c>
      <c r="K609" s="40" t="s">
        <v>3310</v>
      </c>
      <c r="L609" s="40" t="s">
        <v>2492</v>
      </c>
      <c r="M609" s="40" t="s">
        <v>78</v>
      </c>
      <c r="N609" s="40" t="s">
        <v>89</v>
      </c>
      <c r="O609" s="40" t="s">
        <v>100</v>
      </c>
      <c r="P609" s="40" t="s">
        <v>104</v>
      </c>
      <c r="Q609" s="40" t="s">
        <v>98</v>
      </c>
      <c r="R609" s="40" t="s">
        <v>98</v>
      </c>
      <c r="S609" s="40" t="s">
        <v>90</v>
      </c>
      <c r="T609" s="40" t="s">
        <v>82</v>
      </c>
      <c r="U609" s="40" t="s">
        <v>83</v>
      </c>
      <c r="V609" s="40" t="s">
        <v>173</v>
      </c>
      <c r="W609" s="40" t="s">
        <v>3311</v>
      </c>
      <c r="X609" s="40" t="s">
        <v>3312</v>
      </c>
      <c r="Y609" s="40" t="s">
        <v>1240</v>
      </c>
      <c r="Z609" s="40" t="s">
        <v>3313</v>
      </c>
      <c r="AA609" s="40" t="s">
        <v>3310</v>
      </c>
    </row>
    <row r="610" spans="1:27" ht="57" customHeight="1">
      <c r="A610" s="40" t="s">
        <v>1844</v>
      </c>
      <c r="B610" s="108" t="s">
        <v>2785</v>
      </c>
      <c r="C610" s="108"/>
      <c r="D610" s="40" t="s">
        <v>80</v>
      </c>
      <c r="E610" s="40" t="s">
        <v>86</v>
      </c>
      <c r="F610" s="40" t="s">
        <v>1240</v>
      </c>
      <c r="G610" s="108" t="s">
        <v>2924</v>
      </c>
      <c r="H610" s="108"/>
      <c r="I610" s="108"/>
      <c r="J610" s="40" t="s">
        <v>2463</v>
      </c>
      <c r="K610" s="40" t="s">
        <v>693</v>
      </c>
      <c r="L610" s="40" t="s">
        <v>3223</v>
      </c>
      <c r="M610" s="40" t="s">
        <v>1525</v>
      </c>
      <c r="N610" s="40" t="s">
        <v>92</v>
      </c>
      <c r="O610" s="40" t="s">
        <v>98</v>
      </c>
      <c r="P610" s="40" t="s">
        <v>104</v>
      </c>
      <c r="Q610" s="40" t="s">
        <v>104</v>
      </c>
      <c r="R610" s="40" t="s">
        <v>104</v>
      </c>
      <c r="S610" s="40" t="s">
        <v>90</v>
      </c>
      <c r="T610" s="40" t="s">
        <v>82</v>
      </c>
      <c r="U610" s="40" t="s">
        <v>83</v>
      </c>
      <c r="V610" s="40" t="s">
        <v>173</v>
      </c>
      <c r="W610" s="40" t="s">
        <v>3314</v>
      </c>
      <c r="X610" s="40" t="s">
        <v>3315</v>
      </c>
      <c r="Y610" s="40" t="s">
        <v>1240</v>
      </c>
      <c r="Z610" s="40" t="s">
        <v>3316</v>
      </c>
      <c r="AA610" s="40" t="s">
        <v>693</v>
      </c>
    </row>
    <row r="611" spans="1:27" ht="45.75" customHeight="1">
      <c r="A611" s="40" t="s">
        <v>1848</v>
      </c>
      <c r="B611" s="108" t="s">
        <v>2785</v>
      </c>
      <c r="C611" s="108"/>
      <c r="D611" s="40" t="s">
        <v>80</v>
      </c>
      <c r="E611" s="40" t="s">
        <v>86</v>
      </c>
      <c r="F611" s="40" t="s">
        <v>1240</v>
      </c>
      <c r="G611" s="108" t="s">
        <v>2942</v>
      </c>
      <c r="H611" s="108"/>
      <c r="I611" s="108"/>
      <c r="J611" s="40" t="s">
        <v>3317</v>
      </c>
      <c r="K611" s="40" t="s">
        <v>2464</v>
      </c>
      <c r="L611" s="40" t="s">
        <v>3318</v>
      </c>
      <c r="M611" s="40" t="s">
        <v>79</v>
      </c>
      <c r="N611" s="40" t="s">
        <v>90</v>
      </c>
      <c r="O611" s="40" t="s">
        <v>109</v>
      </c>
      <c r="P611" s="40" t="s">
        <v>109</v>
      </c>
      <c r="Q611" s="40" t="s">
        <v>109</v>
      </c>
      <c r="R611" s="40" t="s">
        <v>109</v>
      </c>
      <c r="S611" s="40" t="s">
        <v>90</v>
      </c>
      <c r="T611" s="40" t="s">
        <v>82</v>
      </c>
      <c r="U611" s="40" t="s">
        <v>83</v>
      </c>
      <c r="V611" s="40" t="s">
        <v>3319</v>
      </c>
      <c r="W611" s="40" t="s">
        <v>3320</v>
      </c>
      <c r="X611" s="40" t="s">
        <v>3321</v>
      </c>
      <c r="Y611" s="40" t="s">
        <v>1240</v>
      </c>
      <c r="Z611" s="40" t="s">
        <v>3322</v>
      </c>
      <c r="AA611" s="40" t="s">
        <v>2464</v>
      </c>
    </row>
    <row r="612" spans="1:27" ht="34.5" customHeight="1">
      <c r="A612" s="40" t="s">
        <v>1854</v>
      </c>
      <c r="B612" s="108" t="s">
        <v>2785</v>
      </c>
      <c r="C612" s="108"/>
      <c r="D612" s="40" t="s">
        <v>80</v>
      </c>
      <c r="E612" s="40" t="s">
        <v>86</v>
      </c>
      <c r="F612" s="40" t="s">
        <v>1240</v>
      </c>
      <c r="G612" s="108" t="s">
        <v>2941</v>
      </c>
      <c r="H612" s="108"/>
      <c r="I612" s="108"/>
      <c r="J612" s="40" t="s">
        <v>1986</v>
      </c>
      <c r="K612" s="40" t="s">
        <v>3323</v>
      </c>
      <c r="L612" s="40" t="s">
        <v>2941</v>
      </c>
      <c r="M612" s="40" t="s">
        <v>3324</v>
      </c>
      <c r="N612" s="40" t="s">
        <v>90</v>
      </c>
      <c r="O612" s="40" t="s">
        <v>3325</v>
      </c>
      <c r="P612" s="40" t="s">
        <v>3325</v>
      </c>
      <c r="Q612" s="40" t="s">
        <v>3325</v>
      </c>
      <c r="R612" s="40" t="s">
        <v>3325</v>
      </c>
      <c r="S612" s="40" t="s">
        <v>90</v>
      </c>
      <c r="T612" s="40" t="s">
        <v>82</v>
      </c>
      <c r="U612" s="40" t="s">
        <v>99</v>
      </c>
      <c r="V612" s="40" t="s">
        <v>3326</v>
      </c>
      <c r="W612" s="40" t="s">
        <v>3327</v>
      </c>
      <c r="X612" s="40" t="s">
        <v>3328</v>
      </c>
      <c r="Y612" s="40" t="s">
        <v>1240</v>
      </c>
      <c r="Z612" s="40" t="s">
        <v>3329</v>
      </c>
      <c r="AA612" s="40" t="s">
        <v>3323</v>
      </c>
    </row>
    <row r="613" spans="1:27" ht="45.75" customHeight="1">
      <c r="A613" s="40" t="s">
        <v>1859</v>
      </c>
      <c r="B613" s="108" t="s">
        <v>3273</v>
      </c>
      <c r="C613" s="108"/>
      <c r="D613" s="40" t="s">
        <v>80</v>
      </c>
      <c r="E613" s="40" t="s">
        <v>168</v>
      </c>
      <c r="F613" s="40" t="s">
        <v>2116</v>
      </c>
      <c r="G613" s="108" t="s">
        <v>2109</v>
      </c>
      <c r="H613" s="108"/>
      <c r="I613" s="108"/>
      <c r="J613" s="40" t="s">
        <v>3330</v>
      </c>
      <c r="K613" s="40" t="s">
        <v>3331</v>
      </c>
      <c r="L613" s="40"/>
      <c r="M613" s="40" t="s">
        <v>77</v>
      </c>
      <c r="N613" s="40" t="s">
        <v>90</v>
      </c>
      <c r="O613" s="40" t="s">
        <v>389</v>
      </c>
      <c r="P613" s="40" t="s">
        <v>389</v>
      </c>
      <c r="Q613" s="40" t="s">
        <v>389</v>
      </c>
      <c r="R613" s="40"/>
      <c r="S613" s="40" t="s">
        <v>90</v>
      </c>
      <c r="T613" s="40" t="s">
        <v>82</v>
      </c>
      <c r="U613" s="40" t="s">
        <v>83</v>
      </c>
      <c r="V613" s="40" t="s">
        <v>3332</v>
      </c>
      <c r="W613" s="40" t="s">
        <v>3333</v>
      </c>
      <c r="X613" s="40" t="s">
        <v>3334</v>
      </c>
      <c r="Y613" s="40" t="s">
        <v>2116</v>
      </c>
      <c r="Z613" s="40"/>
      <c r="AA613" s="40"/>
    </row>
    <row r="614" spans="1:27" ht="34.5" customHeight="1">
      <c r="A614" s="40" t="s">
        <v>1864</v>
      </c>
      <c r="B614" s="108" t="s">
        <v>3273</v>
      </c>
      <c r="C614" s="108"/>
      <c r="D614" s="40" t="s">
        <v>80</v>
      </c>
      <c r="E614" s="40" t="s">
        <v>86</v>
      </c>
      <c r="F614" s="40" t="s">
        <v>3305</v>
      </c>
      <c r="G614" s="108" t="s">
        <v>2941</v>
      </c>
      <c r="H614" s="108"/>
      <c r="I614" s="108"/>
      <c r="J614" s="40" t="s">
        <v>1986</v>
      </c>
      <c r="K614" s="40" t="s">
        <v>3062</v>
      </c>
      <c r="L614" s="40" t="s">
        <v>3335</v>
      </c>
      <c r="M614" s="40" t="s">
        <v>3336</v>
      </c>
      <c r="N614" s="40" t="s">
        <v>90</v>
      </c>
      <c r="O614" s="40" t="s">
        <v>3337</v>
      </c>
      <c r="P614" s="40" t="s">
        <v>3337</v>
      </c>
      <c r="Q614" s="40" t="s">
        <v>3337</v>
      </c>
      <c r="R614" s="40" t="s">
        <v>3337</v>
      </c>
      <c r="S614" s="40" t="s">
        <v>90</v>
      </c>
      <c r="T614" s="40" t="s">
        <v>82</v>
      </c>
      <c r="U614" s="40" t="s">
        <v>99</v>
      </c>
      <c r="V614" s="40" t="s">
        <v>3338</v>
      </c>
      <c r="W614" s="40" t="s">
        <v>3339</v>
      </c>
      <c r="X614" s="40" t="s">
        <v>3340</v>
      </c>
      <c r="Y614" s="40" t="s">
        <v>3305</v>
      </c>
      <c r="Z614" s="40" t="s">
        <v>3341</v>
      </c>
      <c r="AA614" s="40" t="s">
        <v>3062</v>
      </c>
    </row>
    <row r="615" spans="1:27" ht="34.5" customHeight="1">
      <c r="A615" s="40" t="s">
        <v>1870</v>
      </c>
      <c r="B615" s="108" t="s">
        <v>1240</v>
      </c>
      <c r="C615" s="108"/>
      <c r="D615" s="40" t="s">
        <v>80</v>
      </c>
      <c r="E615" s="40" t="s">
        <v>86</v>
      </c>
      <c r="F615" s="40" t="s">
        <v>3305</v>
      </c>
      <c r="G615" s="108" t="s">
        <v>2941</v>
      </c>
      <c r="H615" s="108"/>
      <c r="I615" s="108"/>
      <c r="J615" s="40" t="s">
        <v>1986</v>
      </c>
      <c r="K615" s="40" t="s">
        <v>1531</v>
      </c>
      <c r="L615" s="40" t="s">
        <v>2941</v>
      </c>
      <c r="M615" s="40" t="s">
        <v>3342</v>
      </c>
      <c r="N615" s="40" t="s">
        <v>90</v>
      </c>
      <c r="O615" s="40" t="s">
        <v>3343</v>
      </c>
      <c r="P615" s="40" t="s">
        <v>3343</v>
      </c>
      <c r="Q615" s="40" t="s">
        <v>3343</v>
      </c>
      <c r="R615" s="40" t="s">
        <v>3343</v>
      </c>
      <c r="S615" s="40" t="s">
        <v>90</v>
      </c>
      <c r="T615" s="40" t="s">
        <v>82</v>
      </c>
      <c r="U615" s="40" t="s">
        <v>99</v>
      </c>
      <c r="V615" s="40" t="s">
        <v>3344</v>
      </c>
      <c r="W615" s="40" t="s">
        <v>3339</v>
      </c>
      <c r="X615" s="40" t="s">
        <v>3345</v>
      </c>
      <c r="Y615" s="40" t="s">
        <v>3305</v>
      </c>
      <c r="Z615" s="40" t="s">
        <v>3346</v>
      </c>
      <c r="AA615" s="40" t="s">
        <v>1531</v>
      </c>
    </row>
    <row r="616" spans="1:27" ht="45.75" customHeight="1">
      <c r="A616" s="40" t="s">
        <v>1876</v>
      </c>
      <c r="B616" s="108" t="s">
        <v>2085</v>
      </c>
      <c r="C616" s="108"/>
      <c r="D616" s="40" t="s">
        <v>80</v>
      </c>
      <c r="E616" s="40" t="s">
        <v>117</v>
      </c>
      <c r="F616" s="40" t="s">
        <v>1865</v>
      </c>
      <c r="G616" s="41"/>
      <c r="H616" s="42"/>
      <c r="I616" s="43"/>
      <c r="J616" s="40"/>
      <c r="K616" s="40" t="s">
        <v>2109</v>
      </c>
      <c r="L616" s="40"/>
      <c r="M616" s="40" t="s">
        <v>3347</v>
      </c>
      <c r="N616" s="40" t="s">
        <v>90</v>
      </c>
      <c r="O616" s="40" t="s">
        <v>263</v>
      </c>
      <c r="P616" s="40" t="s">
        <v>263</v>
      </c>
      <c r="Q616" s="40" t="s">
        <v>263</v>
      </c>
      <c r="R616" s="40"/>
      <c r="S616" s="40" t="s">
        <v>90</v>
      </c>
      <c r="T616" s="40" t="s">
        <v>115</v>
      </c>
      <c r="U616" s="40" t="s">
        <v>83</v>
      </c>
      <c r="V616" s="40" t="s">
        <v>3348</v>
      </c>
      <c r="W616" s="40" t="s">
        <v>3349</v>
      </c>
      <c r="X616" s="40" t="s">
        <v>3350</v>
      </c>
      <c r="Y616" s="40" t="s">
        <v>1865</v>
      </c>
      <c r="Z616" s="40"/>
      <c r="AA616" s="40"/>
    </row>
    <row r="617" spans="1:27" ht="45.75" customHeight="1">
      <c r="A617" s="40" t="s">
        <v>1884</v>
      </c>
      <c r="B617" s="108" t="s">
        <v>2085</v>
      </c>
      <c r="C617" s="108"/>
      <c r="D617" s="40" t="s">
        <v>80</v>
      </c>
      <c r="E617" s="40" t="s">
        <v>86</v>
      </c>
      <c r="F617" s="40" t="s">
        <v>2081</v>
      </c>
      <c r="G617" s="108" t="s">
        <v>2064</v>
      </c>
      <c r="H617" s="108"/>
      <c r="I617" s="108"/>
      <c r="J617" s="40" t="s">
        <v>3351</v>
      </c>
      <c r="K617" s="40" t="s">
        <v>3352</v>
      </c>
      <c r="L617" s="40" t="s">
        <v>3105</v>
      </c>
      <c r="M617" s="40" t="s">
        <v>3353</v>
      </c>
      <c r="N617" s="40" t="s">
        <v>90</v>
      </c>
      <c r="O617" s="40" t="s">
        <v>94</v>
      </c>
      <c r="P617" s="40" t="s">
        <v>94</v>
      </c>
      <c r="Q617" s="40" t="s">
        <v>94</v>
      </c>
      <c r="R617" s="40" t="s">
        <v>94</v>
      </c>
      <c r="S617" s="40" t="s">
        <v>90</v>
      </c>
      <c r="T617" s="40" t="s">
        <v>82</v>
      </c>
      <c r="U617" s="40" t="s">
        <v>83</v>
      </c>
      <c r="V617" s="40" t="s">
        <v>173</v>
      </c>
      <c r="W617" s="40" t="s">
        <v>3354</v>
      </c>
      <c r="X617" s="40" t="s">
        <v>3355</v>
      </c>
      <c r="Y617" s="40" t="s">
        <v>2081</v>
      </c>
      <c r="Z617" s="40" t="s">
        <v>3356</v>
      </c>
      <c r="AA617" s="40" t="s">
        <v>3352</v>
      </c>
    </row>
    <row r="618" spans="1:27" ht="45.75" customHeight="1">
      <c r="A618" s="40" t="s">
        <v>1890</v>
      </c>
      <c r="B618" s="108" t="s">
        <v>2924</v>
      </c>
      <c r="C618" s="108"/>
      <c r="D618" s="40" t="s">
        <v>80</v>
      </c>
      <c r="E618" s="40" t="s">
        <v>86</v>
      </c>
      <c r="F618" s="40" t="s">
        <v>2081</v>
      </c>
      <c r="G618" s="108" t="s">
        <v>2064</v>
      </c>
      <c r="H618" s="108"/>
      <c r="I618" s="108"/>
      <c r="J618" s="40" t="s">
        <v>3351</v>
      </c>
      <c r="K618" s="40" t="s">
        <v>3196</v>
      </c>
      <c r="L618" s="40" t="s">
        <v>2064</v>
      </c>
      <c r="M618" s="40" t="s">
        <v>3357</v>
      </c>
      <c r="N618" s="40" t="s">
        <v>116</v>
      </c>
      <c r="O618" s="40" t="s">
        <v>108</v>
      </c>
      <c r="P618" s="40" t="s">
        <v>454</v>
      </c>
      <c r="Q618" s="40" t="s">
        <v>454</v>
      </c>
      <c r="R618" s="40" t="s">
        <v>454</v>
      </c>
      <c r="S618" s="40" t="s">
        <v>90</v>
      </c>
      <c r="T618" s="40" t="s">
        <v>82</v>
      </c>
      <c r="U618" s="40" t="s">
        <v>99</v>
      </c>
      <c r="V618" s="40" t="s">
        <v>3358</v>
      </c>
      <c r="W618" s="40" t="s">
        <v>3359</v>
      </c>
      <c r="X618" s="40" t="s">
        <v>3360</v>
      </c>
      <c r="Y618" s="40" t="s">
        <v>2081</v>
      </c>
      <c r="Z618" s="40" t="s">
        <v>3361</v>
      </c>
      <c r="AA618" s="40" t="s">
        <v>3196</v>
      </c>
    </row>
    <row r="619" spans="1:27" ht="34.5" customHeight="1">
      <c r="A619" s="40" t="s">
        <v>1897</v>
      </c>
      <c r="B619" s="108" t="s">
        <v>2941</v>
      </c>
      <c r="C619" s="108"/>
      <c r="D619" s="40" t="s">
        <v>80</v>
      </c>
      <c r="E619" s="40" t="s">
        <v>86</v>
      </c>
      <c r="F619" s="40" t="s">
        <v>2023</v>
      </c>
      <c r="G619" s="108" t="s">
        <v>2109</v>
      </c>
      <c r="H619" s="108"/>
      <c r="I619" s="108"/>
      <c r="J619" s="40" t="s">
        <v>3362</v>
      </c>
      <c r="K619" s="40" t="s">
        <v>2971</v>
      </c>
      <c r="L619" s="40" t="s">
        <v>2109</v>
      </c>
      <c r="M619" s="40" t="s">
        <v>3363</v>
      </c>
      <c r="N619" s="40" t="s">
        <v>90</v>
      </c>
      <c r="O619" s="40" t="s">
        <v>347</v>
      </c>
      <c r="P619" s="40" t="s">
        <v>347</v>
      </c>
      <c r="Q619" s="40" t="s">
        <v>347</v>
      </c>
      <c r="R619" s="40" t="s">
        <v>347</v>
      </c>
      <c r="S619" s="40" t="s">
        <v>90</v>
      </c>
      <c r="T619" s="40" t="s">
        <v>82</v>
      </c>
      <c r="U619" s="40" t="s">
        <v>83</v>
      </c>
      <c r="V619" s="40" t="s">
        <v>2187</v>
      </c>
      <c r="W619" s="40" t="s">
        <v>3364</v>
      </c>
      <c r="X619" s="40" t="s">
        <v>3365</v>
      </c>
      <c r="Y619" s="40" t="s">
        <v>2023</v>
      </c>
      <c r="Z619" s="40" t="s">
        <v>3366</v>
      </c>
      <c r="AA619" s="40" t="s">
        <v>2971</v>
      </c>
    </row>
    <row r="620" spans="1:27" ht="45.75" customHeight="1">
      <c r="A620" s="40" t="s">
        <v>1903</v>
      </c>
      <c r="B620" s="108" t="s">
        <v>2102</v>
      </c>
      <c r="C620" s="108"/>
      <c r="D620" s="40" t="s">
        <v>80</v>
      </c>
      <c r="E620" s="40" t="s">
        <v>86</v>
      </c>
      <c r="F620" s="40" t="s">
        <v>2064</v>
      </c>
      <c r="G620" s="108" t="s">
        <v>2064</v>
      </c>
      <c r="H620" s="108"/>
      <c r="I620" s="108"/>
      <c r="J620" s="40" t="s">
        <v>3351</v>
      </c>
      <c r="K620" s="40" t="s">
        <v>2023</v>
      </c>
      <c r="L620" s="40" t="s">
        <v>2064</v>
      </c>
      <c r="M620" s="40" t="s">
        <v>2163</v>
      </c>
      <c r="N620" s="40" t="s">
        <v>90</v>
      </c>
      <c r="O620" s="40" t="s">
        <v>76</v>
      </c>
      <c r="P620" s="40" t="s">
        <v>76</v>
      </c>
      <c r="Q620" s="40" t="s">
        <v>76</v>
      </c>
      <c r="R620" s="40" t="s">
        <v>76</v>
      </c>
      <c r="S620" s="40" t="s">
        <v>90</v>
      </c>
      <c r="T620" s="40" t="s">
        <v>82</v>
      </c>
      <c r="U620" s="40" t="s">
        <v>83</v>
      </c>
      <c r="V620" s="40" t="s">
        <v>3292</v>
      </c>
      <c r="W620" s="40" t="s">
        <v>3367</v>
      </c>
      <c r="X620" s="40" t="s">
        <v>3368</v>
      </c>
      <c r="Y620" s="40" t="s">
        <v>2064</v>
      </c>
      <c r="Z620" s="40" t="s">
        <v>3369</v>
      </c>
      <c r="AA620" s="40" t="s">
        <v>2023</v>
      </c>
    </row>
    <row r="621" spans="1:27" ht="34.5" customHeight="1">
      <c r="A621" s="40" t="s">
        <v>1908</v>
      </c>
      <c r="B621" s="108" t="s">
        <v>2023</v>
      </c>
      <c r="C621" s="108"/>
      <c r="D621" s="40" t="s">
        <v>80</v>
      </c>
      <c r="E621" s="40" t="s">
        <v>86</v>
      </c>
      <c r="F621" s="40" t="s">
        <v>2942</v>
      </c>
      <c r="G621" s="108" t="s">
        <v>2109</v>
      </c>
      <c r="H621" s="108"/>
      <c r="I621" s="108"/>
      <c r="J621" s="40" t="s">
        <v>3362</v>
      </c>
      <c r="K621" s="40" t="s">
        <v>2971</v>
      </c>
      <c r="L621" s="40" t="s">
        <v>2109</v>
      </c>
      <c r="M621" s="40" t="s">
        <v>3370</v>
      </c>
      <c r="N621" s="40" t="s">
        <v>92</v>
      </c>
      <c r="O621" s="40" t="s">
        <v>408</v>
      </c>
      <c r="P621" s="40" t="s">
        <v>435</v>
      </c>
      <c r="Q621" s="40" t="s">
        <v>435</v>
      </c>
      <c r="R621" s="40" t="s">
        <v>435</v>
      </c>
      <c r="S621" s="40" t="s">
        <v>90</v>
      </c>
      <c r="T621" s="40" t="s">
        <v>82</v>
      </c>
      <c r="U621" s="40" t="s">
        <v>83</v>
      </c>
      <c r="V621" s="40" t="s">
        <v>3371</v>
      </c>
      <c r="W621" s="40" t="s">
        <v>3372</v>
      </c>
      <c r="X621" s="40" t="s">
        <v>3373</v>
      </c>
      <c r="Y621" s="40" t="s">
        <v>2942</v>
      </c>
      <c r="Z621" s="40" t="s">
        <v>3374</v>
      </c>
      <c r="AA621" s="40" t="s">
        <v>2971</v>
      </c>
    </row>
    <row r="623" spans="1:27" s="47" customFormat="1" ht="25.5">
      <c r="A623" s="116" t="s">
        <v>70</v>
      </c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</row>
    <row r="625" spans="1:27" ht="24.75" customHeight="1">
      <c r="A625" s="109" t="s">
        <v>73</v>
      </c>
      <c r="B625" s="117" t="s">
        <v>28</v>
      </c>
      <c r="C625" s="118"/>
      <c r="D625" s="109" t="s">
        <v>4</v>
      </c>
      <c r="E625" s="109" t="s">
        <v>11</v>
      </c>
      <c r="F625" s="109" t="s">
        <v>13</v>
      </c>
      <c r="G625" s="109" t="s">
        <v>10</v>
      </c>
      <c r="H625" s="109"/>
      <c r="I625" s="109"/>
      <c r="J625" s="109" t="s">
        <v>14</v>
      </c>
      <c r="K625" s="109" t="s">
        <v>68</v>
      </c>
      <c r="L625" s="109" t="s">
        <v>16</v>
      </c>
      <c r="M625" s="109" t="s">
        <v>3</v>
      </c>
      <c r="N625" s="109" t="s">
        <v>17</v>
      </c>
      <c r="O625" s="109" t="s">
        <v>18</v>
      </c>
      <c r="P625" s="109" t="s">
        <v>19</v>
      </c>
      <c r="Q625" s="109" t="s">
        <v>69</v>
      </c>
      <c r="R625" s="109" t="s">
        <v>21</v>
      </c>
      <c r="S625" s="109" t="s">
        <v>74</v>
      </c>
      <c r="T625" s="109" t="s">
        <v>23</v>
      </c>
      <c r="U625" s="109" t="s">
        <v>9</v>
      </c>
      <c r="V625" s="109" t="s">
        <v>24</v>
      </c>
      <c r="W625" s="109" t="s">
        <v>25</v>
      </c>
      <c r="X625" s="115" t="s">
        <v>26</v>
      </c>
      <c r="Y625" s="115"/>
      <c r="Z625" s="115" t="s">
        <v>27</v>
      </c>
      <c r="AA625" s="115"/>
    </row>
    <row r="626" spans="1:27" ht="24" customHeight="1">
      <c r="A626" s="110"/>
      <c r="B626" s="112"/>
      <c r="C626" s="114"/>
      <c r="D626" s="110"/>
      <c r="E626" s="110"/>
      <c r="F626" s="110"/>
      <c r="G626" s="112"/>
      <c r="H626" s="113"/>
      <c r="I626" s="114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45" t="s">
        <v>29</v>
      </c>
      <c r="Y626" s="45" t="s">
        <v>28</v>
      </c>
      <c r="Z626" s="45" t="s">
        <v>29</v>
      </c>
      <c r="AA626" s="45" t="s">
        <v>28</v>
      </c>
    </row>
    <row r="627" spans="1:27" ht="45.75" customHeight="1">
      <c r="A627" s="40" t="s">
        <v>12</v>
      </c>
      <c r="B627" s="108" t="s">
        <v>3375</v>
      </c>
      <c r="C627" s="108"/>
      <c r="D627" s="40" t="s">
        <v>80</v>
      </c>
      <c r="E627" s="40" t="s">
        <v>168</v>
      </c>
      <c r="F627" s="40" t="s">
        <v>3078</v>
      </c>
      <c r="G627" s="108" t="s">
        <v>3299</v>
      </c>
      <c r="H627" s="108"/>
      <c r="I627" s="108"/>
      <c r="J627" s="40" t="s">
        <v>3376</v>
      </c>
      <c r="K627" s="40" t="s">
        <v>2233</v>
      </c>
      <c r="L627" s="40" t="s">
        <v>2694</v>
      </c>
      <c r="M627" s="40" t="s">
        <v>78</v>
      </c>
      <c r="N627" s="40" t="s">
        <v>104</v>
      </c>
      <c r="O627" s="40" t="s">
        <v>76</v>
      </c>
      <c r="P627" s="40" t="s">
        <v>454</v>
      </c>
      <c r="Q627" s="40" t="s">
        <v>454</v>
      </c>
      <c r="R627" s="40"/>
      <c r="S627" s="40" t="s">
        <v>90</v>
      </c>
      <c r="T627" s="40" t="s">
        <v>82</v>
      </c>
      <c r="U627" s="40" t="s">
        <v>83</v>
      </c>
      <c r="V627" s="40" t="s">
        <v>3377</v>
      </c>
      <c r="W627" s="40" t="s">
        <v>3378</v>
      </c>
      <c r="X627" s="40" t="s">
        <v>3379</v>
      </c>
      <c r="Y627" s="40" t="s">
        <v>3078</v>
      </c>
      <c r="Z627" s="40"/>
      <c r="AA627" s="40"/>
    </row>
    <row r="628" spans="1:27" ht="57" customHeight="1">
      <c r="A628" s="40" t="s">
        <v>85</v>
      </c>
      <c r="B628" s="108" t="s">
        <v>3375</v>
      </c>
      <c r="C628" s="108"/>
      <c r="D628" s="40" t="s">
        <v>80</v>
      </c>
      <c r="E628" s="40" t="s">
        <v>86</v>
      </c>
      <c r="F628" s="40" t="s">
        <v>3380</v>
      </c>
      <c r="G628" s="108" t="s">
        <v>3105</v>
      </c>
      <c r="H628" s="108"/>
      <c r="I628" s="108"/>
      <c r="J628" s="40" t="s">
        <v>2622</v>
      </c>
      <c r="K628" s="40" t="s">
        <v>3381</v>
      </c>
      <c r="L628" s="40" t="s">
        <v>3105</v>
      </c>
      <c r="M628" s="40" t="s">
        <v>3382</v>
      </c>
      <c r="N628" s="40" t="s">
        <v>90</v>
      </c>
      <c r="O628" s="40" t="s">
        <v>1041</v>
      </c>
      <c r="P628" s="40" t="s">
        <v>1041</v>
      </c>
      <c r="Q628" s="40" t="s">
        <v>1041</v>
      </c>
      <c r="R628" s="40" t="s">
        <v>1041</v>
      </c>
      <c r="S628" s="40" t="s">
        <v>440</v>
      </c>
      <c r="T628" s="40" t="s">
        <v>115</v>
      </c>
      <c r="U628" s="40" t="s">
        <v>83</v>
      </c>
      <c r="V628" s="40" t="s">
        <v>3383</v>
      </c>
      <c r="W628" s="40" t="s">
        <v>3384</v>
      </c>
      <c r="X628" s="40" t="s">
        <v>202</v>
      </c>
      <c r="Y628" s="40" t="s">
        <v>3380</v>
      </c>
      <c r="Z628" s="40" t="s">
        <v>3385</v>
      </c>
      <c r="AA628" s="40" t="s">
        <v>3381</v>
      </c>
    </row>
    <row r="629" spans="1:27" ht="45.75" customHeight="1">
      <c r="A629" s="40" t="s">
        <v>87</v>
      </c>
      <c r="B629" s="108" t="s">
        <v>3375</v>
      </c>
      <c r="C629" s="108"/>
      <c r="D629" s="40" t="s">
        <v>80</v>
      </c>
      <c r="E629" s="40" t="s">
        <v>86</v>
      </c>
      <c r="F629" s="40" t="s">
        <v>3078</v>
      </c>
      <c r="G629" s="108" t="s">
        <v>3386</v>
      </c>
      <c r="H629" s="108"/>
      <c r="I629" s="108"/>
      <c r="J629" s="40" t="s">
        <v>3387</v>
      </c>
      <c r="K629" s="40" t="s">
        <v>3388</v>
      </c>
      <c r="L629" s="40" t="s">
        <v>2857</v>
      </c>
      <c r="M629" s="40" t="s">
        <v>3389</v>
      </c>
      <c r="N629" s="40" t="s">
        <v>104</v>
      </c>
      <c r="O629" s="40" t="s">
        <v>384</v>
      </c>
      <c r="P629" s="40" t="s">
        <v>347</v>
      </c>
      <c r="Q629" s="40" t="s">
        <v>347</v>
      </c>
      <c r="R629" s="40" t="s">
        <v>347</v>
      </c>
      <c r="S629" s="40" t="s">
        <v>90</v>
      </c>
      <c r="T629" s="40" t="s">
        <v>82</v>
      </c>
      <c r="U629" s="40" t="s">
        <v>83</v>
      </c>
      <c r="V629" s="40" t="s">
        <v>3390</v>
      </c>
      <c r="W629" s="40" t="s">
        <v>3391</v>
      </c>
      <c r="X629" s="40" t="s">
        <v>3392</v>
      </c>
      <c r="Y629" s="40" t="s">
        <v>3078</v>
      </c>
      <c r="Z629" s="40" t="s">
        <v>3393</v>
      </c>
      <c r="AA629" s="40" t="s">
        <v>3388</v>
      </c>
    </row>
    <row r="630" spans="1:27" ht="45.75" customHeight="1">
      <c r="A630" s="40" t="s">
        <v>89</v>
      </c>
      <c r="B630" s="108" t="s">
        <v>3394</v>
      </c>
      <c r="C630" s="108"/>
      <c r="D630" s="40" t="s">
        <v>80</v>
      </c>
      <c r="E630" s="40" t="s">
        <v>86</v>
      </c>
      <c r="F630" s="40" t="s">
        <v>3380</v>
      </c>
      <c r="G630" s="108" t="s">
        <v>2857</v>
      </c>
      <c r="H630" s="108"/>
      <c r="I630" s="108"/>
      <c r="J630" s="40" t="s">
        <v>3395</v>
      </c>
      <c r="K630" s="40" t="s">
        <v>1647</v>
      </c>
      <c r="L630" s="40" t="s">
        <v>3299</v>
      </c>
      <c r="M630" s="40" t="s">
        <v>3396</v>
      </c>
      <c r="N630" s="40" t="s">
        <v>101</v>
      </c>
      <c r="O630" s="40" t="s">
        <v>94</v>
      </c>
      <c r="P630" s="40" t="s">
        <v>107</v>
      </c>
      <c r="Q630" s="40" t="s">
        <v>76</v>
      </c>
      <c r="R630" s="40" t="s">
        <v>76</v>
      </c>
      <c r="S630" s="40" t="s">
        <v>90</v>
      </c>
      <c r="T630" s="40" t="s">
        <v>82</v>
      </c>
      <c r="U630" s="40" t="s">
        <v>83</v>
      </c>
      <c r="V630" s="40" t="s">
        <v>3397</v>
      </c>
      <c r="W630" s="40" t="s">
        <v>3398</v>
      </c>
      <c r="X630" s="40" t="s">
        <v>3399</v>
      </c>
      <c r="Y630" s="40" t="s">
        <v>3380</v>
      </c>
      <c r="Z630" s="40" t="s">
        <v>3400</v>
      </c>
      <c r="AA630" s="40" t="s">
        <v>1647</v>
      </c>
    </row>
    <row r="631" spans="1:27" ht="57" customHeight="1">
      <c r="A631" s="40" t="s">
        <v>92</v>
      </c>
      <c r="B631" s="108" t="s">
        <v>3380</v>
      </c>
      <c r="C631" s="108"/>
      <c r="D631" s="40" t="s">
        <v>80</v>
      </c>
      <c r="E631" s="40" t="s">
        <v>86</v>
      </c>
      <c r="F631" s="40" t="s">
        <v>3090</v>
      </c>
      <c r="G631" s="108" t="s">
        <v>2198</v>
      </c>
      <c r="H631" s="108"/>
      <c r="I631" s="108"/>
      <c r="J631" s="40" t="s">
        <v>3401</v>
      </c>
      <c r="K631" s="40" t="s">
        <v>3376</v>
      </c>
      <c r="L631" s="40" t="s">
        <v>3402</v>
      </c>
      <c r="M631" s="40" t="s">
        <v>78</v>
      </c>
      <c r="N631" s="40" t="s">
        <v>90</v>
      </c>
      <c r="O631" s="40" t="s">
        <v>347</v>
      </c>
      <c r="P631" s="40" t="s">
        <v>347</v>
      </c>
      <c r="Q631" s="40" t="s">
        <v>347</v>
      </c>
      <c r="R631" s="40" t="s">
        <v>347</v>
      </c>
      <c r="S631" s="40" t="s">
        <v>90</v>
      </c>
      <c r="T631" s="40" t="s">
        <v>82</v>
      </c>
      <c r="U631" s="40" t="s">
        <v>83</v>
      </c>
      <c r="V631" s="40" t="s">
        <v>3403</v>
      </c>
      <c r="W631" s="40" t="s">
        <v>3404</v>
      </c>
      <c r="X631" s="40" t="s">
        <v>3405</v>
      </c>
      <c r="Y631" s="40" t="s">
        <v>3090</v>
      </c>
      <c r="Z631" s="40" t="s">
        <v>3406</v>
      </c>
      <c r="AA631" s="40" t="s">
        <v>3376</v>
      </c>
    </row>
    <row r="632" spans="1:27" ht="34.5" customHeight="1">
      <c r="A632" s="40" t="s">
        <v>94</v>
      </c>
      <c r="B632" s="108" t="s">
        <v>3386</v>
      </c>
      <c r="C632" s="108"/>
      <c r="D632" s="40" t="s">
        <v>80</v>
      </c>
      <c r="E632" s="40" t="s">
        <v>168</v>
      </c>
      <c r="F632" s="40" t="s">
        <v>2198</v>
      </c>
      <c r="G632" s="108" t="s">
        <v>3067</v>
      </c>
      <c r="H632" s="108"/>
      <c r="I632" s="108"/>
      <c r="J632" s="40" t="s">
        <v>3407</v>
      </c>
      <c r="K632" s="40" t="s">
        <v>3408</v>
      </c>
      <c r="L632" s="40"/>
      <c r="M632" s="40" t="s">
        <v>2024</v>
      </c>
      <c r="N632" s="40" t="s">
        <v>90</v>
      </c>
      <c r="O632" s="40" t="s">
        <v>347</v>
      </c>
      <c r="P632" s="40" t="s">
        <v>347</v>
      </c>
      <c r="Q632" s="40" t="s">
        <v>347</v>
      </c>
      <c r="R632" s="40"/>
      <c r="S632" s="40" t="s">
        <v>90</v>
      </c>
      <c r="T632" s="40" t="s">
        <v>82</v>
      </c>
      <c r="U632" s="40" t="s">
        <v>83</v>
      </c>
      <c r="V632" s="40" t="s">
        <v>3409</v>
      </c>
      <c r="W632" s="40" t="s">
        <v>3410</v>
      </c>
      <c r="X632" s="40" t="s">
        <v>3411</v>
      </c>
      <c r="Y632" s="40" t="s">
        <v>2198</v>
      </c>
      <c r="Z632" s="40"/>
      <c r="AA632" s="40"/>
    </row>
    <row r="633" spans="1:27" ht="45.75" customHeight="1">
      <c r="A633" s="40" t="s">
        <v>95</v>
      </c>
      <c r="B633" s="108" t="s">
        <v>3386</v>
      </c>
      <c r="C633" s="108"/>
      <c r="D633" s="40" t="s">
        <v>80</v>
      </c>
      <c r="E633" s="40" t="s">
        <v>168</v>
      </c>
      <c r="F633" s="40" t="s">
        <v>2198</v>
      </c>
      <c r="G633" s="108" t="s">
        <v>3105</v>
      </c>
      <c r="H633" s="108"/>
      <c r="I633" s="108"/>
      <c r="J633" s="40" t="s">
        <v>2622</v>
      </c>
      <c r="K633" s="40" t="s">
        <v>3412</v>
      </c>
      <c r="L633" s="40" t="s">
        <v>2618</v>
      </c>
      <c r="M633" s="40" t="s">
        <v>78</v>
      </c>
      <c r="N633" s="40" t="s">
        <v>96</v>
      </c>
      <c r="O633" s="40" t="s">
        <v>95</v>
      </c>
      <c r="P633" s="40" t="s">
        <v>104</v>
      </c>
      <c r="Q633" s="40" t="s">
        <v>104</v>
      </c>
      <c r="R633" s="40"/>
      <c r="S633" s="40" t="s">
        <v>90</v>
      </c>
      <c r="T633" s="40" t="s">
        <v>82</v>
      </c>
      <c r="U633" s="40" t="s">
        <v>83</v>
      </c>
      <c r="V633" s="40" t="s">
        <v>173</v>
      </c>
      <c r="W633" s="40" t="s">
        <v>3413</v>
      </c>
      <c r="X633" s="40" t="s">
        <v>2219</v>
      </c>
      <c r="Y633" s="40" t="s">
        <v>2198</v>
      </c>
      <c r="Z633" s="40"/>
      <c r="AA633" s="40"/>
    </row>
    <row r="634" spans="1:27" ht="34.5" customHeight="1">
      <c r="A634" s="40" t="s">
        <v>96</v>
      </c>
      <c r="B634" s="108" t="s">
        <v>3386</v>
      </c>
      <c r="C634" s="108"/>
      <c r="D634" s="40" t="s">
        <v>80</v>
      </c>
      <c r="E634" s="40" t="s">
        <v>86</v>
      </c>
      <c r="F634" s="40" t="s">
        <v>3090</v>
      </c>
      <c r="G634" s="108" t="s">
        <v>3105</v>
      </c>
      <c r="H634" s="108"/>
      <c r="I634" s="108"/>
      <c r="J634" s="40" t="s">
        <v>784</v>
      </c>
      <c r="K634" s="40" t="s">
        <v>2183</v>
      </c>
      <c r="L634" s="40" t="s">
        <v>3105</v>
      </c>
      <c r="M634" s="40" t="s">
        <v>3414</v>
      </c>
      <c r="N634" s="40" t="s">
        <v>90</v>
      </c>
      <c r="O634" s="40" t="s">
        <v>104</v>
      </c>
      <c r="P634" s="40" t="s">
        <v>104</v>
      </c>
      <c r="Q634" s="40" t="s">
        <v>104</v>
      </c>
      <c r="R634" s="40" t="s">
        <v>104</v>
      </c>
      <c r="S634" s="40" t="s">
        <v>90</v>
      </c>
      <c r="T634" s="40" t="s">
        <v>82</v>
      </c>
      <c r="U634" s="40" t="s">
        <v>83</v>
      </c>
      <c r="V634" s="40" t="s">
        <v>3415</v>
      </c>
      <c r="W634" s="40" t="s">
        <v>3416</v>
      </c>
      <c r="X634" s="40" t="s">
        <v>183</v>
      </c>
      <c r="Y634" s="40" t="s">
        <v>3090</v>
      </c>
      <c r="Z634" s="40" t="s">
        <v>3417</v>
      </c>
      <c r="AA634" s="40" t="s">
        <v>2183</v>
      </c>
    </row>
    <row r="635" spans="1:27" ht="45.75" customHeight="1">
      <c r="A635" s="40" t="s">
        <v>97</v>
      </c>
      <c r="B635" s="108" t="s">
        <v>3386</v>
      </c>
      <c r="C635" s="108"/>
      <c r="D635" s="40" t="s">
        <v>80</v>
      </c>
      <c r="E635" s="40" t="s">
        <v>86</v>
      </c>
      <c r="F635" s="40" t="s">
        <v>2857</v>
      </c>
      <c r="G635" s="108" t="s">
        <v>3299</v>
      </c>
      <c r="H635" s="108"/>
      <c r="I635" s="108"/>
      <c r="J635" s="40" t="s">
        <v>3376</v>
      </c>
      <c r="K635" s="40" t="s">
        <v>3395</v>
      </c>
      <c r="L635" s="40" t="s">
        <v>3062</v>
      </c>
      <c r="M635" s="40" t="s">
        <v>3418</v>
      </c>
      <c r="N635" s="40" t="s">
        <v>90</v>
      </c>
      <c r="O635" s="40" t="s">
        <v>347</v>
      </c>
      <c r="P635" s="40" t="s">
        <v>347</v>
      </c>
      <c r="Q635" s="40" t="s">
        <v>347</v>
      </c>
      <c r="R635" s="40" t="s">
        <v>347</v>
      </c>
      <c r="S635" s="40" t="s">
        <v>90</v>
      </c>
      <c r="T635" s="40" t="s">
        <v>82</v>
      </c>
      <c r="U635" s="40" t="s">
        <v>83</v>
      </c>
      <c r="V635" s="40" t="s">
        <v>3409</v>
      </c>
      <c r="W635" s="40" t="s">
        <v>3419</v>
      </c>
      <c r="X635" s="40" t="s">
        <v>2206</v>
      </c>
      <c r="Y635" s="40" t="s">
        <v>2857</v>
      </c>
      <c r="Z635" s="40" t="s">
        <v>3420</v>
      </c>
      <c r="AA635" s="40" t="s">
        <v>3395</v>
      </c>
    </row>
    <row r="636" spans="1:27" ht="79.5" customHeight="1">
      <c r="A636" s="40" t="s">
        <v>98</v>
      </c>
      <c r="B636" s="108" t="s">
        <v>3386</v>
      </c>
      <c r="C636" s="108"/>
      <c r="D636" s="40" t="s">
        <v>80</v>
      </c>
      <c r="E636" s="40" t="s">
        <v>117</v>
      </c>
      <c r="F636" s="40" t="s">
        <v>2694</v>
      </c>
      <c r="G636" s="41"/>
      <c r="H636" s="42"/>
      <c r="I636" s="43"/>
      <c r="J636" s="40"/>
      <c r="K636" s="40" t="s">
        <v>171</v>
      </c>
      <c r="L636" s="40"/>
      <c r="M636" s="40" t="s">
        <v>3421</v>
      </c>
      <c r="N636" s="40" t="s">
        <v>90</v>
      </c>
      <c r="O636" s="40" t="s">
        <v>3422</v>
      </c>
      <c r="P636" s="40" t="s">
        <v>3422</v>
      </c>
      <c r="Q636" s="40" t="s">
        <v>3422</v>
      </c>
      <c r="R636" s="40"/>
      <c r="S636" s="40" t="s">
        <v>3423</v>
      </c>
      <c r="T636" s="40" t="s">
        <v>115</v>
      </c>
      <c r="U636" s="40" t="s">
        <v>99</v>
      </c>
      <c r="V636" s="40" t="s">
        <v>3424</v>
      </c>
      <c r="W636" s="40" t="s">
        <v>3425</v>
      </c>
      <c r="X636" s="40" t="s">
        <v>2226</v>
      </c>
      <c r="Y636" s="40" t="s">
        <v>2694</v>
      </c>
      <c r="Z636" s="40"/>
      <c r="AA636" s="40"/>
    </row>
    <row r="637" spans="1:27" ht="34.5" customHeight="1">
      <c r="A637" s="40" t="s">
        <v>100</v>
      </c>
      <c r="B637" s="108" t="s">
        <v>3090</v>
      </c>
      <c r="C637" s="108"/>
      <c r="D637" s="40" t="s">
        <v>80</v>
      </c>
      <c r="E637" s="40" t="s">
        <v>168</v>
      </c>
      <c r="F637" s="40" t="s">
        <v>2198</v>
      </c>
      <c r="G637" s="108" t="s">
        <v>2175</v>
      </c>
      <c r="H637" s="108"/>
      <c r="I637" s="108"/>
      <c r="J637" s="40" t="s">
        <v>3426</v>
      </c>
      <c r="K637" s="40" t="s">
        <v>2817</v>
      </c>
      <c r="L637" s="40" t="s">
        <v>3427</v>
      </c>
      <c r="M637" s="40" t="s">
        <v>3428</v>
      </c>
      <c r="N637" s="40" t="s">
        <v>90</v>
      </c>
      <c r="O637" s="40" t="s">
        <v>1954</v>
      </c>
      <c r="P637" s="40" t="s">
        <v>1954</v>
      </c>
      <c r="Q637" s="40" t="s">
        <v>1954</v>
      </c>
      <c r="R637" s="40"/>
      <c r="S637" s="40" t="s">
        <v>680</v>
      </c>
      <c r="T637" s="40" t="s">
        <v>115</v>
      </c>
      <c r="U637" s="40" t="s">
        <v>83</v>
      </c>
      <c r="V637" s="40" t="s">
        <v>3429</v>
      </c>
      <c r="W637" s="40" t="s">
        <v>3430</v>
      </c>
      <c r="X637" s="40" t="s">
        <v>215</v>
      </c>
      <c r="Y637" s="40" t="s">
        <v>2198</v>
      </c>
      <c r="Z637" s="40"/>
      <c r="AA637" s="40"/>
    </row>
    <row r="638" spans="1:27" ht="45.75" customHeight="1">
      <c r="A638" s="40" t="s">
        <v>101</v>
      </c>
      <c r="B638" s="108" t="s">
        <v>3090</v>
      </c>
      <c r="C638" s="108"/>
      <c r="D638" s="40" t="s">
        <v>80</v>
      </c>
      <c r="E638" s="40" t="s">
        <v>86</v>
      </c>
      <c r="F638" s="40" t="s">
        <v>2694</v>
      </c>
      <c r="G638" s="108" t="s">
        <v>2682</v>
      </c>
      <c r="H638" s="108"/>
      <c r="I638" s="108"/>
      <c r="J638" s="40" t="s">
        <v>3431</v>
      </c>
      <c r="K638" s="40" t="s">
        <v>784</v>
      </c>
      <c r="L638" s="40" t="s">
        <v>2618</v>
      </c>
      <c r="M638" s="40" t="s">
        <v>78</v>
      </c>
      <c r="N638" s="40" t="s">
        <v>90</v>
      </c>
      <c r="O638" s="40" t="s">
        <v>104</v>
      </c>
      <c r="P638" s="40" t="s">
        <v>104</v>
      </c>
      <c r="Q638" s="40" t="s">
        <v>104</v>
      </c>
      <c r="R638" s="40" t="s">
        <v>104</v>
      </c>
      <c r="S638" s="40" t="s">
        <v>90</v>
      </c>
      <c r="T638" s="40" t="s">
        <v>82</v>
      </c>
      <c r="U638" s="40" t="s">
        <v>83</v>
      </c>
      <c r="V638" s="40" t="s">
        <v>173</v>
      </c>
      <c r="W638" s="40" t="s">
        <v>3432</v>
      </c>
      <c r="X638" s="40" t="s">
        <v>233</v>
      </c>
      <c r="Y638" s="40" t="s">
        <v>2694</v>
      </c>
      <c r="Z638" s="40" t="s">
        <v>3433</v>
      </c>
      <c r="AA638" s="40" t="s">
        <v>784</v>
      </c>
    </row>
    <row r="639" spans="1:27" ht="68.25" customHeight="1">
      <c r="A639" s="40" t="s">
        <v>102</v>
      </c>
      <c r="B639" s="108" t="s">
        <v>3090</v>
      </c>
      <c r="C639" s="108"/>
      <c r="D639" s="40" t="s">
        <v>80</v>
      </c>
      <c r="E639" s="40" t="s">
        <v>86</v>
      </c>
      <c r="F639" s="40" t="s">
        <v>2694</v>
      </c>
      <c r="G639" s="108" t="s">
        <v>2233</v>
      </c>
      <c r="H639" s="108"/>
      <c r="I639" s="108"/>
      <c r="J639" s="40" t="s">
        <v>2457</v>
      </c>
      <c r="K639" s="40" t="s">
        <v>3434</v>
      </c>
      <c r="L639" s="40" t="s">
        <v>2359</v>
      </c>
      <c r="M639" s="40" t="s">
        <v>3239</v>
      </c>
      <c r="N639" s="40" t="s">
        <v>101</v>
      </c>
      <c r="O639" s="40" t="s">
        <v>1032</v>
      </c>
      <c r="P639" s="40" t="s">
        <v>450</v>
      </c>
      <c r="Q639" s="40" t="s">
        <v>450</v>
      </c>
      <c r="R639" s="40" t="s">
        <v>450</v>
      </c>
      <c r="S639" s="40" t="s">
        <v>90</v>
      </c>
      <c r="T639" s="40" t="s">
        <v>82</v>
      </c>
      <c r="U639" s="40" t="s">
        <v>83</v>
      </c>
      <c r="V639" s="40" t="s">
        <v>3435</v>
      </c>
      <c r="W639" s="40" t="s">
        <v>3436</v>
      </c>
      <c r="X639" s="40" t="s">
        <v>2238</v>
      </c>
      <c r="Y639" s="40" t="s">
        <v>2694</v>
      </c>
      <c r="Z639" s="40" t="s">
        <v>3437</v>
      </c>
      <c r="AA639" s="40" t="s">
        <v>3434</v>
      </c>
    </row>
    <row r="640" spans="1:27" ht="79.5" customHeight="1">
      <c r="A640" s="40" t="s">
        <v>103</v>
      </c>
      <c r="B640" s="108" t="s">
        <v>3090</v>
      </c>
      <c r="C640" s="108"/>
      <c r="D640" s="40" t="s">
        <v>80</v>
      </c>
      <c r="E640" s="40" t="s">
        <v>117</v>
      </c>
      <c r="F640" s="40" t="s">
        <v>2694</v>
      </c>
      <c r="G640" s="41"/>
      <c r="H640" s="42"/>
      <c r="I640" s="43"/>
      <c r="J640" s="40"/>
      <c r="K640" s="40" t="s">
        <v>171</v>
      </c>
      <c r="L640" s="40"/>
      <c r="M640" s="40" t="s">
        <v>3438</v>
      </c>
      <c r="N640" s="40" t="s">
        <v>90</v>
      </c>
      <c r="O640" s="40" t="s">
        <v>3439</v>
      </c>
      <c r="P640" s="40" t="s">
        <v>3439</v>
      </c>
      <c r="Q640" s="40" t="s">
        <v>3439</v>
      </c>
      <c r="R640" s="40"/>
      <c r="S640" s="40" t="s">
        <v>3440</v>
      </c>
      <c r="T640" s="40" t="s">
        <v>115</v>
      </c>
      <c r="U640" s="40" t="s">
        <v>99</v>
      </c>
      <c r="V640" s="40" t="s">
        <v>3441</v>
      </c>
      <c r="W640" s="40" t="s">
        <v>3442</v>
      </c>
      <c r="X640" s="40" t="s">
        <v>241</v>
      </c>
      <c r="Y640" s="40" t="s">
        <v>2694</v>
      </c>
      <c r="Z640" s="40"/>
      <c r="AA640" s="40"/>
    </row>
    <row r="641" spans="1:27" ht="57" customHeight="1">
      <c r="A641" s="40" t="s">
        <v>104</v>
      </c>
      <c r="B641" s="108" t="s">
        <v>2857</v>
      </c>
      <c r="C641" s="108"/>
      <c r="D641" s="40" t="s">
        <v>80</v>
      </c>
      <c r="E641" s="40" t="s">
        <v>86</v>
      </c>
      <c r="F641" s="40" t="s">
        <v>3067</v>
      </c>
      <c r="G641" s="108" t="s">
        <v>2233</v>
      </c>
      <c r="H641" s="108"/>
      <c r="I641" s="108"/>
      <c r="J641" s="40" t="s">
        <v>2457</v>
      </c>
      <c r="K641" s="40" t="s">
        <v>3443</v>
      </c>
      <c r="L641" s="40" t="s">
        <v>2185</v>
      </c>
      <c r="M641" s="40" t="s">
        <v>1152</v>
      </c>
      <c r="N641" s="40" t="s">
        <v>90</v>
      </c>
      <c r="O641" s="40" t="s">
        <v>104</v>
      </c>
      <c r="P641" s="40" t="s">
        <v>104</v>
      </c>
      <c r="Q641" s="40" t="s">
        <v>104</v>
      </c>
      <c r="R641" s="40" t="s">
        <v>104</v>
      </c>
      <c r="S641" s="40" t="s">
        <v>90</v>
      </c>
      <c r="T641" s="40" t="s">
        <v>82</v>
      </c>
      <c r="U641" s="40" t="s">
        <v>83</v>
      </c>
      <c r="V641" s="40" t="s">
        <v>173</v>
      </c>
      <c r="W641" s="40" t="s">
        <v>3444</v>
      </c>
      <c r="X641" s="40" t="s">
        <v>3445</v>
      </c>
      <c r="Y641" s="40" t="s">
        <v>3067</v>
      </c>
      <c r="Z641" s="40" t="s">
        <v>3446</v>
      </c>
      <c r="AA641" s="40" t="s">
        <v>3443</v>
      </c>
    </row>
    <row r="642" spans="1:27" ht="45.75" customHeight="1">
      <c r="A642" s="40" t="s">
        <v>105</v>
      </c>
      <c r="B642" s="108" t="s">
        <v>3299</v>
      </c>
      <c r="C642" s="108"/>
      <c r="D642" s="40" t="s">
        <v>80</v>
      </c>
      <c r="E642" s="40" t="s">
        <v>86</v>
      </c>
      <c r="F642" s="40" t="s">
        <v>2694</v>
      </c>
      <c r="G642" s="108" t="s">
        <v>3105</v>
      </c>
      <c r="H642" s="108"/>
      <c r="I642" s="108"/>
      <c r="J642" s="40" t="s">
        <v>2622</v>
      </c>
      <c r="K642" s="40" t="s">
        <v>2817</v>
      </c>
      <c r="L642" s="40" t="s">
        <v>3447</v>
      </c>
      <c r="M642" s="40" t="s">
        <v>3448</v>
      </c>
      <c r="N642" s="40" t="s">
        <v>90</v>
      </c>
      <c r="O642" s="40" t="s">
        <v>770</v>
      </c>
      <c r="P642" s="40" t="s">
        <v>770</v>
      </c>
      <c r="Q642" s="40" t="s">
        <v>770</v>
      </c>
      <c r="R642" s="40" t="s">
        <v>770</v>
      </c>
      <c r="S642" s="40" t="s">
        <v>90</v>
      </c>
      <c r="T642" s="40" t="s">
        <v>82</v>
      </c>
      <c r="U642" s="40" t="s">
        <v>99</v>
      </c>
      <c r="V642" s="40" t="s">
        <v>3449</v>
      </c>
      <c r="W642" s="40" t="s">
        <v>3450</v>
      </c>
      <c r="X642" s="40" t="s">
        <v>3451</v>
      </c>
      <c r="Y642" s="40" t="s">
        <v>2694</v>
      </c>
      <c r="Z642" s="40" t="s">
        <v>3452</v>
      </c>
      <c r="AA642" s="40" t="s">
        <v>2817</v>
      </c>
    </row>
    <row r="643" spans="1:27" ht="34.5" customHeight="1">
      <c r="A643" s="40" t="s">
        <v>106</v>
      </c>
      <c r="B643" s="108" t="s">
        <v>3067</v>
      </c>
      <c r="C643" s="108"/>
      <c r="D643" s="40" t="s">
        <v>80</v>
      </c>
      <c r="E643" s="40" t="s">
        <v>86</v>
      </c>
      <c r="F643" s="40" t="s">
        <v>3105</v>
      </c>
      <c r="G643" s="108" t="s">
        <v>3453</v>
      </c>
      <c r="H643" s="108"/>
      <c r="I643" s="108"/>
      <c r="J643" s="40" t="s">
        <v>3454</v>
      </c>
      <c r="K643" s="40" t="s">
        <v>3234</v>
      </c>
      <c r="L643" s="40" t="s">
        <v>3453</v>
      </c>
      <c r="M643" s="40" t="s">
        <v>3455</v>
      </c>
      <c r="N643" s="40" t="s">
        <v>90</v>
      </c>
      <c r="O643" s="40" t="s">
        <v>76</v>
      </c>
      <c r="P643" s="40" t="s">
        <v>76</v>
      </c>
      <c r="Q643" s="40" t="s">
        <v>76</v>
      </c>
      <c r="R643" s="40" t="s">
        <v>76</v>
      </c>
      <c r="S643" s="40" t="s">
        <v>90</v>
      </c>
      <c r="T643" s="40" t="s">
        <v>82</v>
      </c>
      <c r="U643" s="40" t="s">
        <v>83</v>
      </c>
      <c r="V643" s="40" t="s">
        <v>3377</v>
      </c>
      <c r="W643" s="40" t="s">
        <v>3456</v>
      </c>
      <c r="X643" s="40" t="s">
        <v>3457</v>
      </c>
      <c r="Y643" s="40" t="s">
        <v>3105</v>
      </c>
      <c r="Z643" s="40" t="s">
        <v>3458</v>
      </c>
      <c r="AA643" s="40" t="s">
        <v>3234</v>
      </c>
    </row>
    <row r="644" spans="1:27" ht="45.75" customHeight="1">
      <c r="A644" s="40" t="s">
        <v>107</v>
      </c>
      <c r="B644" s="108" t="s">
        <v>3105</v>
      </c>
      <c r="C644" s="108"/>
      <c r="D644" s="40" t="s">
        <v>80</v>
      </c>
      <c r="E644" s="40" t="s">
        <v>168</v>
      </c>
      <c r="F644" s="40" t="s">
        <v>3110</v>
      </c>
      <c r="G644" s="108" t="s">
        <v>2175</v>
      </c>
      <c r="H644" s="108"/>
      <c r="I644" s="108"/>
      <c r="J644" s="40" t="s">
        <v>3426</v>
      </c>
      <c r="K644" s="40" t="s">
        <v>2185</v>
      </c>
      <c r="L644" s="40" t="s">
        <v>3427</v>
      </c>
      <c r="M644" s="40" t="s">
        <v>3459</v>
      </c>
      <c r="N644" s="40" t="s">
        <v>90</v>
      </c>
      <c r="O644" s="40" t="s">
        <v>76</v>
      </c>
      <c r="P644" s="40" t="s">
        <v>76</v>
      </c>
      <c r="Q644" s="40" t="s">
        <v>76</v>
      </c>
      <c r="R644" s="40"/>
      <c r="S644" s="40" t="s">
        <v>90</v>
      </c>
      <c r="T644" s="40" t="s">
        <v>82</v>
      </c>
      <c r="U644" s="40" t="s">
        <v>83</v>
      </c>
      <c r="V644" s="40" t="s">
        <v>3377</v>
      </c>
      <c r="W644" s="40" t="s">
        <v>3460</v>
      </c>
      <c r="X644" s="40" t="s">
        <v>295</v>
      </c>
      <c r="Y644" s="40" t="s">
        <v>3110</v>
      </c>
      <c r="Z644" s="40"/>
      <c r="AA644" s="40"/>
    </row>
    <row r="645" spans="1:27" ht="45.75" customHeight="1">
      <c r="A645" s="40" t="s">
        <v>108</v>
      </c>
      <c r="B645" s="108" t="s">
        <v>3453</v>
      </c>
      <c r="C645" s="108"/>
      <c r="D645" s="40" t="s">
        <v>80</v>
      </c>
      <c r="E645" s="40" t="s">
        <v>86</v>
      </c>
      <c r="F645" s="40" t="s">
        <v>3200</v>
      </c>
      <c r="G645" s="108" t="s">
        <v>2183</v>
      </c>
      <c r="H645" s="108"/>
      <c r="I645" s="108"/>
      <c r="J645" s="40" t="s">
        <v>3461</v>
      </c>
      <c r="K645" s="40" t="s">
        <v>3234</v>
      </c>
      <c r="L645" s="40" t="s">
        <v>2965</v>
      </c>
      <c r="M645" s="40" t="s">
        <v>1111</v>
      </c>
      <c r="N645" s="40" t="s">
        <v>90</v>
      </c>
      <c r="O645" s="40" t="s">
        <v>104</v>
      </c>
      <c r="P645" s="40" t="s">
        <v>104</v>
      </c>
      <c r="Q645" s="40" t="s">
        <v>104</v>
      </c>
      <c r="R645" s="40" t="s">
        <v>104</v>
      </c>
      <c r="S645" s="40" t="s">
        <v>90</v>
      </c>
      <c r="T645" s="40" t="s">
        <v>82</v>
      </c>
      <c r="U645" s="40" t="s">
        <v>83</v>
      </c>
      <c r="V645" s="40" t="s">
        <v>173</v>
      </c>
      <c r="W645" s="40" t="s">
        <v>3462</v>
      </c>
      <c r="X645" s="40" t="s">
        <v>277</v>
      </c>
      <c r="Y645" s="40" t="s">
        <v>3200</v>
      </c>
      <c r="Z645" s="40" t="s">
        <v>3463</v>
      </c>
      <c r="AA645" s="40" t="s">
        <v>3234</v>
      </c>
    </row>
    <row r="646" spans="1:27" ht="23.25" customHeight="1">
      <c r="A646" s="40" t="s">
        <v>109</v>
      </c>
      <c r="B646" s="108" t="s">
        <v>2233</v>
      </c>
      <c r="C646" s="108"/>
      <c r="D646" s="40" t="s">
        <v>80</v>
      </c>
      <c r="E646" s="40" t="s">
        <v>168</v>
      </c>
      <c r="F646" s="40" t="s">
        <v>3200</v>
      </c>
      <c r="G646" s="108" t="s">
        <v>3288</v>
      </c>
      <c r="H646" s="108"/>
      <c r="I646" s="108"/>
      <c r="J646" s="40" t="s">
        <v>1611</v>
      </c>
      <c r="K646" s="40" t="s">
        <v>3330</v>
      </c>
      <c r="L646" s="40" t="s">
        <v>3288</v>
      </c>
      <c r="M646" s="40" t="s">
        <v>77</v>
      </c>
      <c r="N646" s="40" t="s">
        <v>90</v>
      </c>
      <c r="O646" s="40" t="s">
        <v>263</v>
      </c>
      <c r="P646" s="40" t="s">
        <v>263</v>
      </c>
      <c r="Q646" s="40" t="s">
        <v>263</v>
      </c>
      <c r="R646" s="40"/>
      <c r="S646" s="40" t="s">
        <v>263</v>
      </c>
      <c r="T646" s="40" t="s">
        <v>115</v>
      </c>
      <c r="U646" s="40" t="s">
        <v>83</v>
      </c>
      <c r="V646" s="40" t="s">
        <v>3464</v>
      </c>
      <c r="W646" s="40" t="s">
        <v>3465</v>
      </c>
      <c r="X646" s="40" t="s">
        <v>280</v>
      </c>
      <c r="Y646" s="40" t="s">
        <v>3200</v>
      </c>
      <c r="Z646" s="40"/>
      <c r="AA646" s="40"/>
    </row>
    <row r="647" spans="1:27" ht="45.75" customHeight="1">
      <c r="A647" s="40" t="s">
        <v>110</v>
      </c>
      <c r="B647" s="108" t="s">
        <v>2233</v>
      </c>
      <c r="C647" s="108"/>
      <c r="D647" s="40" t="s">
        <v>80</v>
      </c>
      <c r="E647" s="40" t="s">
        <v>168</v>
      </c>
      <c r="F647" s="40" t="s">
        <v>3123</v>
      </c>
      <c r="G647" s="108" t="s">
        <v>2618</v>
      </c>
      <c r="H647" s="108"/>
      <c r="I647" s="108"/>
      <c r="J647" s="40" t="s">
        <v>3466</v>
      </c>
      <c r="K647" s="40" t="s">
        <v>3454</v>
      </c>
      <c r="L647" s="40" t="s">
        <v>3401</v>
      </c>
      <c r="M647" s="40" t="s">
        <v>190</v>
      </c>
      <c r="N647" s="40" t="s">
        <v>90</v>
      </c>
      <c r="O647" s="40" t="s">
        <v>397</v>
      </c>
      <c r="P647" s="40" t="s">
        <v>397</v>
      </c>
      <c r="Q647" s="40" t="s">
        <v>397</v>
      </c>
      <c r="R647" s="40"/>
      <c r="S647" s="40" t="s">
        <v>90</v>
      </c>
      <c r="T647" s="40" t="s">
        <v>82</v>
      </c>
      <c r="U647" s="40" t="s">
        <v>83</v>
      </c>
      <c r="V647" s="40" t="s">
        <v>3409</v>
      </c>
      <c r="W647" s="40" t="s">
        <v>3467</v>
      </c>
      <c r="X647" s="40" t="s">
        <v>283</v>
      </c>
      <c r="Y647" s="40" t="s">
        <v>3123</v>
      </c>
      <c r="Z647" s="40"/>
      <c r="AA647" s="40"/>
    </row>
    <row r="648" spans="1:27" ht="34.5" customHeight="1">
      <c r="A648" s="40" t="s">
        <v>111</v>
      </c>
      <c r="B648" s="108" t="s">
        <v>2233</v>
      </c>
      <c r="C648" s="108"/>
      <c r="D648" s="40" t="s">
        <v>80</v>
      </c>
      <c r="E648" s="40" t="s">
        <v>86</v>
      </c>
      <c r="F648" s="40" t="s">
        <v>2618</v>
      </c>
      <c r="G648" s="108" t="s">
        <v>3288</v>
      </c>
      <c r="H648" s="108"/>
      <c r="I648" s="108"/>
      <c r="J648" s="40" t="s">
        <v>1611</v>
      </c>
      <c r="K648" s="40" t="s">
        <v>2591</v>
      </c>
      <c r="L648" s="40" t="s">
        <v>3288</v>
      </c>
      <c r="M648" s="40" t="s">
        <v>3468</v>
      </c>
      <c r="N648" s="40" t="s">
        <v>90</v>
      </c>
      <c r="O648" s="40" t="s">
        <v>104</v>
      </c>
      <c r="P648" s="40" t="s">
        <v>104</v>
      </c>
      <c r="Q648" s="40" t="s">
        <v>98</v>
      </c>
      <c r="R648" s="40" t="s">
        <v>98</v>
      </c>
      <c r="S648" s="40" t="s">
        <v>90</v>
      </c>
      <c r="T648" s="40" t="s">
        <v>82</v>
      </c>
      <c r="U648" s="40" t="s">
        <v>83</v>
      </c>
      <c r="V648" s="40" t="s">
        <v>173</v>
      </c>
      <c r="W648" s="40" t="s">
        <v>3469</v>
      </c>
      <c r="X648" s="40" t="s">
        <v>315</v>
      </c>
      <c r="Y648" s="40" t="s">
        <v>2618</v>
      </c>
      <c r="Z648" s="40" t="s">
        <v>3470</v>
      </c>
      <c r="AA648" s="40" t="s">
        <v>2591</v>
      </c>
    </row>
    <row r="649" spans="1:27" ht="45.75" customHeight="1">
      <c r="A649" s="40" t="s">
        <v>112</v>
      </c>
      <c r="B649" s="108" t="s">
        <v>3123</v>
      </c>
      <c r="C649" s="108"/>
      <c r="D649" s="40" t="s">
        <v>80</v>
      </c>
      <c r="E649" s="40" t="s">
        <v>117</v>
      </c>
      <c r="F649" s="40" t="s">
        <v>2183</v>
      </c>
      <c r="G649" s="41"/>
      <c r="H649" s="42"/>
      <c r="I649" s="43"/>
      <c r="J649" s="40"/>
      <c r="K649" s="40" t="s">
        <v>3352</v>
      </c>
      <c r="L649" s="40"/>
      <c r="M649" s="40" t="s">
        <v>78</v>
      </c>
      <c r="N649" s="40" t="s">
        <v>92</v>
      </c>
      <c r="O649" s="40" t="s">
        <v>98</v>
      </c>
      <c r="P649" s="40" t="s">
        <v>104</v>
      </c>
      <c r="Q649" s="40" t="s">
        <v>104</v>
      </c>
      <c r="R649" s="40"/>
      <c r="S649" s="40" t="s">
        <v>90</v>
      </c>
      <c r="T649" s="40" t="s">
        <v>82</v>
      </c>
      <c r="U649" s="40" t="s">
        <v>83</v>
      </c>
      <c r="V649" s="40" t="s">
        <v>173</v>
      </c>
      <c r="W649" s="40" t="s">
        <v>3471</v>
      </c>
      <c r="X649" s="40" t="s">
        <v>364</v>
      </c>
      <c r="Y649" s="40" t="s">
        <v>2183</v>
      </c>
      <c r="Z649" s="40"/>
      <c r="AA649" s="40"/>
    </row>
    <row r="650" spans="1:27" ht="57" customHeight="1">
      <c r="A650" s="40" t="s">
        <v>113</v>
      </c>
      <c r="B650" s="108" t="s">
        <v>3123</v>
      </c>
      <c r="C650" s="108"/>
      <c r="D650" s="40" t="s">
        <v>80</v>
      </c>
      <c r="E650" s="40" t="s">
        <v>168</v>
      </c>
      <c r="F650" s="40" t="s">
        <v>2183</v>
      </c>
      <c r="G650" s="108" t="s">
        <v>3352</v>
      </c>
      <c r="H650" s="108"/>
      <c r="I650" s="108"/>
      <c r="J650" s="40" t="s">
        <v>3472</v>
      </c>
      <c r="K650" s="40" t="s">
        <v>3472</v>
      </c>
      <c r="L650" s="40"/>
      <c r="M650" s="40" t="s">
        <v>3473</v>
      </c>
      <c r="N650" s="40" t="s">
        <v>90</v>
      </c>
      <c r="O650" s="40" t="s">
        <v>76</v>
      </c>
      <c r="P650" s="40" t="s">
        <v>76</v>
      </c>
      <c r="Q650" s="40" t="s">
        <v>76</v>
      </c>
      <c r="R650" s="40"/>
      <c r="S650" s="40" t="s">
        <v>90</v>
      </c>
      <c r="T650" s="40" t="s">
        <v>82</v>
      </c>
      <c r="U650" s="40" t="s">
        <v>83</v>
      </c>
      <c r="V650" s="40" t="s">
        <v>3409</v>
      </c>
      <c r="W650" s="40" t="s">
        <v>3474</v>
      </c>
      <c r="X650" s="40" t="s">
        <v>3475</v>
      </c>
      <c r="Y650" s="40" t="s">
        <v>2183</v>
      </c>
      <c r="Z650" s="40"/>
      <c r="AA650" s="40"/>
    </row>
    <row r="651" spans="1:27" ht="57" customHeight="1">
      <c r="A651" s="40" t="s">
        <v>114</v>
      </c>
      <c r="B651" s="108" t="s">
        <v>3123</v>
      </c>
      <c r="C651" s="108"/>
      <c r="D651" s="40" t="s">
        <v>80</v>
      </c>
      <c r="E651" s="40" t="s">
        <v>86</v>
      </c>
      <c r="F651" s="40" t="s">
        <v>2183</v>
      </c>
      <c r="G651" s="108" t="s">
        <v>784</v>
      </c>
      <c r="H651" s="108"/>
      <c r="I651" s="108"/>
      <c r="J651" s="40" t="s">
        <v>3476</v>
      </c>
      <c r="K651" s="40" t="s">
        <v>3102</v>
      </c>
      <c r="L651" s="40" t="s">
        <v>784</v>
      </c>
      <c r="M651" s="40" t="s">
        <v>3477</v>
      </c>
      <c r="N651" s="40" t="s">
        <v>450</v>
      </c>
      <c r="O651" s="40" t="s">
        <v>90</v>
      </c>
      <c r="P651" s="40" t="s">
        <v>450</v>
      </c>
      <c r="Q651" s="40" t="s">
        <v>450</v>
      </c>
      <c r="R651" s="40" t="s">
        <v>450</v>
      </c>
      <c r="S651" s="40" t="s">
        <v>90</v>
      </c>
      <c r="T651" s="40" t="s">
        <v>82</v>
      </c>
      <c r="U651" s="40" t="s">
        <v>99</v>
      </c>
      <c r="V651" s="40" t="s">
        <v>3409</v>
      </c>
      <c r="W651" s="40" t="s">
        <v>3478</v>
      </c>
      <c r="X651" s="40" t="s">
        <v>3479</v>
      </c>
      <c r="Y651" s="40" t="s">
        <v>2183</v>
      </c>
      <c r="Z651" s="40" t="s">
        <v>3480</v>
      </c>
      <c r="AA651" s="40" t="s">
        <v>3102</v>
      </c>
    </row>
    <row r="652" spans="1:27" ht="45.75" customHeight="1">
      <c r="A652" s="40" t="s">
        <v>116</v>
      </c>
      <c r="B652" s="108" t="s">
        <v>2618</v>
      </c>
      <c r="C652" s="108"/>
      <c r="D652" s="40" t="s">
        <v>80</v>
      </c>
      <c r="E652" s="40" t="s">
        <v>117</v>
      </c>
      <c r="F652" s="40" t="s">
        <v>3288</v>
      </c>
      <c r="G652" s="41"/>
      <c r="H652" s="42"/>
      <c r="I652" s="43"/>
      <c r="J652" s="40"/>
      <c r="K652" s="40" t="s">
        <v>3282</v>
      </c>
      <c r="L652" s="40"/>
      <c r="M652" s="40" t="s">
        <v>3481</v>
      </c>
      <c r="N652" s="40" t="s">
        <v>90</v>
      </c>
      <c r="O652" s="40" t="s">
        <v>770</v>
      </c>
      <c r="P652" s="40" t="s">
        <v>770</v>
      </c>
      <c r="Q652" s="40" t="s">
        <v>770</v>
      </c>
      <c r="R652" s="40"/>
      <c r="S652" s="40" t="s">
        <v>90</v>
      </c>
      <c r="T652" s="40" t="s">
        <v>82</v>
      </c>
      <c r="U652" s="40" t="s">
        <v>83</v>
      </c>
      <c r="V652" s="40" t="s">
        <v>3482</v>
      </c>
      <c r="W652" s="40" t="s">
        <v>3483</v>
      </c>
      <c r="X652" s="40" t="s">
        <v>2296</v>
      </c>
      <c r="Y652" s="40" t="s">
        <v>3288</v>
      </c>
      <c r="Z652" s="40"/>
      <c r="AA652" s="40"/>
    </row>
    <row r="653" spans="1:27" ht="45.75" customHeight="1">
      <c r="A653" s="40" t="s">
        <v>118</v>
      </c>
      <c r="B653" s="108" t="s">
        <v>2185</v>
      </c>
      <c r="C653" s="108"/>
      <c r="D653" s="40" t="s">
        <v>80</v>
      </c>
      <c r="E653" s="40" t="s">
        <v>117</v>
      </c>
      <c r="F653" s="40" t="s">
        <v>3288</v>
      </c>
      <c r="G653" s="41"/>
      <c r="H653" s="42"/>
      <c r="I653" s="43"/>
      <c r="J653" s="40"/>
      <c r="K653" s="40" t="s">
        <v>3260</v>
      </c>
      <c r="L653" s="40"/>
      <c r="M653" s="40" t="s">
        <v>77</v>
      </c>
      <c r="N653" s="40" t="s">
        <v>90</v>
      </c>
      <c r="O653" s="40" t="s">
        <v>263</v>
      </c>
      <c r="P653" s="40" t="s">
        <v>263</v>
      </c>
      <c r="Q653" s="40" t="s">
        <v>263</v>
      </c>
      <c r="R653" s="40"/>
      <c r="S653" s="40" t="s">
        <v>263</v>
      </c>
      <c r="T653" s="40" t="s">
        <v>115</v>
      </c>
      <c r="U653" s="40" t="s">
        <v>83</v>
      </c>
      <c r="V653" s="40" t="s">
        <v>3464</v>
      </c>
      <c r="W653" s="40" t="s">
        <v>3484</v>
      </c>
      <c r="X653" s="40" t="s">
        <v>338</v>
      </c>
      <c r="Y653" s="40" t="s">
        <v>3288</v>
      </c>
      <c r="Z653" s="40"/>
      <c r="AA653" s="40"/>
    </row>
    <row r="654" spans="1:27" ht="34.5" customHeight="1">
      <c r="A654" s="40" t="s">
        <v>119</v>
      </c>
      <c r="B654" s="108" t="s">
        <v>2185</v>
      </c>
      <c r="C654" s="108"/>
      <c r="D654" s="40" t="s">
        <v>80</v>
      </c>
      <c r="E654" s="40" t="s">
        <v>117</v>
      </c>
      <c r="F654" s="40" t="s">
        <v>3485</v>
      </c>
      <c r="G654" s="41"/>
      <c r="H654" s="42"/>
      <c r="I654" s="43"/>
      <c r="J654" s="40"/>
      <c r="K654" s="40" t="s">
        <v>2276</v>
      </c>
      <c r="L654" s="40"/>
      <c r="M654" s="40" t="s">
        <v>3486</v>
      </c>
      <c r="N654" s="40" t="s">
        <v>90</v>
      </c>
      <c r="O654" s="40" t="s">
        <v>92</v>
      </c>
      <c r="P654" s="40" t="s">
        <v>92</v>
      </c>
      <c r="Q654" s="40" t="s">
        <v>92</v>
      </c>
      <c r="R654" s="40"/>
      <c r="S654" s="40" t="s">
        <v>90</v>
      </c>
      <c r="T654" s="40" t="s">
        <v>82</v>
      </c>
      <c r="U654" s="40" t="s">
        <v>83</v>
      </c>
      <c r="V654" s="40" t="s">
        <v>173</v>
      </c>
      <c r="W654" s="40" t="s">
        <v>3487</v>
      </c>
      <c r="X654" s="40" t="s">
        <v>3488</v>
      </c>
      <c r="Y654" s="40" t="s">
        <v>3485</v>
      </c>
      <c r="Z654" s="40"/>
      <c r="AA654" s="40"/>
    </row>
    <row r="655" spans="1:27" ht="45.75" customHeight="1">
      <c r="A655" s="40" t="s">
        <v>120</v>
      </c>
      <c r="B655" s="108" t="s">
        <v>2185</v>
      </c>
      <c r="C655" s="108"/>
      <c r="D655" s="40" t="s">
        <v>80</v>
      </c>
      <c r="E655" s="40" t="s">
        <v>168</v>
      </c>
      <c r="F655" s="40" t="s">
        <v>3288</v>
      </c>
      <c r="G655" s="108" t="s">
        <v>3196</v>
      </c>
      <c r="H655" s="108"/>
      <c r="I655" s="108"/>
      <c r="J655" s="40" t="s">
        <v>3489</v>
      </c>
      <c r="K655" s="40" t="s">
        <v>3490</v>
      </c>
      <c r="L655" s="40"/>
      <c r="M655" s="40" t="s">
        <v>77</v>
      </c>
      <c r="N655" s="40" t="s">
        <v>90</v>
      </c>
      <c r="O655" s="40" t="s">
        <v>389</v>
      </c>
      <c r="P655" s="40" t="s">
        <v>389</v>
      </c>
      <c r="Q655" s="40" t="s">
        <v>389</v>
      </c>
      <c r="R655" s="40"/>
      <c r="S655" s="40" t="s">
        <v>90</v>
      </c>
      <c r="T655" s="40" t="s">
        <v>82</v>
      </c>
      <c r="U655" s="40" t="s">
        <v>83</v>
      </c>
      <c r="V655" s="40" t="s">
        <v>3409</v>
      </c>
      <c r="W655" s="40" t="s">
        <v>3491</v>
      </c>
      <c r="X655" s="40" t="s">
        <v>3492</v>
      </c>
      <c r="Y655" s="40" t="s">
        <v>3288</v>
      </c>
      <c r="Z655" s="40"/>
      <c r="AA655" s="40"/>
    </row>
    <row r="656" spans="1:27" ht="34.5" customHeight="1">
      <c r="A656" s="40" t="s">
        <v>76</v>
      </c>
      <c r="B656" s="108" t="s">
        <v>2185</v>
      </c>
      <c r="C656" s="108"/>
      <c r="D656" s="40" t="s">
        <v>80</v>
      </c>
      <c r="E656" s="40" t="s">
        <v>86</v>
      </c>
      <c r="F656" s="40" t="s">
        <v>3485</v>
      </c>
      <c r="G656" s="108" t="s">
        <v>3196</v>
      </c>
      <c r="H656" s="108"/>
      <c r="I656" s="108"/>
      <c r="J656" s="40" t="s">
        <v>3489</v>
      </c>
      <c r="K656" s="40" t="s">
        <v>3260</v>
      </c>
      <c r="L656" s="40" t="s">
        <v>3053</v>
      </c>
      <c r="M656" s="40" t="s">
        <v>653</v>
      </c>
      <c r="N656" s="40" t="s">
        <v>90</v>
      </c>
      <c r="O656" s="40" t="s">
        <v>76</v>
      </c>
      <c r="P656" s="40" t="s">
        <v>76</v>
      </c>
      <c r="Q656" s="40" t="s">
        <v>76</v>
      </c>
      <c r="R656" s="40" t="s">
        <v>76</v>
      </c>
      <c r="S656" s="40" t="s">
        <v>90</v>
      </c>
      <c r="T656" s="40" t="s">
        <v>82</v>
      </c>
      <c r="U656" s="40" t="s">
        <v>83</v>
      </c>
      <c r="V656" s="40" t="s">
        <v>3377</v>
      </c>
      <c r="W656" s="40" t="s">
        <v>3493</v>
      </c>
      <c r="X656" s="40" t="s">
        <v>310</v>
      </c>
      <c r="Y656" s="40" t="s">
        <v>3485</v>
      </c>
      <c r="Z656" s="40" t="s">
        <v>3494</v>
      </c>
      <c r="AA656" s="40" t="s">
        <v>3260</v>
      </c>
    </row>
    <row r="657" spans="1:27" ht="34.5" customHeight="1">
      <c r="A657" s="40" t="s">
        <v>121</v>
      </c>
      <c r="B657" s="108" t="s">
        <v>2183</v>
      </c>
      <c r="C657" s="108"/>
      <c r="D657" s="40" t="s">
        <v>80</v>
      </c>
      <c r="E657" s="40" t="s">
        <v>86</v>
      </c>
      <c r="F657" s="40" t="s">
        <v>3288</v>
      </c>
      <c r="G657" s="108" t="s">
        <v>3352</v>
      </c>
      <c r="H657" s="108"/>
      <c r="I657" s="108"/>
      <c r="J657" s="40" t="s">
        <v>3472</v>
      </c>
      <c r="K657" s="40" t="s">
        <v>3053</v>
      </c>
      <c r="L657" s="40" t="s">
        <v>3352</v>
      </c>
      <c r="M657" s="40" t="s">
        <v>3495</v>
      </c>
      <c r="N657" s="40" t="s">
        <v>90</v>
      </c>
      <c r="O657" s="40" t="s">
        <v>104</v>
      </c>
      <c r="P657" s="40" t="s">
        <v>104</v>
      </c>
      <c r="Q657" s="40" t="s">
        <v>104</v>
      </c>
      <c r="R657" s="40" t="s">
        <v>104</v>
      </c>
      <c r="S657" s="40" t="s">
        <v>90</v>
      </c>
      <c r="T657" s="40" t="s">
        <v>82</v>
      </c>
      <c r="U657" s="40" t="s">
        <v>83</v>
      </c>
      <c r="V657" s="40" t="s">
        <v>173</v>
      </c>
      <c r="W657" s="40" t="s">
        <v>3496</v>
      </c>
      <c r="X657" s="40" t="s">
        <v>3497</v>
      </c>
      <c r="Y657" s="40" t="s">
        <v>3288</v>
      </c>
      <c r="Z657" s="40" t="s">
        <v>3498</v>
      </c>
      <c r="AA657" s="40" t="s">
        <v>3053</v>
      </c>
    </row>
    <row r="658" spans="1:27" ht="57" customHeight="1">
      <c r="A658" s="40" t="s">
        <v>122</v>
      </c>
      <c r="B658" s="108" t="s">
        <v>2965</v>
      </c>
      <c r="C658" s="108"/>
      <c r="D658" s="40" t="s">
        <v>80</v>
      </c>
      <c r="E658" s="40" t="s">
        <v>86</v>
      </c>
      <c r="F658" s="40" t="s">
        <v>3352</v>
      </c>
      <c r="G658" s="108" t="s">
        <v>3196</v>
      </c>
      <c r="H658" s="108"/>
      <c r="I658" s="108"/>
      <c r="J658" s="40" t="s">
        <v>3489</v>
      </c>
      <c r="K658" s="40" t="s">
        <v>3330</v>
      </c>
      <c r="L658" s="40" t="s">
        <v>3388</v>
      </c>
      <c r="M658" s="40" t="s">
        <v>1262</v>
      </c>
      <c r="N658" s="40" t="s">
        <v>90</v>
      </c>
      <c r="O658" s="40" t="s">
        <v>347</v>
      </c>
      <c r="P658" s="40" t="s">
        <v>347</v>
      </c>
      <c r="Q658" s="40" t="s">
        <v>347</v>
      </c>
      <c r="R658" s="40" t="s">
        <v>347</v>
      </c>
      <c r="S658" s="40" t="s">
        <v>90</v>
      </c>
      <c r="T658" s="40" t="s">
        <v>82</v>
      </c>
      <c r="U658" s="40" t="s">
        <v>83</v>
      </c>
      <c r="V658" s="40" t="s">
        <v>3409</v>
      </c>
      <c r="W658" s="40" t="s">
        <v>3499</v>
      </c>
      <c r="X658" s="40" t="s">
        <v>383</v>
      </c>
      <c r="Y658" s="40" t="s">
        <v>3352</v>
      </c>
      <c r="Z658" s="40" t="s">
        <v>3500</v>
      </c>
      <c r="AA658" s="40" t="s">
        <v>3330</v>
      </c>
    </row>
    <row r="659" spans="1:27" ht="34.5" customHeight="1">
      <c r="A659" s="40" t="s">
        <v>368</v>
      </c>
      <c r="B659" s="108" t="s">
        <v>3288</v>
      </c>
      <c r="C659" s="108"/>
      <c r="D659" s="40" t="s">
        <v>80</v>
      </c>
      <c r="E659" s="40" t="s">
        <v>86</v>
      </c>
      <c r="F659" s="40" t="s">
        <v>3352</v>
      </c>
      <c r="G659" s="108" t="s">
        <v>3020</v>
      </c>
      <c r="H659" s="108"/>
      <c r="I659" s="108"/>
      <c r="J659" s="40" t="s">
        <v>3501</v>
      </c>
      <c r="K659" s="40" t="s">
        <v>2184</v>
      </c>
      <c r="L659" s="40" t="s">
        <v>3287</v>
      </c>
      <c r="M659" s="40" t="s">
        <v>78</v>
      </c>
      <c r="N659" s="40" t="s">
        <v>89</v>
      </c>
      <c r="O659" s="40" t="s">
        <v>100</v>
      </c>
      <c r="P659" s="40" t="s">
        <v>104</v>
      </c>
      <c r="Q659" s="40" t="s">
        <v>104</v>
      </c>
      <c r="R659" s="40" t="s">
        <v>104</v>
      </c>
      <c r="S659" s="40" t="s">
        <v>90</v>
      </c>
      <c r="T659" s="40" t="s">
        <v>82</v>
      </c>
      <c r="U659" s="40" t="s">
        <v>83</v>
      </c>
      <c r="V659" s="40" t="s">
        <v>173</v>
      </c>
      <c r="W659" s="40" t="s">
        <v>3502</v>
      </c>
      <c r="X659" s="40" t="s">
        <v>421</v>
      </c>
      <c r="Y659" s="40" t="s">
        <v>3352</v>
      </c>
      <c r="Z659" s="40" t="s">
        <v>3503</v>
      </c>
      <c r="AA659" s="40" t="s">
        <v>2184</v>
      </c>
    </row>
    <row r="660" spans="1:27" ht="57" customHeight="1">
      <c r="A660" s="40" t="s">
        <v>377</v>
      </c>
      <c r="B660" s="108" t="s">
        <v>1915</v>
      </c>
      <c r="C660" s="108"/>
      <c r="D660" s="40" t="s">
        <v>80</v>
      </c>
      <c r="E660" s="40" t="s">
        <v>168</v>
      </c>
      <c r="F660" s="40" t="s">
        <v>3196</v>
      </c>
      <c r="G660" s="108" t="s">
        <v>3168</v>
      </c>
      <c r="H660" s="108"/>
      <c r="I660" s="108"/>
      <c r="J660" s="40" t="s">
        <v>2779</v>
      </c>
      <c r="K660" s="40" t="s">
        <v>3504</v>
      </c>
      <c r="L660" s="40" t="s">
        <v>3505</v>
      </c>
      <c r="M660" s="40" t="s">
        <v>77</v>
      </c>
      <c r="N660" s="40" t="s">
        <v>90</v>
      </c>
      <c r="O660" s="40" t="s">
        <v>450</v>
      </c>
      <c r="P660" s="40" t="s">
        <v>450</v>
      </c>
      <c r="Q660" s="40" t="s">
        <v>450</v>
      </c>
      <c r="R660" s="40"/>
      <c r="S660" s="40" t="s">
        <v>440</v>
      </c>
      <c r="T660" s="40" t="s">
        <v>115</v>
      </c>
      <c r="U660" s="40" t="s">
        <v>83</v>
      </c>
      <c r="V660" s="40" t="s">
        <v>3409</v>
      </c>
      <c r="W660" s="40" t="s">
        <v>3506</v>
      </c>
      <c r="X660" s="40" t="s">
        <v>411</v>
      </c>
      <c r="Y660" s="40" t="s">
        <v>3196</v>
      </c>
      <c r="Z660" s="40"/>
      <c r="AA660" s="40"/>
    </row>
    <row r="661" spans="1:27" ht="45.75" customHeight="1">
      <c r="A661" s="40" t="s">
        <v>384</v>
      </c>
      <c r="B661" s="108" t="s">
        <v>1915</v>
      </c>
      <c r="C661" s="108"/>
      <c r="D661" s="40" t="s">
        <v>80</v>
      </c>
      <c r="E661" s="40" t="s">
        <v>168</v>
      </c>
      <c r="F661" s="40" t="s">
        <v>3168</v>
      </c>
      <c r="G661" s="108" t="s">
        <v>3287</v>
      </c>
      <c r="H661" s="108"/>
      <c r="I661" s="108"/>
      <c r="J661" s="40" t="s">
        <v>3507</v>
      </c>
      <c r="K661" s="40" t="s">
        <v>3507</v>
      </c>
      <c r="L661" s="40" t="s">
        <v>3508</v>
      </c>
      <c r="M661" s="40" t="s">
        <v>653</v>
      </c>
      <c r="N661" s="40" t="s">
        <v>90</v>
      </c>
      <c r="O661" s="40" t="s">
        <v>263</v>
      </c>
      <c r="P661" s="40" t="s">
        <v>263</v>
      </c>
      <c r="Q661" s="40" t="s">
        <v>263</v>
      </c>
      <c r="R661" s="40"/>
      <c r="S661" s="40" t="s">
        <v>680</v>
      </c>
      <c r="T661" s="40" t="s">
        <v>115</v>
      </c>
      <c r="U661" s="40" t="s">
        <v>83</v>
      </c>
      <c r="V661" s="40" t="s">
        <v>3464</v>
      </c>
      <c r="W661" s="40" t="s">
        <v>3509</v>
      </c>
      <c r="X661" s="40" t="s">
        <v>2305</v>
      </c>
      <c r="Y661" s="40" t="s">
        <v>3168</v>
      </c>
      <c r="Z661" s="40"/>
      <c r="AA661" s="40"/>
    </row>
    <row r="662" spans="1:27" ht="45.75" customHeight="1">
      <c r="A662" s="40" t="s">
        <v>392</v>
      </c>
      <c r="B662" s="108" t="s">
        <v>3196</v>
      </c>
      <c r="C662" s="108"/>
      <c r="D662" s="40" t="s">
        <v>80</v>
      </c>
      <c r="E662" s="40" t="s">
        <v>86</v>
      </c>
      <c r="F662" s="40" t="s">
        <v>3168</v>
      </c>
      <c r="G662" s="108" t="s">
        <v>3510</v>
      </c>
      <c r="H662" s="108"/>
      <c r="I662" s="108"/>
      <c r="J662" s="40" t="s">
        <v>3511</v>
      </c>
      <c r="K662" s="40" t="s">
        <v>2971</v>
      </c>
      <c r="L662" s="40" t="s">
        <v>2168</v>
      </c>
      <c r="M662" s="40" t="s">
        <v>78</v>
      </c>
      <c r="N662" s="40" t="s">
        <v>90</v>
      </c>
      <c r="O662" s="40" t="s">
        <v>104</v>
      </c>
      <c r="P662" s="40" t="s">
        <v>104</v>
      </c>
      <c r="Q662" s="40" t="s">
        <v>104</v>
      </c>
      <c r="R662" s="40" t="s">
        <v>104</v>
      </c>
      <c r="S662" s="40" t="s">
        <v>90</v>
      </c>
      <c r="T662" s="40" t="s">
        <v>82</v>
      </c>
      <c r="U662" s="40" t="s">
        <v>83</v>
      </c>
      <c r="V662" s="40" t="s">
        <v>173</v>
      </c>
      <c r="W662" s="40" t="s">
        <v>3512</v>
      </c>
      <c r="X662" s="40" t="s">
        <v>350</v>
      </c>
      <c r="Y662" s="40" t="s">
        <v>3168</v>
      </c>
      <c r="Z662" s="40" t="s">
        <v>3513</v>
      </c>
      <c r="AA662" s="40" t="s">
        <v>2971</v>
      </c>
    </row>
    <row r="663" spans="1:27" ht="57" customHeight="1">
      <c r="A663" s="40" t="s">
        <v>402</v>
      </c>
      <c r="B663" s="108" t="s">
        <v>3510</v>
      </c>
      <c r="C663" s="108"/>
      <c r="D663" s="40" t="s">
        <v>80</v>
      </c>
      <c r="E663" s="40" t="s">
        <v>168</v>
      </c>
      <c r="F663" s="40" t="s">
        <v>721</v>
      </c>
      <c r="G663" s="108" t="s">
        <v>3282</v>
      </c>
      <c r="H663" s="108"/>
      <c r="I663" s="108"/>
      <c r="J663" s="40" t="s">
        <v>3514</v>
      </c>
      <c r="K663" s="40" t="s">
        <v>171</v>
      </c>
      <c r="L663" s="40" t="s">
        <v>2492</v>
      </c>
      <c r="M663" s="40" t="s">
        <v>688</v>
      </c>
      <c r="N663" s="40" t="s">
        <v>90</v>
      </c>
      <c r="O663" s="40" t="s">
        <v>104</v>
      </c>
      <c r="P663" s="40" t="s">
        <v>104</v>
      </c>
      <c r="Q663" s="40" t="s">
        <v>104</v>
      </c>
      <c r="R663" s="40"/>
      <c r="S663" s="40" t="s">
        <v>90</v>
      </c>
      <c r="T663" s="40" t="s">
        <v>115</v>
      </c>
      <c r="U663" s="40" t="s">
        <v>83</v>
      </c>
      <c r="V663" s="40" t="s">
        <v>173</v>
      </c>
      <c r="W663" s="40" t="s">
        <v>3515</v>
      </c>
      <c r="X663" s="40" t="s">
        <v>491</v>
      </c>
      <c r="Y663" s="40" t="s">
        <v>721</v>
      </c>
      <c r="Z663" s="40"/>
      <c r="AA663" s="40"/>
    </row>
    <row r="664" spans="1:27" ht="57" customHeight="1">
      <c r="A664" s="40" t="s">
        <v>408</v>
      </c>
      <c r="B664" s="108" t="s">
        <v>3510</v>
      </c>
      <c r="C664" s="108"/>
      <c r="D664" s="40" t="s">
        <v>80</v>
      </c>
      <c r="E664" s="40" t="s">
        <v>168</v>
      </c>
      <c r="F664" s="40" t="s">
        <v>721</v>
      </c>
      <c r="G664" s="108" t="s">
        <v>2921</v>
      </c>
      <c r="H664" s="108"/>
      <c r="I664" s="108"/>
      <c r="J664" s="40" t="s">
        <v>2876</v>
      </c>
      <c r="K664" s="40" t="s">
        <v>3516</v>
      </c>
      <c r="L664" s="40" t="s">
        <v>1986</v>
      </c>
      <c r="M664" s="40" t="s">
        <v>3264</v>
      </c>
      <c r="N664" s="40" t="s">
        <v>90</v>
      </c>
      <c r="O664" s="40" t="s">
        <v>104</v>
      </c>
      <c r="P664" s="40" t="s">
        <v>104</v>
      </c>
      <c r="Q664" s="40" t="s">
        <v>104</v>
      </c>
      <c r="R664" s="40"/>
      <c r="S664" s="40" t="s">
        <v>90</v>
      </c>
      <c r="T664" s="40" t="s">
        <v>82</v>
      </c>
      <c r="U664" s="40" t="s">
        <v>83</v>
      </c>
      <c r="V664" s="40" t="s">
        <v>173</v>
      </c>
      <c r="W664" s="40" t="s">
        <v>3517</v>
      </c>
      <c r="X664" s="40" t="s">
        <v>487</v>
      </c>
      <c r="Y664" s="40" t="s">
        <v>721</v>
      </c>
      <c r="Z664" s="40"/>
      <c r="AA664" s="40"/>
    </row>
    <row r="665" spans="1:27" ht="34.5" customHeight="1">
      <c r="A665" s="40" t="s">
        <v>412</v>
      </c>
      <c r="B665" s="108" t="s">
        <v>3510</v>
      </c>
      <c r="C665" s="108"/>
      <c r="D665" s="40" t="s">
        <v>80</v>
      </c>
      <c r="E665" s="40" t="s">
        <v>86</v>
      </c>
      <c r="F665" s="40" t="s">
        <v>1488</v>
      </c>
      <c r="G665" s="108" t="s">
        <v>3102</v>
      </c>
      <c r="H665" s="108"/>
      <c r="I665" s="108"/>
      <c r="J665" s="40" t="s">
        <v>3518</v>
      </c>
      <c r="K665" s="40" t="s">
        <v>3234</v>
      </c>
      <c r="L665" s="40" t="s">
        <v>3102</v>
      </c>
      <c r="M665" s="40" t="s">
        <v>3519</v>
      </c>
      <c r="N665" s="40" t="s">
        <v>90</v>
      </c>
      <c r="O665" s="40" t="s">
        <v>440</v>
      </c>
      <c r="P665" s="40" t="s">
        <v>440</v>
      </c>
      <c r="Q665" s="40" t="s">
        <v>440</v>
      </c>
      <c r="R665" s="40" t="s">
        <v>440</v>
      </c>
      <c r="S665" s="40" t="s">
        <v>90</v>
      </c>
      <c r="T665" s="40" t="s">
        <v>82</v>
      </c>
      <c r="U665" s="40" t="s">
        <v>83</v>
      </c>
      <c r="V665" s="40" t="s">
        <v>3482</v>
      </c>
      <c r="W665" s="40" t="s">
        <v>3520</v>
      </c>
      <c r="X665" s="40" t="s">
        <v>553</v>
      </c>
      <c r="Y665" s="40" t="s">
        <v>1488</v>
      </c>
      <c r="Z665" s="40" t="s">
        <v>3521</v>
      </c>
      <c r="AA665" s="40" t="s">
        <v>3234</v>
      </c>
    </row>
    <row r="666" spans="1:27" ht="45.75" customHeight="1">
      <c r="A666" s="40" t="s">
        <v>221</v>
      </c>
      <c r="B666" s="108" t="s">
        <v>3510</v>
      </c>
      <c r="C666" s="108"/>
      <c r="D666" s="40" t="s">
        <v>80</v>
      </c>
      <c r="E666" s="40" t="s">
        <v>86</v>
      </c>
      <c r="F666" s="40" t="s">
        <v>721</v>
      </c>
      <c r="G666" s="108" t="s">
        <v>3053</v>
      </c>
      <c r="H666" s="108"/>
      <c r="I666" s="108"/>
      <c r="J666" s="40" t="s">
        <v>2846</v>
      </c>
      <c r="K666" s="40" t="s">
        <v>3234</v>
      </c>
      <c r="L666" s="40" t="s">
        <v>3102</v>
      </c>
      <c r="M666" s="40" t="s">
        <v>78</v>
      </c>
      <c r="N666" s="40" t="s">
        <v>92</v>
      </c>
      <c r="O666" s="40" t="s">
        <v>98</v>
      </c>
      <c r="P666" s="40" t="s">
        <v>104</v>
      </c>
      <c r="Q666" s="40" t="s">
        <v>104</v>
      </c>
      <c r="R666" s="40" t="s">
        <v>104</v>
      </c>
      <c r="S666" s="40" t="s">
        <v>90</v>
      </c>
      <c r="T666" s="40" t="s">
        <v>82</v>
      </c>
      <c r="U666" s="40" t="s">
        <v>83</v>
      </c>
      <c r="V666" s="40" t="s">
        <v>173</v>
      </c>
      <c r="W666" s="40" t="s">
        <v>3522</v>
      </c>
      <c r="X666" s="40" t="s">
        <v>3523</v>
      </c>
      <c r="Y666" s="40" t="s">
        <v>721</v>
      </c>
      <c r="Z666" s="40" t="s">
        <v>3524</v>
      </c>
      <c r="AA666" s="40" t="s">
        <v>3234</v>
      </c>
    </row>
    <row r="667" spans="1:27" ht="34.5" customHeight="1">
      <c r="A667" s="40" t="s">
        <v>423</v>
      </c>
      <c r="B667" s="108" t="s">
        <v>721</v>
      </c>
      <c r="C667" s="108"/>
      <c r="D667" s="40" t="s">
        <v>80</v>
      </c>
      <c r="E667" s="40" t="s">
        <v>86</v>
      </c>
      <c r="F667" s="40" t="s">
        <v>3287</v>
      </c>
      <c r="G667" s="108" t="s">
        <v>3260</v>
      </c>
      <c r="H667" s="108"/>
      <c r="I667" s="108"/>
      <c r="J667" s="40" t="s">
        <v>3525</v>
      </c>
      <c r="K667" s="40" t="s">
        <v>3234</v>
      </c>
      <c r="L667" s="40" t="s">
        <v>2184</v>
      </c>
      <c r="M667" s="40" t="s">
        <v>78</v>
      </c>
      <c r="N667" s="40" t="s">
        <v>92</v>
      </c>
      <c r="O667" s="40" t="s">
        <v>92</v>
      </c>
      <c r="P667" s="40" t="s">
        <v>98</v>
      </c>
      <c r="Q667" s="40" t="s">
        <v>98</v>
      </c>
      <c r="R667" s="40" t="s">
        <v>98</v>
      </c>
      <c r="S667" s="40" t="s">
        <v>90</v>
      </c>
      <c r="T667" s="40" t="s">
        <v>82</v>
      </c>
      <c r="U667" s="40" t="s">
        <v>83</v>
      </c>
      <c r="V667" s="40" t="s">
        <v>173</v>
      </c>
      <c r="W667" s="40" t="s">
        <v>3526</v>
      </c>
      <c r="X667" s="40" t="s">
        <v>3527</v>
      </c>
      <c r="Y667" s="40" t="s">
        <v>3287</v>
      </c>
      <c r="Z667" s="40" t="s">
        <v>3528</v>
      </c>
      <c r="AA667" s="40" t="s">
        <v>3234</v>
      </c>
    </row>
    <row r="668" spans="1:27" ht="57" customHeight="1">
      <c r="A668" s="40" t="s">
        <v>428</v>
      </c>
      <c r="B668" s="108" t="s">
        <v>721</v>
      </c>
      <c r="C668" s="108"/>
      <c r="D668" s="40" t="s">
        <v>80</v>
      </c>
      <c r="E668" s="40" t="s">
        <v>168</v>
      </c>
      <c r="F668" s="40" t="s">
        <v>3282</v>
      </c>
      <c r="G668" s="108" t="s">
        <v>3260</v>
      </c>
      <c r="H668" s="108"/>
      <c r="I668" s="108"/>
      <c r="J668" s="40" t="s">
        <v>3525</v>
      </c>
      <c r="K668" s="40" t="s">
        <v>3529</v>
      </c>
      <c r="L668" s="40"/>
      <c r="M668" s="40" t="s">
        <v>3300</v>
      </c>
      <c r="N668" s="40" t="s">
        <v>90</v>
      </c>
      <c r="O668" s="40" t="s">
        <v>397</v>
      </c>
      <c r="P668" s="40" t="s">
        <v>397</v>
      </c>
      <c r="Q668" s="40" t="s">
        <v>397</v>
      </c>
      <c r="R668" s="40"/>
      <c r="S668" s="40" t="s">
        <v>90</v>
      </c>
      <c r="T668" s="40" t="s">
        <v>82</v>
      </c>
      <c r="U668" s="40" t="s">
        <v>99</v>
      </c>
      <c r="V668" s="40" t="s">
        <v>3409</v>
      </c>
      <c r="W668" s="40" t="s">
        <v>3530</v>
      </c>
      <c r="X668" s="40" t="s">
        <v>2399</v>
      </c>
      <c r="Y668" s="40" t="s">
        <v>3282</v>
      </c>
      <c r="Z668" s="40"/>
      <c r="AA668" s="40"/>
    </row>
    <row r="669" spans="1:27" ht="57" customHeight="1">
      <c r="A669" s="40" t="s">
        <v>435</v>
      </c>
      <c r="B669" s="108" t="s">
        <v>3282</v>
      </c>
      <c r="C669" s="108"/>
      <c r="D669" s="40" t="s">
        <v>80</v>
      </c>
      <c r="E669" s="40" t="s">
        <v>86</v>
      </c>
      <c r="F669" s="40" t="s">
        <v>3287</v>
      </c>
      <c r="G669" s="108" t="s">
        <v>3053</v>
      </c>
      <c r="H669" s="108"/>
      <c r="I669" s="108"/>
      <c r="J669" s="40" t="s">
        <v>2846</v>
      </c>
      <c r="K669" s="40" t="s">
        <v>2971</v>
      </c>
      <c r="L669" s="40" t="s">
        <v>3053</v>
      </c>
      <c r="M669" s="40" t="s">
        <v>2758</v>
      </c>
      <c r="N669" s="40" t="s">
        <v>90</v>
      </c>
      <c r="O669" s="40" t="s">
        <v>347</v>
      </c>
      <c r="P669" s="40" t="s">
        <v>347</v>
      </c>
      <c r="Q669" s="40" t="s">
        <v>347</v>
      </c>
      <c r="R669" s="40" t="s">
        <v>347</v>
      </c>
      <c r="S669" s="40" t="s">
        <v>90</v>
      </c>
      <c r="T669" s="40" t="s">
        <v>82</v>
      </c>
      <c r="U669" s="40" t="s">
        <v>83</v>
      </c>
      <c r="V669" s="40" t="s">
        <v>3409</v>
      </c>
      <c r="W669" s="40" t="s">
        <v>3531</v>
      </c>
      <c r="X669" s="40" t="s">
        <v>2365</v>
      </c>
      <c r="Y669" s="40" t="s">
        <v>3287</v>
      </c>
      <c r="Z669" s="40" t="s">
        <v>3532</v>
      </c>
      <c r="AA669" s="40" t="s">
        <v>2971</v>
      </c>
    </row>
    <row r="670" spans="1:27" ht="34.5" customHeight="1">
      <c r="A670" s="40" t="s">
        <v>444</v>
      </c>
      <c r="B670" s="108" t="s">
        <v>3020</v>
      </c>
      <c r="C670" s="108"/>
      <c r="D670" s="40" t="s">
        <v>80</v>
      </c>
      <c r="E670" s="40" t="s">
        <v>86</v>
      </c>
      <c r="F670" s="40" t="s">
        <v>3260</v>
      </c>
      <c r="G670" s="108" t="s">
        <v>2921</v>
      </c>
      <c r="H670" s="108"/>
      <c r="I670" s="108"/>
      <c r="J670" s="40" t="s">
        <v>2876</v>
      </c>
      <c r="K670" s="40" t="s">
        <v>3533</v>
      </c>
      <c r="L670" s="40" t="s">
        <v>2921</v>
      </c>
      <c r="M670" s="40" t="s">
        <v>3534</v>
      </c>
      <c r="N670" s="40" t="s">
        <v>90</v>
      </c>
      <c r="O670" s="40" t="s">
        <v>3535</v>
      </c>
      <c r="P670" s="40" t="s">
        <v>3535</v>
      </c>
      <c r="Q670" s="40" t="s">
        <v>3535</v>
      </c>
      <c r="R670" s="40" t="s">
        <v>3535</v>
      </c>
      <c r="S670" s="40" t="s">
        <v>90</v>
      </c>
      <c r="T670" s="40" t="s">
        <v>82</v>
      </c>
      <c r="U670" s="40" t="s">
        <v>99</v>
      </c>
      <c r="V670" s="40" t="s">
        <v>3536</v>
      </c>
      <c r="W670" s="40" t="s">
        <v>3537</v>
      </c>
      <c r="X670" s="40" t="s">
        <v>2377</v>
      </c>
      <c r="Y670" s="40" t="s">
        <v>3260</v>
      </c>
      <c r="Z670" s="40" t="s">
        <v>3538</v>
      </c>
      <c r="AA670" s="40" t="s">
        <v>3533</v>
      </c>
    </row>
    <row r="671" spans="1:27" ht="34.5" customHeight="1">
      <c r="A671" s="40" t="s">
        <v>454</v>
      </c>
      <c r="B671" s="108" t="s">
        <v>3102</v>
      </c>
      <c r="C671" s="108"/>
      <c r="D671" s="40" t="s">
        <v>80</v>
      </c>
      <c r="E671" s="40" t="s">
        <v>168</v>
      </c>
      <c r="F671" s="40" t="s">
        <v>1767</v>
      </c>
      <c r="G671" s="108" t="s">
        <v>2971</v>
      </c>
      <c r="H671" s="108"/>
      <c r="I671" s="108"/>
      <c r="J671" s="40" t="s">
        <v>3539</v>
      </c>
      <c r="K671" s="40" t="s">
        <v>2779</v>
      </c>
      <c r="L671" s="40" t="s">
        <v>3539</v>
      </c>
      <c r="M671" s="40" t="s">
        <v>3540</v>
      </c>
      <c r="N671" s="40" t="s">
        <v>90</v>
      </c>
      <c r="O671" s="40" t="s">
        <v>104</v>
      </c>
      <c r="P671" s="40" t="s">
        <v>104</v>
      </c>
      <c r="Q671" s="40" t="s">
        <v>104</v>
      </c>
      <c r="R671" s="40"/>
      <c r="S671" s="40" t="s">
        <v>90</v>
      </c>
      <c r="T671" s="40" t="s">
        <v>82</v>
      </c>
      <c r="U671" s="40" t="s">
        <v>83</v>
      </c>
      <c r="V671" s="40" t="s">
        <v>173</v>
      </c>
      <c r="W671" s="40" t="s">
        <v>3541</v>
      </c>
      <c r="X671" s="40" t="s">
        <v>538</v>
      </c>
      <c r="Y671" s="40" t="s">
        <v>1767</v>
      </c>
      <c r="Z671" s="40"/>
      <c r="AA671" s="40"/>
    </row>
    <row r="672" spans="1:27" ht="57" customHeight="1">
      <c r="A672" s="40" t="s">
        <v>459</v>
      </c>
      <c r="B672" s="108" t="s">
        <v>3260</v>
      </c>
      <c r="C672" s="108"/>
      <c r="D672" s="40" t="s">
        <v>80</v>
      </c>
      <c r="E672" s="40" t="s">
        <v>86</v>
      </c>
      <c r="F672" s="40" t="s">
        <v>1767</v>
      </c>
      <c r="G672" s="108" t="s">
        <v>3182</v>
      </c>
      <c r="H672" s="108"/>
      <c r="I672" s="108"/>
      <c r="J672" s="40" t="s">
        <v>3542</v>
      </c>
      <c r="K672" s="40" t="s">
        <v>3543</v>
      </c>
      <c r="L672" s="40" t="s">
        <v>2463</v>
      </c>
      <c r="M672" s="40" t="s">
        <v>3544</v>
      </c>
      <c r="N672" s="40" t="s">
        <v>90</v>
      </c>
      <c r="O672" s="40" t="s">
        <v>3545</v>
      </c>
      <c r="P672" s="40" t="s">
        <v>3545</v>
      </c>
      <c r="Q672" s="40" t="s">
        <v>3545</v>
      </c>
      <c r="R672" s="40" t="s">
        <v>3545</v>
      </c>
      <c r="S672" s="40" t="s">
        <v>90</v>
      </c>
      <c r="T672" s="40" t="s">
        <v>82</v>
      </c>
      <c r="U672" s="40" t="s">
        <v>99</v>
      </c>
      <c r="V672" s="40" t="s">
        <v>3546</v>
      </c>
      <c r="W672" s="40" t="s">
        <v>3547</v>
      </c>
      <c r="X672" s="40" t="s">
        <v>3548</v>
      </c>
      <c r="Y672" s="40" t="s">
        <v>1767</v>
      </c>
      <c r="Z672" s="40" t="s">
        <v>3549</v>
      </c>
      <c r="AA672" s="40" t="s">
        <v>3543</v>
      </c>
    </row>
    <row r="673" spans="1:27" ht="45.75" customHeight="1">
      <c r="A673" s="40" t="s">
        <v>464</v>
      </c>
      <c r="B673" s="108" t="s">
        <v>1767</v>
      </c>
      <c r="C673" s="108"/>
      <c r="D673" s="40" t="s">
        <v>80</v>
      </c>
      <c r="E673" s="40" t="s">
        <v>86</v>
      </c>
      <c r="F673" s="40" t="s">
        <v>2184</v>
      </c>
      <c r="G673" s="108" t="s">
        <v>2276</v>
      </c>
      <c r="H673" s="108"/>
      <c r="I673" s="108"/>
      <c r="J673" s="40" t="s">
        <v>3550</v>
      </c>
      <c r="K673" s="40" t="s">
        <v>3551</v>
      </c>
      <c r="L673" s="40" t="s">
        <v>3550</v>
      </c>
      <c r="M673" s="40" t="s">
        <v>3552</v>
      </c>
      <c r="N673" s="40" t="s">
        <v>90</v>
      </c>
      <c r="O673" s="40" t="s">
        <v>346</v>
      </c>
      <c r="P673" s="40" t="s">
        <v>346</v>
      </c>
      <c r="Q673" s="40" t="s">
        <v>346</v>
      </c>
      <c r="R673" s="40" t="s">
        <v>346</v>
      </c>
      <c r="S673" s="40" t="s">
        <v>90</v>
      </c>
      <c r="T673" s="40" t="s">
        <v>82</v>
      </c>
      <c r="U673" s="40" t="s">
        <v>83</v>
      </c>
      <c r="V673" s="40" t="s">
        <v>3409</v>
      </c>
      <c r="W673" s="40" t="s">
        <v>3553</v>
      </c>
      <c r="X673" s="40" t="s">
        <v>701</v>
      </c>
      <c r="Y673" s="40" t="s">
        <v>2184</v>
      </c>
      <c r="Z673" s="40" t="s">
        <v>3554</v>
      </c>
      <c r="AA673" s="40" t="s">
        <v>3551</v>
      </c>
    </row>
    <row r="674" spans="1:27" ht="45.75" customHeight="1">
      <c r="A674" s="40" t="s">
        <v>470</v>
      </c>
      <c r="B674" s="108" t="s">
        <v>1767</v>
      </c>
      <c r="C674" s="108"/>
      <c r="D674" s="40" t="s">
        <v>80</v>
      </c>
      <c r="E674" s="40" t="s">
        <v>86</v>
      </c>
      <c r="F674" s="40" t="s">
        <v>3310</v>
      </c>
      <c r="G674" s="108" t="s">
        <v>2276</v>
      </c>
      <c r="H674" s="108"/>
      <c r="I674" s="108"/>
      <c r="J674" s="40" t="s">
        <v>3555</v>
      </c>
      <c r="K674" s="40" t="s">
        <v>3556</v>
      </c>
      <c r="L674" s="40" t="s">
        <v>3557</v>
      </c>
      <c r="M674" s="40" t="s">
        <v>3558</v>
      </c>
      <c r="N674" s="40" t="s">
        <v>90</v>
      </c>
      <c r="O674" s="40" t="s">
        <v>389</v>
      </c>
      <c r="P674" s="40" t="s">
        <v>389</v>
      </c>
      <c r="Q674" s="40" t="s">
        <v>389</v>
      </c>
      <c r="R674" s="40" t="s">
        <v>389</v>
      </c>
      <c r="S674" s="40" t="s">
        <v>90</v>
      </c>
      <c r="T674" s="40" t="s">
        <v>82</v>
      </c>
      <c r="U674" s="40" t="s">
        <v>83</v>
      </c>
      <c r="V674" s="40" t="s">
        <v>3409</v>
      </c>
      <c r="W674" s="40" t="s">
        <v>3559</v>
      </c>
      <c r="X674" s="40" t="s">
        <v>2516</v>
      </c>
      <c r="Y674" s="40" t="s">
        <v>3310</v>
      </c>
      <c r="Z674" s="40" t="s">
        <v>3560</v>
      </c>
      <c r="AA674" s="40" t="s">
        <v>3556</v>
      </c>
    </row>
    <row r="675" spans="1:27" ht="34.5" customHeight="1">
      <c r="A675" s="40" t="s">
        <v>475</v>
      </c>
      <c r="B675" s="108" t="s">
        <v>3182</v>
      </c>
      <c r="C675" s="108"/>
      <c r="D675" s="40" t="s">
        <v>80</v>
      </c>
      <c r="E675" s="40" t="s">
        <v>86</v>
      </c>
      <c r="F675" s="40" t="s">
        <v>2971</v>
      </c>
      <c r="G675" s="108" t="s">
        <v>2921</v>
      </c>
      <c r="H675" s="108"/>
      <c r="I675" s="108"/>
      <c r="J675" s="40" t="s">
        <v>3323</v>
      </c>
      <c r="K675" s="40" t="s">
        <v>1986</v>
      </c>
      <c r="L675" s="40" t="s">
        <v>2921</v>
      </c>
      <c r="M675" s="40" t="s">
        <v>3561</v>
      </c>
      <c r="N675" s="40" t="s">
        <v>90</v>
      </c>
      <c r="O675" s="40" t="s">
        <v>104</v>
      </c>
      <c r="P675" s="40" t="s">
        <v>104</v>
      </c>
      <c r="Q675" s="40" t="s">
        <v>104</v>
      </c>
      <c r="R675" s="40" t="s">
        <v>104</v>
      </c>
      <c r="S675" s="40" t="s">
        <v>90</v>
      </c>
      <c r="T675" s="40" t="s">
        <v>82</v>
      </c>
      <c r="U675" s="40" t="s">
        <v>83</v>
      </c>
      <c r="V675" s="40" t="s">
        <v>3415</v>
      </c>
      <c r="W675" s="40" t="s">
        <v>3562</v>
      </c>
      <c r="X675" s="40" t="s">
        <v>607</v>
      </c>
      <c r="Y675" s="40" t="s">
        <v>2971</v>
      </c>
      <c r="Z675" s="40" t="s">
        <v>3563</v>
      </c>
      <c r="AA675" s="40" t="s">
        <v>1986</v>
      </c>
    </row>
    <row r="676" spans="1:27" ht="45.75" customHeight="1">
      <c r="A676" s="40" t="s">
        <v>347</v>
      </c>
      <c r="B676" s="108" t="s">
        <v>3182</v>
      </c>
      <c r="C676" s="108"/>
      <c r="D676" s="40" t="s">
        <v>80</v>
      </c>
      <c r="E676" s="40" t="s">
        <v>86</v>
      </c>
      <c r="F676" s="40" t="s">
        <v>694</v>
      </c>
      <c r="G676" s="108" t="s">
        <v>694</v>
      </c>
      <c r="H676" s="108"/>
      <c r="I676" s="108"/>
      <c r="J676" s="40" t="s">
        <v>3564</v>
      </c>
      <c r="K676" s="40" t="s">
        <v>3511</v>
      </c>
      <c r="L676" s="40" t="s">
        <v>694</v>
      </c>
      <c r="M676" s="40" t="s">
        <v>3565</v>
      </c>
      <c r="N676" s="40" t="s">
        <v>90</v>
      </c>
      <c r="O676" s="40" t="s">
        <v>450</v>
      </c>
      <c r="P676" s="40" t="s">
        <v>450</v>
      </c>
      <c r="Q676" s="40" t="s">
        <v>389</v>
      </c>
      <c r="R676" s="40" t="s">
        <v>389</v>
      </c>
      <c r="S676" s="40" t="s">
        <v>90</v>
      </c>
      <c r="T676" s="40" t="s">
        <v>82</v>
      </c>
      <c r="U676" s="40" t="s">
        <v>83</v>
      </c>
      <c r="V676" s="40" t="s">
        <v>3566</v>
      </c>
      <c r="W676" s="40" t="s">
        <v>3567</v>
      </c>
      <c r="X676" s="40" t="s">
        <v>2483</v>
      </c>
      <c r="Y676" s="40" t="s">
        <v>694</v>
      </c>
      <c r="Z676" s="40" t="s">
        <v>3568</v>
      </c>
      <c r="AA676" s="40" t="s">
        <v>3511</v>
      </c>
    </row>
    <row r="677" spans="1:27" ht="34.5" customHeight="1">
      <c r="A677" s="40" t="s">
        <v>484</v>
      </c>
      <c r="B677" s="108" t="s">
        <v>2971</v>
      </c>
      <c r="C677" s="108"/>
      <c r="D677" s="40" t="s">
        <v>80</v>
      </c>
      <c r="E677" s="40" t="s">
        <v>86</v>
      </c>
      <c r="F677" s="40" t="s">
        <v>2184</v>
      </c>
      <c r="G677" s="108" t="s">
        <v>2184</v>
      </c>
      <c r="H677" s="108"/>
      <c r="I677" s="108"/>
      <c r="J677" s="40" t="s">
        <v>3569</v>
      </c>
      <c r="K677" s="40" t="s">
        <v>3310</v>
      </c>
      <c r="L677" s="40" t="s">
        <v>3539</v>
      </c>
      <c r="M677" s="40" t="s">
        <v>78</v>
      </c>
      <c r="N677" s="40" t="s">
        <v>92</v>
      </c>
      <c r="O677" s="40" t="s">
        <v>98</v>
      </c>
      <c r="P677" s="40" t="s">
        <v>104</v>
      </c>
      <c r="Q677" s="40" t="s">
        <v>104</v>
      </c>
      <c r="R677" s="40" t="s">
        <v>104</v>
      </c>
      <c r="S677" s="40" t="s">
        <v>90</v>
      </c>
      <c r="T677" s="40" t="s">
        <v>82</v>
      </c>
      <c r="U677" s="40" t="s">
        <v>83</v>
      </c>
      <c r="V677" s="40" t="s">
        <v>173</v>
      </c>
      <c r="W677" s="40" t="s">
        <v>3570</v>
      </c>
      <c r="X677" s="40" t="s">
        <v>683</v>
      </c>
      <c r="Y677" s="40" t="s">
        <v>2184</v>
      </c>
      <c r="Z677" s="40" t="s">
        <v>3571</v>
      </c>
      <c r="AA677" s="40" t="s">
        <v>3310</v>
      </c>
    </row>
    <row r="678" spans="1:27" ht="45.75" customHeight="1">
      <c r="A678" s="40" t="s">
        <v>488</v>
      </c>
      <c r="B678" s="108" t="s">
        <v>2921</v>
      </c>
      <c r="C678" s="108"/>
      <c r="D678" s="40" t="s">
        <v>80</v>
      </c>
      <c r="E678" s="40" t="s">
        <v>86</v>
      </c>
      <c r="F678" s="40" t="s">
        <v>3310</v>
      </c>
      <c r="G678" s="108" t="s">
        <v>693</v>
      </c>
      <c r="H678" s="108"/>
      <c r="I678" s="108"/>
      <c r="J678" s="40" t="s">
        <v>3572</v>
      </c>
      <c r="K678" s="40" t="s">
        <v>3150</v>
      </c>
      <c r="L678" s="40" t="s">
        <v>693</v>
      </c>
      <c r="M678" s="40" t="s">
        <v>3573</v>
      </c>
      <c r="N678" s="40" t="s">
        <v>90</v>
      </c>
      <c r="O678" s="40" t="s">
        <v>450</v>
      </c>
      <c r="P678" s="40" t="s">
        <v>450</v>
      </c>
      <c r="Q678" s="40" t="s">
        <v>450</v>
      </c>
      <c r="R678" s="40" t="s">
        <v>450</v>
      </c>
      <c r="S678" s="40" t="s">
        <v>90</v>
      </c>
      <c r="T678" s="40" t="s">
        <v>82</v>
      </c>
      <c r="U678" s="40" t="s">
        <v>83</v>
      </c>
      <c r="V678" s="40" t="s">
        <v>3409</v>
      </c>
      <c r="W678" s="40" t="s">
        <v>3574</v>
      </c>
      <c r="X678" s="40" t="s">
        <v>2509</v>
      </c>
      <c r="Y678" s="40" t="s">
        <v>3310</v>
      </c>
      <c r="Z678" s="40" t="s">
        <v>3575</v>
      </c>
      <c r="AA678" s="40" t="s">
        <v>3150</v>
      </c>
    </row>
    <row r="679" spans="1:27" ht="45.75" customHeight="1">
      <c r="A679" s="40" t="s">
        <v>492</v>
      </c>
      <c r="B679" s="108" t="s">
        <v>2921</v>
      </c>
      <c r="C679" s="108"/>
      <c r="D679" s="40" t="s">
        <v>80</v>
      </c>
      <c r="E679" s="40" t="s">
        <v>86</v>
      </c>
      <c r="F679" s="40" t="s">
        <v>3310</v>
      </c>
      <c r="G679" s="108" t="s">
        <v>2464</v>
      </c>
      <c r="H679" s="108"/>
      <c r="I679" s="108"/>
      <c r="J679" s="40" t="s">
        <v>3576</v>
      </c>
      <c r="K679" s="40" t="s">
        <v>3402</v>
      </c>
      <c r="L679" s="40" t="s">
        <v>3317</v>
      </c>
      <c r="M679" s="40" t="s">
        <v>3577</v>
      </c>
      <c r="N679" s="40" t="s">
        <v>90</v>
      </c>
      <c r="O679" s="40" t="s">
        <v>85</v>
      </c>
      <c r="P679" s="40" t="s">
        <v>85</v>
      </c>
      <c r="Q679" s="40" t="s">
        <v>85</v>
      </c>
      <c r="R679" s="40" t="s">
        <v>85</v>
      </c>
      <c r="S679" s="40" t="s">
        <v>90</v>
      </c>
      <c r="T679" s="40" t="s">
        <v>82</v>
      </c>
      <c r="U679" s="40" t="s">
        <v>83</v>
      </c>
      <c r="V679" s="40" t="s">
        <v>173</v>
      </c>
      <c r="W679" s="40" t="s">
        <v>3578</v>
      </c>
      <c r="X679" s="40" t="s">
        <v>3579</v>
      </c>
      <c r="Y679" s="40" t="s">
        <v>3310</v>
      </c>
      <c r="Z679" s="40" t="s">
        <v>3580</v>
      </c>
      <c r="AA679" s="40" t="s">
        <v>3402</v>
      </c>
    </row>
    <row r="680" spans="1:27" ht="68.25" customHeight="1">
      <c r="A680" s="40" t="s">
        <v>496</v>
      </c>
      <c r="B680" s="108" t="s">
        <v>2921</v>
      </c>
      <c r="C680" s="108"/>
      <c r="D680" s="40" t="s">
        <v>80</v>
      </c>
      <c r="E680" s="40" t="s">
        <v>86</v>
      </c>
      <c r="F680" s="40" t="s">
        <v>2456</v>
      </c>
      <c r="G680" s="108" t="s">
        <v>3310</v>
      </c>
      <c r="H680" s="108"/>
      <c r="I680" s="108"/>
      <c r="J680" s="40" t="s">
        <v>3581</v>
      </c>
      <c r="K680" s="40" t="s">
        <v>3331</v>
      </c>
      <c r="L680" s="40" t="s">
        <v>3310</v>
      </c>
      <c r="M680" s="40" t="s">
        <v>3582</v>
      </c>
      <c r="N680" s="40" t="s">
        <v>90</v>
      </c>
      <c r="O680" s="40" t="s">
        <v>1096</v>
      </c>
      <c r="P680" s="40" t="s">
        <v>1096</v>
      </c>
      <c r="Q680" s="40" t="s">
        <v>1096</v>
      </c>
      <c r="R680" s="40" t="s">
        <v>1096</v>
      </c>
      <c r="S680" s="40" t="s">
        <v>90</v>
      </c>
      <c r="T680" s="40" t="s">
        <v>82</v>
      </c>
      <c r="U680" s="40" t="s">
        <v>99</v>
      </c>
      <c r="V680" s="40" t="s">
        <v>3583</v>
      </c>
      <c r="W680" s="40" t="s">
        <v>3584</v>
      </c>
      <c r="X680" s="40" t="s">
        <v>3585</v>
      </c>
      <c r="Y680" s="40" t="s">
        <v>2456</v>
      </c>
      <c r="Z680" s="40" t="s">
        <v>3586</v>
      </c>
      <c r="AA680" s="40" t="s">
        <v>3331</v>
      </c>
    </row>
    <row r="681" spans="1:27" ht="34.5" customHeight="1">
      <c r="A681" s="40" t="s">
        <v>505</v>
      </c>
      <c r="B681" s="108" t="s">
        <v>694</v>
      </c>
      <c r="C681" s="108"/>
      <c r="D681" s="40" t="s">
        <v>80</v>
      </c>
      <c r="E681" s="40" t="s">
        <v>86</v>
      </c>
      <c r="F681" s="40" t="s">
        <v>3518</v>
      </c>
      <c r="G681" s="108" t="s">
        <v>693</v>
      </c>
      <c r="H681" s="108"/>
      <c r="I681" s="108"/>
      <c r="J681" s="40" t="s">
        <v>3572</v>
      </c>
      <c r="K681" s="40" t="s">
        <v>2276</v>
      </c>
      <c r="L681" s="40" t="s">
        <v>693</v>
      </c>
      <c r="M681" s="40" t="s">
        <v>78</v>
      </c>
      <c r="N681" s="40" t="s">
        <v>90</v>
      </c>
      <c r="O681" s="40" t="s">
        <v>104</v>
      </c>
      <c r="P681" s="40" t="s">
        <v>104</v>
      </c>
      <c r="Q681" s="40" t="s">
        <v>104</v>
      </c>
      <c r="R681" s="40" t="s">
        <v>104</v>
      </c>
      <c r="S681" s="40" t="s">
        <v>90</v>
      </c>
      <c r="T681" s="40" t="s">
        <v>82</v>
      </c>
      <c r="U681" s="40" t="s">
        <v>83</v>
      </c>
      <c r="V681" s="40" t="s">
        <v>173</v>
      </c>
      <c r="W681" s="40" t="s">
        <v>3587</v>
      </c>
      <c r="X681" s="40" t="s">
        <v>2530</v>
      </c>
      <c r="Y681" s="40" t="s">
        <v>3518</v>
      </c>
      <c r="Z681" s="40" t="s">
        <v>3588</v>
      </c>
      <c r="AA681" s="40" t="s">
        <v>2276</v>
      </c>
    </row>
    <row r="682" spans="1:27" ht="45.75" customHeight="1">
      <c r="A682" s="40" t="s">
        <v>512</v>
      </c>
      <c r="B682" s="108" t="s">
        <v>2184</v>
      </c>
      <c r="C682" s="108"/>
      <c r="D682" s="40" t="s">
        <v>80</v>
      </c>
      <c r="E682" s="40" t="s">
        <v>86</v>
      </c>
      <c r="F682" s="40" t="s">
        <v>3518</v>
      </c>
      <c r="G682" s="108" t="s">
        <v>3518</v>
      </c>
      <c r="H682" s="108"/>
      <c r="I682" s="108"/>
      <c r="J682" s="40" t="s">
        <v>3589</v>
      </c>
      <c r="K682" s="40" t="s">
        <v>3323</v>
      </c>
      <c r="L682" s="40" t="s">
        <v>3518</v>
      </c>
      <c r="M682" s="40" t="s">
        <v>3590</v>
      </c>
      <c r="N682" s="40" t="s">
        <v>90</v>
      </c>
      <c r="O682" s="40" t="s">
        <v>92</v>
      </c>
      <c r="P682" s="40" t="s">
        <v>92</v>
      </c>
      <c r="Q682" s="40" t="s">
        <v>92</v>
      </c>
      <c r="R682" s="40" t="s">
        <v>92</v>
      </c>
      <c r="S682" s="40" t="s">
        <v>90</v>
      </c>
      <c r="T682" s="40" t="s">
        <v>82</v>
      </c>
      <c r="U682" s="40" t="s">
        <v>83</v>
      </c>
      <c r="V682" s="40" t="s">
        <v>3591</v>
      </c>
      <c r="W682" s="40" t="s">
        <v>3592</v>
      </c>
      <c r="X682" s="40" t="s">
        <v>709</v>
      </c>
      <c r="Y682" s="40" t="s">
        <v>3518</v>
      </c>
      <c r="Z682" s="40" t="s">
        <v>3593</v>
      </c>
      <c r="AA682" s="40" t="s">
        <v>3323</v>
      </c>
    </row>
    <row r="683" spans="1:27" ht="45.75" customHeight="1">
      <c r="A683" s="40" t="s">
        <v>519</v>
      </c>
      <c r="B683" s="108" t="s">
        <v>2184</v>
      </c>
      <c r="C683" s="108"/>
      <c r="D683" s="40" t="s">
        <v>80</v>
      </c>
      <c r="E683" s="40" t="s">
        <v>86</v>
      </c>
      <c r="F683" s="40" t="s">
        <v>2463</v>
      </c>
      <c r="G683" s="108" t="s">
        <v>2464</v>
      </c>
      <c r="H683" s="108"/>
      <c r="I683" s="108"/>
      <c r="J683" s="40" t="s">
        <v>3576</v>
      </c>
      <c r="K683" s="40" t="s">
        <v>3594</v>
      </c>
      <c r="L683" s="40" t="s">
        <v>3595</v>
      </c>
      <c r="M683" s="40" t="s">
        <v>3596</v>
      </c>
      <c r="N683" s="40" t="s">
        <v>90</v>
      </c>
      <c r="O683" s="40" t="s">
        <v>221</v>
      </c>
      <c r="P683" s="40" t="s">
        <v>221</v>
      </c>
      <c r="Q683" s="40" t="s">
        <v>221</v>
      </c>
      <c r="R683" s="40" t="s">
        <v>221</v>
      </c>
      <c r="S683" s="40" t="s">
        <v>90</v>
      </c>
      <c r="T683" s="40" t="s">
        <v>82</v>
      </c>
      <c r="U683" s="40" t="s">
        <v>83</v>
      </c>
      <c r="V683" s="40" t="s">
        <v>3597</v>
      </c>
      <c r="W683" s="40" t="s">
        <v>3598</v>
      </c>
      <c r="X683" s="40" t="s">
        <v>750</v>
      </c>
      <c r="Y683" s="40" t="s">
        <v>2463</v>
      </c>
      <c r="Z683" s="40" t="s">
        <v>3599</v>
      </c>
      <c r="AA683" s="40" t="s">
        <v>3594</v>
      </c>
    </row>
    <row r="684" spans="1:27" ht="57" customHeight="1">
      <c r="A684" s="40" t="s">
        <v>529</v>
      </c>
      <c r="B684" s="108" t="s">
        <v>2184</v>
      </c>
      <c r="C684" s="108"/>
      <c r="D684" s="40" t="s">
        <v>80</v>
      </c>
      <c r="E684" s="40" t="s">
        <v>86</v>
      </c>
      <c r="F684" s="40" t="s">
        <v>2463</v>
      </c>
      <c r="G684" s="108" t="s">
        <v>2491</v>
      </c>
      <c r="H684" s="108"/>
      <c r="I684" s="108"/>
      <c r="J684" s="40" t="s">
        <v>3600</v>
      </c>
      <c r="K684" s="40" t="s">
        <v>3601</v>
      </c>
      <c r="L684" s="40" t="s">
        <v>3595</v>
      </c>
      <c r="M684" s="40" t="s">
        <v>3602</v>
      </c>
      <c r="N684" s="40" t="s">
        <v>90</v>
      </c>
      <c r="O684" s="40" t="s">
        <v>76</v>
      </c>
      <c r="P684" s="40" t="s">
        <v>76</v>
      </c>
      <c r="Q684" s="40" t="s">
        <v>76</v>
      </c>
      <c r="R684" s="40" t="s">
        <v>76</v>
      </c>
      <c r="S684" s="40" t="s">
        <v>90</v>
      </c>
      <c r="T684" s="40" t="s">
        <v>82</v>
      </c>
      <c r="U684" s="40" t="s">
        <v>83</v>
      </c>
      <c r="V684" s="40" t="s">
        <v>3377</v>
      </c>
      <c r="W684" s="40" t="s">
        <v>3603</v>
      </c>
      <c r="X684" s="40" t="s">
        <v>3604</v>
      </c>
      <c r="Y684" s="40" t="s">
        <v>2463</v>
      </c>
      <c r="Z684" s="40" t="s">
        <v>3605</v>
      </c>
      <c r="AA684" s="40" t="s">
        <v>3601</v>
      </c>
    </row>
    <row r="685" spans="1:27" ht="34.5" customHeight="1">
      <c r="A685" s="40" t="s">
        <v>540</v>
      </c>
      <c r="B685" s="108" t="s">
        <v>3310</v>
      </c>
      <c r="C685" s="108"/>
      <c r="D685" s="40" t="s">
        <v>80</v>
      </c>
      <c r="E685" s="40" t="s">
        <v>86</v>
      </c>
      <c r="F685" s="40" t="s">
        <v>2591</v>
      </c>
      <c r="G685" s="108" t="s">
        <v>3323</v>
      </c>
      <c r="H685" s="108"/>
      <c r="I685" s="108"/>
      <c r="J685" s="40" t="s">
        <v>3606</v>
      </c>
      <c r="K685" s="40" t="s">
        <v>3607</v>
      </c>
      <c r="L685" s="40" t="s">
        <v>3323</v>
      </c>
      <c r="M685" s="40" t="s">
        <v>3608</v>
      </c>
      <c r="N685" s="40" t="s">
        <v>90</v>
      </c>
      <c r="O685" s="40" t="s">
        <v>76</v>
      </c>
      <c r="P685" s="40" t="s">
        <v>76</v>
      </c>
      <c r="Q685" s="40" t="s">
        <v>76</v>
      </c>
      <c r="R685" s="40" t="s">
        <v>76</v>
      </c>
      <c r="S685" s="40" t="s">
        <v>90</v>
      </c>
      <c r="T685" s="40" t="s">
        <v>82</v>
      </c>
      <c r="U685" s="40" t="s">
        <v>83</v>
      </c>
      <c r="V685" s="40" t="s">
        <v>3377</v>
      </c>
      <c r="W685" s="40" t="s">
        <v>3609</v>
      </c>
      <c r="X685" s="40" t="s">
        <v>756</v>
      </c>
      <c r="Y685" s="40" t="s">
        <v>2591</v>
      </c>
      <c r="Z685" s="40" t="s">
        <v>3610</v>
      </c>
      <c r="AA685" s="40" t="s">
        <v>3607</v>
      </c>
    </row>
    <row r="686" spans="1:27" ht="45.75" customHeight="1">
      <c r="A686" s="40" t="s">
        <v>388</v>
      </c>
      <c r="B686" s="108" t="s">
        <v>3518</v>
      </c>
      <c r="C686" s="108"/>
      <c r="D686" s="40" t="s">
        <v>80</v>
      </c>
      <c r="E686" s="40" t="s">
        <v>86</v>
      </c>
      <c r="F686" s="40" t="s">
        <v>2463</v>
      </c>
      <c r="G686" s="108" t="s">
        <v>2276</v>
      </c>
      <c r="H686" s="108"/>
      <c r="I686" s="108"/>
      <c r="J686" s="40" t="s">
        <v>3550</v>
      </c>
      <c r="K686" s="40" t="s">
        <v>2491</v>
      </c>
      <c r="L686" s="40" t="s">
        <v>2276</v>
      </c>
      <c r="M686" s="40" t="s">
        <v>3611</v>
      </c>
      <c r="N686" s="40" t="s">
        <v>90</v>
      </c>
      <c r="O686" s="40" t="s">
        <v>389</v>
      </c>
      <c r="P686" s="40" t="s">
        <v>389</v>
      </c>
      <c r="Q686" s="40" t="s">
        <v>389</v>
      </c>
      <c r="R686" s="40" t="s">
        <v>389</v>
      </c>
      <c r="S686" s="40" t="s">
        <v>90</v>
      </c>
      <c r="T686" s="40" t="s">
        <v>82</v>
      </c>
      <c r="U686" s="40" t="s">
        <v>83</v>
      </c>
      <c r="V686" s="40" t="s">
        <v>3409</v>
      </c>
      <c r="W686" s="40" t="s">
        <v>3612</v>
      </c>
      <c r="X686" s="40" t="s">
        <v>2544</v>
      </c>
      <c r="Y686" s="40" t="s">
        <v>2463</v>
      </c>
      <c r="Z686" s="40" t="s">
        <v>3613</v>
      </c>
      <c r="AA686" s="40" t="s">
        <v>2491</v>
      </c>
    </row>
    <row r="687" spans="1:27" ht="23.25" customHeight="1">
      <c r="A687" s="40" t="s">
        <v>547</v>
      </c>
      <c r="B687" s="108" t="s">
        <v>2464</v>
      </c>
      <c r="C687" s="108"/>
      <c r="D687" s="40" t="s">
        <v>80</v>
      </c>
      <c r="E687" s="40" t="s">
        <v>86</v>
      </c>
      <c r="F687" s="40" t="s">
        <v>3614</v>
      </c>
      <c r="G687" s="108" t="s">
        <v>3615</v>
      </c>
      <c r="H687" s="108"/>
      <c r="I687" s="108"/>
      <c r="J687" s="40" t="s">
        <v>3616</v>
      </c>
      <c r="K687" s="40" t="s">
        <v>3617</v>
      </c>
      <c r="L687" s="40" t="s">
        <v>3615</v>
      </c>
      <c r="M687" s="40" t="s">
        <v>123</v>
      </c>
      <c r="N687" s="40" t="s">
        <v>90</v>
      </c>
      <c r="O687" s="40" t="s">
        <v>3618</v>
      </c>
      <c r="P687" s="40" t="s">
        <v>3618</v>
      </c>
      <c r="Q687" s="40" t="s">
        <v>3618</v>
      </c>
      <c r="R687" s="40" t="s">
        <v>3618</v>
      </c>
      <c r="S687" s="40" t="s">
        <v>90</v>
      </c>
      <c r="T687" s="40" t="s">
        <v>82</v>
      </c>
      <c r="U687" s="40" t="s">
        <v>83</v>
      </c>
      <c r="V687" s="40" t="s">
        <v>173</v>
      </c>
      <c r="W687" s="40" t="s">
        <v>3619</v>
      </c>
      <c r="X687" s="40" t="s">
        <v>787</v>
      </c>
      <c r="Y687" s="40" t="s">
        <v>3614</v>
      </c>
      <c r="Z687" s="40" t="s">
        <v>3620</v>
      </c>
      <c r="AA687" s="40" t="s">
        <v>3617</v>
      </c>
    </row>
    <row r="688" spans="1:27" ht="57" customHeight="1">
      <c r="A688" s="40" t="s">
        <v>551</v>
      </c>
      <c r="B688" s="108" t="s">
        <v>3317</v>
      </c>
      <c r="C688" s="108"/>
      <c r="D688" s="40" t="s">
        <v>80</v>
      </c>
      <c r="E688" s="40" t="s">
        <v>168</v>
      </c>
      <c r="F688" s="40" t="s">
        <v>1000</v>
      </c>
      <c r="G688" s="108" t="s">
        <v>3489</v>
      </c>
      <c r="H688" s="108"/>
      <c r="I688" s="108"/>
      <c r="J688" s="40" t="s">
        <v>3621</v>
      </c>
      <c r="K688" s="40" t="s">
        <v>2890</v>
      </c>
      <c r="L688" s="40" t="s">
        <v>3489</v>
      </c>
      <c r="M688" s="40" t="s">
        <v>3622</v>
      </c>
      <c r="N688" s="40" t="s">
        <v>90</v>
      </c>
      <c r="O688" s="40" t="s">
        <v>3623</v>
      </c>
      <c r="P688" s="40" t="s">
        <v>3623</v>
      </c>
      <c r="Q688" s="40" t="s">
        <v>3623</v>
      </c>
      <c r="R688" s="40"/>
      <c r="S688" s="40" t="s">
        <v>90</v>
      </c>
      <c r="T688" s="40" t="s">
        <v>82</v>
      </c>
      <c r="U688" s="40" t="s">
        <v>83</v>
      </c>
      <c r="V688" s="40" t="s">
        <v>3624</v>
      </c>
      <c r="W688" s="40" t="s">
        <v>3625</v>
      </c>
      <c r="X688" s="40" t="s">
        <v>820</v>
      </c>
      <c r="Y688" s="40" t="s">
        <v>1000</v>
      </c>
      <c r="Z688" s="40"/>
      <c r="AA688" s="40"/>
    </row>
    <row r="689" spans="1:27" ht="34.5" customHeight="1">
      <c r="A689" s="40" t="s">
        <v>555</v>
      </c>
      <c r="B689" s="108" t="s">
        <v>3317</v>
      </c>
      <c r="C689" s="108"/>
      <c r="D689" s="40" t="s">
        <v>80</v>
      </c>
      <c r="E689" s="40" t="s">
        <v>86</v>
      </c>
      <c r="F689" s="40" t="s">
        <v>1000</v>
      </c>
      <c r="G689" s="108" t="s">
        <v>1000</v>
      </c>
      <c r="H689" s="108"/>
      <c r="I689" s="108"/>
      <c r="J689" s="40" t="s">
        <v>3626</v>
      </c>
      <c r="K689" s="40" t="s">
        <v>3401</v>
      </c>
      <c r="L689" s="40" t="s">
        <v>3150</v>
      </c>
      <c r="M689" s="40" t="s">
        <v>78</v>
      </c>
      <c r="N689" s="40" t="s">
        <v>90</v>
      </c>
      <c r="O689" s="40" t="s">
        <v>347</v>
      </c>
      <c r="P689" s="40" t="s">
        <v>347</v>
      </c>
      <c r="Q689" s="40" t="s">
        <v>347</v>
      </c>
      <c r="R689" s="40" t="s">
        <v>347</v>
      </c>
      <c r="S689" s="40" t="s">
        <v>90</v>
      </c>
      <c r="T689" s="40" t="s">
        <v>82</v>
      </c>
      <c r="U689" s="40" t="s">
        <v>83</v>
      </c>
      <c r="V689" s="40" t="s">
        <v>3403</v>
      </c>
      <c r="W689" s="40" t="s">
        <v>3627</v>
      </c>
      <c r="X689" s="40" t="s">
        <v>3628</v>
      </c>
      <c r="Y689" s="40" t="s">
        <v>1000</v>
      </c>
      <c r="Z689" s="40" t="s">
        <v>3629</v>
      </c>
      <c r="AA689" s="40" t="s">
        <v>3401</v>
      </c>
    </row>
    <row r="690" spans="1:27" ht="45.75" customHeight="1">
      <c r="A690" s="40" t="s">
        <v>561</v>
      </c>
      <c r="B690" s="108" t="s">
        <v>3317</v>
      </c>
      <c r="C690" s="108"/>
      <c r="D690" s="40" t="s">
        <v>80</v>
      </c>
      <c r="E690" s="40" t="s">
        <v>86</v>
      </c>
      <c r="F690" s="40" t="s">
        <v>1000</v>
      </c>
      <c r="G690" s="108" t="s">
        <v>3062</v>
      </c>
      <c r="H690" s="108"/>
      <c r="I690" s="108"/>
      <c r="J690" s="40" t="s">
        <v>3630</v>
      </c>
      <c r="K690" s="40" t="s">
        <v>2457</v>
      </c>
      <c r="L690" s="40" t="s">
        <v>3062</v>
      </c>
      <c r="M690" s="40" t="s">
        <v>3631</v>
      </c>
      <c r="N690" s="40" t="s">
        <v>90</v>
      </c>
      <c r="O690" s="40" t="s">
        <v>3632</v>
      </c>
      <c r="P690" s="40" t="s">
        <v>3632</v>
      </c>
      <c r="Q690" s="40" t="s">
        <v>3632</v>
      </c>
      <c r="R690" s="40" t="s">
        <v>3632</v>
      </c>
      <c r="S690" s="40" t="s">
        <v>90</v>
      </c>
      <c r="T690" s="40" t="s">
        <v>82</v>
      </c>
      <c r="U690" s="40" t="s">
        <v>83</v>
      </c>
      <c r="V690" s="40" t="s">
        <v>3409</v>
      </c>
      <c r="W690" s="40" t="s">
        <v>3633</v>
      </c>
      <c r="X690" s="40" t="s">
        <v>3634</v>
      </c>
      <c r="Y690" s="40" t="s">
        <v>1000</v>
      </c>
      <c r="Z690" s="40" t="s">
        <v>3635</v>
      </c>
      <c r="AA690" s="40" t="s">
        <v>2457</v>
      </c>
    </row>
    <row r="691" spans="1:27" ht="34.5" customHeight="1">
      <c r="A691" s="40" t="s">
        <v>571</v>
      </c>
      <c r="B691" s="108" t="s">
        <v>3317</v>
      </c>
      <c r="C691" s="108"/>
      <c r="D691" s="40" t="s">
        <v>80</v>
      </c>
      <c r="E691" s="40" t="s">
        <v>86</v>
      </c>
      <c r="F691" s="40" t="s">
        <v>1000</v>
      </c>
      <c r="G691" s="108" t="s">
        <v>3489</v>
      </c>
      <c r="H691" s="108"/>
      <c r="I691" s="108"/>
      <c r="J691" s="40" t="s">
        <v>3621</v>
      </c>
      <c r="K691" s="40" t="s">
        <v>3507</v>
      </c>
      <c r="L691" s="40" t="s">
        <v>3489</v>
      </c>
      <c r="M691" s="40" t="s">
        <v>3636</v>
      </c>
      <c r="N691" s="40" t="s">
        <v>90</v>
      </c>
      <c r="O691" s="40" t="s">
        <v>3637</v>
      </c>
      <c r="P691" s="40" t="s">
        <v>3637</v>
      </c>
      <c r="Q691" s="40" t="s">
        <v>3637</v>
      </c>
      <c r="R691" s="40" t="s">
        <v>3637</v>
      </c>
      <c r="S691" s="40" t="s">
        <v>90</v>
      </c>
      <c r="T691" s="40" t="s">
        <v>82</v>
      </c>
      <c r="U691" s="40" t="s">
        <v>83</v>
      </c>
      <c r="V691" s="40" t="s">
        <v>3638</v>
      </c>
      <c r="W691" s="40" t="s">
        <v>3639</v>
      </c>
      <c r="X691" s="40" t="s">
        <v>830</v>
      </c>
      <c r="Y691" s="40" t="s">
        <v>1000</v>
      </c>
      <c r="Z691" s="40" t="s">
        <v>3640</v>
      </c>
      <c r="AA691" s="40" t="s">
        <v>3507</v>
      </c>
    </row>
    <row r="692" spans="1:27" ht="45.75" customHeight="1">
      <c r="A692" s="40" t="s">
        <v>579</v>
      </c>
      <c r="B692" s="108" t="s">
        <v>3317</v>
      </c>
      <c r="C692" s="108"/>
      <c r="D692" s="40" t="s">
        <v>80</v>
      </c>
      <c r="E692" s="40" t="s">
        <v>86</v>
      </c>
      <c r="F692" s="40" t="s">
        <v>1000</v>
      </c>
      <c r="G692" s="108" t="s">
        <v>3489</v>
      </c>
      <c r="H692" s="108"/>
      <c r="I692" s="108"/>
      <c r="J692" s="40" t="s">
        <v>3621</v>
      </c>
      <c r="K692" s="40" t="s">
        <v>2816</v>
      </c>
      <c r="L692" s="40" t="s">
        <v>3507</v>
      </c>
      <c r="M692" s="40" t="s">
        <v>3641</v>
      </c>
      <c r="N692" s="40" t="s">
        <v>90</v>
      </c>
      <c r="O692" s="40" t="s">
        <v>3642</v>
      </c>
      <c r="P692" s="40" t="s">
        <v>3642</v>
      </c>
      <c r="Q692" s="40" t="s">
        <v>3642</v>
      </c>
      <c r="R692" s="40" t="s">
        <v>3642</v>
      </c>
      <c r="S692" s="40" t="s">
        <v>90</v>
      </c>
      <c r="T692" s="40" t="s">
        <v>82</v>
      </c>
      <c r="U692" s="40" t="s">
        <v>83</v>
      </c>
      <c r="V692" s="40" t="s">
        <v>3643</v>
      </c>
      <c r="W692" s="40" t="s">
        <v>3644</v>
      </c>
      <c r="X692" s="40" t="s">
        <v>3645</v>
      </c>
      <c r="Y692" s="40" t="s">
        <v>1000</v>
      </c>
      <c r="Z692" s="40" t="s">
        <v>3646</v>
      </c>
      <c r="AA692" s="40" t="s">
        <v>2816</v>
      </c>
    </row>
    <row r="693" spans="1:27" ht="45.75" customHeight="1">
      <c r="A693" s="40" t="s">
        <v>588</v>
      </c>
      <c r="B693" s="108" t="s">
        <v>1000</v>
      </c>
      <c r="C693" s="108"/>
      <c r="D693" s="40" t="s">
        <v>80</v>
      </c>
      <c r="E693" s="40" t="s">
        <v>117</v>
      </c>
      <c r="F693" s="40" t="s">
        <v>3150</v>
      </c>
      <c r="G693" s="41"/>
      <c r="H693" s="42"/>
      <c r="I693" s="43"/>
      <c r="J693" s="40"/>
      <c r="K693" s="40" t="s">
        <v>3387</v>
      </c>
      <c r="L693" s="40"/>
      <c r="M693" s="40" t="s">
        <v>78</v>
      </c>
      <c r="N693" s="40" t="s">
        <v>90</v>
      </c>
      <c r="O693" s="40" t="s">
        <v>104</v>
      </c>
      <c r="P693" s="40" t="s">
        <v>104</v>
      </c>
      <c r="Q693" s="40" t="s">
        <v>104</v>
      </c>
      <c r="R693" s="40"/>
      <c r="S693" s="40" t="s">
        <v>90</v>
      </c>
      <c r="T693" s="40" t="s">
        <v>82</v>
      </c>
      <c r="U693" s="40" t="s">
        <v>83</v>
      </c>
      <c r="V693" s="40" t="s">
        <v>173</v>
      </c>
      <c r="W693" s="40" t="s">
        <v>3647</v>
      </c>
      <c r="X693" s="40" t="s">
        <v>3648</v>
      </c>
      <c r="Y693" s="40" t="s">
        <v>3150</v>
      </c>
      <c r="Z693" s="40"/>
      <c r="AA693" s="40"/>
    </row>
    <row r="694" spans="1:27" ht="45.75" customHeight="1">
      <c r="A694" s="40" t="s">
        <v>597</v>
      </c>
      <c r="B694" s="108" t="s">
        <v>1000</v>
      </c>
      <c r="C694" s="108"/>
      <c r="D694" s="40" t="s">
        <v>80</v>
      </c>
      <c r="E694" s="40" t="s">
        <v>86</v>
      </c>
      <c r="F694" s="40" t="s">
        <v>3402</v>
      </c>
      <c r="G694" s="108" t="s">
        <v>3387</v>
      </c>
      <c r="H694" s="108"/>
      <c r="I694" s="108"/>
      <c r="J694" s="40" t="s">
        <v>3649</v>
      </c>
      <c r="K694" s="40" t="s">
        <v>3401</v>
      </c>
      <c r="L694" s="40" t="s">
        <v>3387</v>
      </c>
      <c r="M694" s="40" t="s">
        <v>78</v>
      </c>
      <c r="N694" s="40" t="s">
        <v>104</v>
      </c>
      <c r="O694" s="40" t="s">
        <v>104</v>
      </c>
      <c r="P694" s="40" t="s">
        <v>76</v>
      </c>
      <c r="Q694" s="40" t="s">
        <v>76</v>
      </c>
      <c r="R694" s="40" t="s">
        <v>76</v>
      </c>
      <c r="S694" s="40" t="s">
        <v>90</v>
      </c>
      <c r="T694" s="40" t="s">
        <v>82</v>
      </c>
      <c r="U694" s="40" t="s">
        <v>83</v>
      </c>
      <c r="V694" s="40" t="s">
        <v>3415</v>
      </c>
      <c r="W694" s="40" t="s">
        <v>3650</v>
      </c>
      <c r="X694" s="40" t="s">
        <v>871</v>
      </c>
      <c r="Y694" s="40" t="s">
        <v>3402</v>
      </c>
      <c r="Z694" s="40" t="s">
        <v>3651</v>
      </c>
      <c r="AA694" s="40" t="s">
        <v>3401</v>
      </c>
    </row>
    <row r="695" spans="1:27" ht="45.75" customHeight="1">
      <c r="A695" s="40" t="s">
        <v>602</v>
      </c>
      <c r="B695" s="108" t="s">
        <v>1000</v>
      </c>
      <c r="C695" s="108"/>
      <c r="D695" s="40" t="s">
        <v>80</v>
      </c>
      <c r="E695" s="40" t="s">
        <v>86</v>
      </c>
      <c r="F695" s="40" t="s">
        <v>1003</v>
      </c>
      <c r="G695" s="108" t="s">
        <v>3607</v>
      </c>
      <c r="H695" s="108"/>
      <c r="I695" s="108"/>
      <c r="J695" s="40" t="s">
        <v>3652</v>
      </c>
      <c r="K695" s="40" t="s">
        <v>3454</v>
      </c>
      <c r="L695" s="40" t="s">
        <v>3395</v>
      </c>
      <c r="M695" s="40" t="s">
        <v>78</v>
      </c>
      <c r="N695" s="40" t="s">
        <v>104</v>
      </c>
      <c r="O695" s="40" t="s">
        <v>98</v>
      </c>
      <c r="P695" s="40" t="s">
        <v>114</v>
      </c>
      <c r="Q695" s="40" t="s">
        <v>114</v>
      </c>
      <c r="R695" s="40" t="s">
        <v>114</v>
      </c>
      <c r="S695" s="40" t="s">
        <v>90</v>
      </c>
      <c r="T695" s="40" t="s">
        <v>82</v>
      </c>
      <c r="U695" s="40" t="s">
        <v>83</v>
      </c>
      <c r="V695" s="40" t="s">
        <v>3653</v>
      </c>
      <c r="W695" s="40" t="s">
        <v>3654</v>
      </c>
      <c r="X695" s="40" t="s">
        <v>3655</v>
      </c>
      <c r="Y695" s="40" t="s">
        <v>1003</v>
      </c>
      <c r="Z695" s="40" t="s">
        <v>3656</v>
      </c>
      <c r="AA695" s="40" t="s">
        <v>3454</v>
      </c>
    </row>
    <row r="696" spans="1:27" ht="45.75" customHeight="1">
      <c r="A696" s="40" t="s">
        <v>346</v>
      </c>
      <c r="B696" s="108" t="s">
        <v>3657</v>
      </c>
      <c r="C696" s="108"/>
      <c r="D696" s="40" t="s">
        <v>80</v>
      </c>
      <c r="E696" s="40" t="s">
        <v>86</v>
      </c>
      <c r="F696" s="40" t="s">
        <v>3402</v>
      </c>
      <c r="G696" s="108" t="s">
        <v>3607</v>
      </c>
      <c r="H696" s="108"/>
      <c r="I696" s="108"/>
      <c r="J696" s="40" t="s">
        <v>3652</v>
      </c>
      <c r="K696" s="40" t="s">
        <v>1611</v>
      </c>
      <c r="L696" s="40" t="s">
        <v>3395</v>
      </c>
      <c r="M696" s="40" t="s">
        <v>78</v>
      </c>
      <c r="N696" s="40" t="s">
        <v>90</v>
      </c>
      <c r="O696" s="40" t="s">
        <v>104</v>
      </c>
      <c r="P696" s="40" t="s">
        <v>104</v>
      </c>
      <c r="Q696" s="40" t="s">
        <v>104</v>
      </c>
      <c r="R696" s="40" t="s">
        <v>104</v>
      </c>
      <c r="S696" s="40" t="s">
        <v>90</v>
      </c>
      <c r="T696" s="40" t="s">
        <v>82</v>
      </c>
      <c r="U696" s="40" t="s">
        <v>83</v>
      </c>
      <c r="V696" s="40" t="s">
        <v>173</v>
      </c>
      <c r="W696" s="40" t="s">
        <v>3658</v>
      </c>
      <c r="X696" s="40" t="s">
        <v>3659</v>
      </c>
      <c r="Y696" s="40" t="s">
        <v>3402</v>
      </c>
      <c r="Z696" s="40" t="s">
        <v>3660</v>
      </c>
      <c r="AA696" s="40" t="s">
        <v>1611</v>
      </c>
    </row>
    <row r="697" spans="1:27" ht="45.75" customHeight="1">
      <c r="A697" s="40" t="s">
        <v>615</v>
      </c>
      <c r="B697" s="108" t="s">
        <v>1003</v>
      </c>
      <c r="C697" s="108"/>
      <c r="D697" s="40" t="s">
        <v>80</v>
      </c>
      <c r="E697" s="40" t="s">
        <v>168</v>
      </c>
      <c r="F697" s="40" t="s">
        <v>3062</v>
      </c>
      <c r="G697" s="108" t="s">
        <v>3062</v>
      </c>
      <c r="H697" s="108"/>
      <c r="I697" s="108"/>
      <c r="J697" s="40" t="s">
        <v>3630</v>
      </c>
      <c r="K697" s="40" t="s">
        <v>3661</v>
      </c>
      <c r="L697" s="40" t="s">
        <v>3662</v>
      </c>
      <c r="M697" s="40" t="s">
        <v>1111</v>
      </c>
      <c r="N697" s="40" t="s">
        <v>90</v>
      </c>
      <c r="O697" s="40" t="s">
        <v>104</v>
      </c>
      <c r="P697" s="40" t="s">
        <v>104</v>
      </c>
      <c r="Q697" s="40" t="s">
        <v>104</v>
      </c>
      <c r="R697" s="40"/>
      <c r="S697" s="40" t="s">
        <v>90</v>
      </c>
      <c r="T697" s="40" t="s">
        <v>82</v>
      </c>
      <c r="U697" s="40" t="s">
        <v>83</v>
      </c>
      <c r="V697" s="40" t="s">
        <v>173</v>
      </c>
      <c r="W697" s="40" t="s">
        <v>3663</v>
      </c>
      <c r="X697" s="40" t="s">
        <v>3664</v>
      </c>
      <c r="Y697" s="40" t="s">
        <v>3062</v>
      </c>
      <c r="Z697" s="40"/>
      <c r="AA697" s="40"/>
    </row>
    <row r="698" spans="1:27" ht="34.5" customHeight="1">
      <c r="A698" s="40" t="s">
        <v>622</v>
      </c>
      <c r="B698" s="108" t="s">
        <v>1003</v>
      </c>
      <c r="C698" s="108"/>
      <c r="D698" s="40" t="s">
        <v>80</v>
      </c>
      <c r="E698" s="40" t="s">
        <v>86</v>
      </c>
      <c r="F698" s="40" t="s">
        <v>3062</v>
      </c>
      <c r="G698" s="108" t="s">
        <v>3662</v>
      </c>
      <c r="H698" s="108"/>
      <c r="I698" s="108"/>
      <c r="J698" s="40" t="s">
        <v>3665</v>
      </c>
      <c r="K698" s="40" t="s">
        <v>1611</v>
      </c>
      <c r="L698" s="40" t="s">
        <v>3662</v>
      </c>
      <c r="M698" s="40" t="s">
        <v>1395</v>
      </c>
      <c r="N698" s="40" t="s">
        <v>90</v>
      </c>
      <c r="O698" s="40" t="s">
        <v>104</v>
      </c>
      <c r="P698" s="40" t="s">
        <v>104</v>
      </c>
      <c r="Q698" s="40" t="s">
        <v>104</v>
      </c>
      <c r="R698" s="40" t="s">
        <v>104</v>
      </c>
      <c r="S698" s="40" t="s">
        <v>90</v>
      </c>
      <c r="T698" s="40" t="s">
        <v>82</v>
      </c>
      <c r="U698" s="40" t="s">
        <v>83</v>
      </c>
      <c r="V698" s="40" t="s">
        <v>173</v>
      </c>
      <c r="W698" s="40" t="s">
        <v>3666</v>
      </c>
      <c r="X698" s="40" t="s">
        <v>860</v>
      </c>
      <c r="Y698" s="40" t="s">
        <v>3062</v>
      </c>
      <c r="Z698" s="40" t="s">
        <v>3667</v>
      </c>
      <c r="AA698" s="40" t="s">
        <v>1611</v>
      </c>
    </row>
    <row r="699" spans="1:27" ht="79.5" customHeight="1">
      <c r="A699" s="40" t="s">
        <v>628</v>
      </c>
      <c r="B699" s="108" t="s">
        <v>3150</v>
      </c>
      <c r="C699" s="108"/>
      <c r="D699" s="40" t="s">
        <v>80</v>
      </c>
      <c r="E699" s="40" t="s">
        <v>168</v>
      </c>
      <c r="F699" s="40" t="s">
        <v>3387</v>
      </c>
      <c r="G699" s="108" t="s">
        <v>3401</v>
      </c>
      <c r="H699" s="108"/>
      <c r="I699" s="108"/>
      <c r="J699" s="40" t="s">
        <v>3174</v>
      </c>
      <c r="K699" s="40" t="s">
        <v>3668</v>
      </c>
      <c r="L699" s="40" t="s">
        <v>3401</v>
      </c>
      <c r="M699" s="40" t="s">
        <v>3669</v>
      </c>
      <c r="N699" s="40" t="s">
        <v>1373</v>
      </c>
      <c r="O699" s="40" t="s">
        <v>347</v>
      </c>
      <c r="P699" s="40" t="s">
        <v>1687</v>
      </c>
      <c r="Q699" s="40" t="s">
        <v>1687</v>
      </c>
      <c r="R699" s="40"/>
      <c r="S699" s="40" t="s">
        <v>90</v>
      </c>
      <c r="T699" s="40" t="s">
        <v>82</v>
      </c>
      <c r="U699" s="40" t="s">
        <v>83</v>
      </c>
      <c r="V699" s="40" t="s">
        <v>3403</v>
      </c>
      <c r="W699" s="40" t="s">
        <v>3670</v>
      </c>
      <c r="X699" s="40" t="s">
        <v>3671</v>
      </c>
      <c r="Y699" s="40" t="s">
        <v>3387</v>
      </c>
      <c r="Z699" s="40"/>
      <c r="AA699" s="40"/>
    </row>
    <row r="700" spans="1:27" ht="45.75" customHeight="1">
      <c r="A700" s="40" t="s">
        <v>632</v>
      </c>
      <c r="B700" s="108" t="s">
        <v>3402</v>
      </c>
      <c r="C700" s="108"/>
      <c r="D700" s="40" t="s">
        <v>80</v>
      </c>
      <c r="E700" s="40" t="s">
        <v>86</v>
      </c>
      <c r="F700" s="40" t="s">
        <v>3387</v>
      </c>
      <c r="G700" s="108" t="s">
        <v>3607</v>
      </c>
      <c r="H700" s="108"/>
      <c r="I700" s="108"/>
      <c r="J700" s="40" t="s">
        <v>3652</v>
      </c>
      <c r="K700" s="40" t="s">
        <v>3672</v>
      </c>
      <c r="L700" s="40" t="s">
        <v>3607</v>
      </c>
      <c r="M700" s="40" t="s">
        <v>3673</v>
      </c>
      <c r="N700" s="40" t="s">
        <v>90</v>
      </c>
      <c r="O700" s="40" t="s">
        <v>986</v>
      </c>
      <c r="P700" s="40" t="s">
        <v>986</v>
      </c>
      <c r="Q700" s="40" t="s">
        <v>986</v>
      </c>
      <c r="R700" s="40" t="s">
        <v>986</v>
      </c>
      <c r="S700" s="40" t="s">
        <v>90</v>
      </c>
      <c r="T700" s="40" t="s">
        <v>82</v>
      </c>
      <c r="U700" s="40" t="s">
        <v>83</v>
      </c>
      <c r="V700" s="40" t="s">
        <v>3409</v>
      </c>
      <c r="W700" s="40" t="s">
        <v>3674</v>
      </c>
      <c r="X700" s="40" t="s">
        <v>880</v>
      </c>
      <c r="Y700" s="40" t="s">
        <v>3387</v>
      </c>
      <c r="Z700" s="40" t="s">
        <v>3675</v>
      </c>
      <c r="AA700" s="40" t="s">
        <v>3672</v>
      </c>
    </row>
    <row r="701" spans="1:27" ht="34.5" customHeight="1">
      <c r="A701" s="40" t="s">
        <v>636</v>
      </c>
      <c r="B701" s="108" t="s">
        <v>3402</v>
      </c>
      <c r="C701" s="108"/>
      <c r="D701" s="40" t="s">
        <v>80</v>
      </c>
      <c r="E701" s="40" t="s">
        <v>86</v>
      </c>
      <c r="F701" s="40" t="s">
        <v>3615</v>
      </c>
      <c r="G701" s="108" t="s">
        <v>3401</v>
      </c>
      <c r="H701" s="108"/>
      <c r="I701" s="108"/>
      <c r="J701" s="40" t="s">
        <v>3174</v>
      </c>
      <c r="K701" s="40" t="s">
        <v>3672</v>
      </c>
      <c r="L701" s="40" t="s">
        <v>3401</v>
      </c>
      <c r="M701" s="40" t="s">
        <v>78</v>
      </c>
      <c r="N701" s="40" t="s">
        <v>92</v>
      </c>
      <c r="O701" s="40" t="s">
        <v>98</v>
      </c>
      <c r="P701" s="40" t="s">
        <v>104</v>
      </c>
      <c r="Q701" s="40" t="s">
        <v>104</v>
      </c>
      <c r="R701" s="40" t="s">
        <v>104</v>
      </c>
      <c r="S701" s="40" t="s">
        <v>90</v>
      </c>
      <c r="T701" s="40" t="s">
        <v>82</v>
      </c>
      <c r="U701" s="40" t="s">
        <v>83</v>
      </c>
      <c r="V701" s="40" t="s">
        <v>173</v>
      </c>
      <c r="W701" s="40" t="s">
        <v>3676</v>
      </c>
      <c r="X701" s="40" t="s">
        <v>3677</v>
      </c>
      <c r="Y701" s="40" t="s">
        <v>3615</v>
      </c>
      <c r="Z701" s="40" t="s">
        <v>3678</v>
      </c>
      <c r="AA701" s="40" t="s">
        <v>3672</v>
      </c>
    </row>
    <row r="702" spans="1:27" ht="34.5" customHeight="1">
      <c r="A702" s="40" t="s">
        <v>640</v>
      </c>
      <c r="B702" s="108" t="s">
        <v>3062</v>
      </c>
      <c r="C702" s="108"/>
      <c r="D702" s="40" t="s">
        <v>80</v>
      </c>
      <c r="E702" s="40" t="s">
        <v>86</v>
      </c>
      <c r="F702" s="40" t="s">
        <v>3607</v>
      </c>
      <c r="G702" s="108" t="s">
        <v>3395</v>
      </c>
      <c r="H702" s="108"/>
      <c r="I702" s="108"/>
      <c r="J702" s="40" t="s">
        <v>3679</v>
      </c>
      <c r="K702" s="40" t="s">
        <v>3680</v>
      </c>
      <c r="L702" s="40" t="s">
        <v>3395</v>
      </c>
      <c r="M702" s="40" t="s">
        <v>3681</v>
      </c>
      <c r="N702" s="40" t="s">
        <v>90</v>
      </c>
      <c r="O702" s="40" t="s">
        <v>440</v>
      </c>
      <c r="P702" s="40" t="s">
        <v>440</v>
      </c>
      <c r="Q702" s="40" t="s">
        <v>440</v>
      </c>
      <c r="R702" s="40" t="s">
        <v>440</v>
      </c>
      <c r="S702" s="40" t="s">
        <v>90</v>
      </c>
      <c r="T702" s="40" t="s">
        <v>82</v>
      </c>
      <c r="U702" s="40" t="s">
        <v>83</v>
      </c>
      <c r="V702" s="40" t="s">
        <v>3482</v>
      </c>
      <c r="W702" s="40" t="s">
        <v>3682</v>
      </c>
      <c r="X702" s="40" t="s">
        <v>979</v>
      </c>
      <c r="Y702" s="40" t="s">
        <v>3607</v>
      </c>
      <c r="Z702" s="40" t="s">
        <v>3683</v>
      </c>
      <c r="AA702" s="40" t="s">
        <v>3680</v>
      </c>
    </row>
    <row r="703" spans="1:27" ht="45.75" customHeight="1">
      <c r="A703" s="40" t="s">
        <v>644</v>
      </c>
      <c r="B703" s="108" t="s">
        <v>3062</v>
      </c>
      <c r="C703" s="108"/>
      <c r="D703" s="40" t="s">
        <v>80</v>
      </c>
      <c r="E703" s="40" t="s">
        <v>86</v>
      </c>
      <c r="F703" s="40" t="s">
        <v>3615</v>
      </c>
      <c r="G703" s="108" t="s">
        <v>2359</v>
      </c>
      <c r="H703" s="108"/>
      <c r="I703" s="108"/>
      <c r="J703" s="40" t="s">
        <v>3684</v>
      </c>
      <c r="K703" s="40" t="s">
        <v>3331</v>
      </c>
      <c r="L703" s="40" t="s">
        <v>3454</v>
      </c>
      <c r="M703" s="40" t="s">
        <v>78</v>
      </c>
      <c r="N703" s="40" t="s">
        <v>92</v>
      </c>
      <c r="O703" s="40" t="s">
        <v>98</v>
      </c>
      <c r="P703" s="40" t="s">
        <v>104</v>
      </c>
      <c r="Q703" s="40" t="s">
        <v>104</v>
      </c>
      <c r="R703" s="40" t="s">
        <v>104</v>
      </c>
      <c r="S703" s="40" t="s">
        <v>90</v>
      </c>
      <c r="T703" s="40" t="s">
        <v>82</v>
      </c>
      <c r="U703" s="40" t="s">
        <v>83</v>
      </c>
      <c r="V703" s="40" t="s">
        <v>173</v>
      </c>
      <c r="W703" s="40" t="s">
        <v>3685</v>
      </c>
      <c r="X703" s="40" t="s">
        <v>915</v>
      </c>
      <c r="Y703" s="40" t="s">
        <v>3615</v>
      </c>
      <c r="Z703" s="40" t="s">
        <v>3686</v>
      </c>
      <c r="AA703" s="40" t="s">
        <v>3331</v>
      </c>
    </row>
    <row r="704" spans="1:27" ht="68.25" customHeight="1">
      <c r="A704" s="40" t="s">
        <v>648</v>
      </c>
      <c r="B704" s="108" t="s">
        <v>3062</v>
      </c>
      <c r="C704" s="108"/>
      <c r="D704" s="40" t="s">
        <v>80</v>
      </c>
      <c r="E704" s="40" t="s">
        <v>86</v>
      </c>
      <c r="F704" s="40" t="s">
        <v>3607</v>
      </c>
      <c r="G704" s="108" t="s">
        <v>3401</v>
      </c>
      <c r="H704" s="108"/>
      <c r="I704" s="108"/>
      <c r="J704" s="40" t="s">
        <v>3174</v>
      </c>
      <c r="K704" s="40" t="s">
        <v>2779</v>
      </c>
      <c r="L704" s="40" t="s">
        <v>1531</v>
      </c>
      <c r="M704" s="40" t="s">
        <v>3687</v>
      </c>
      <c r="N704" s="40" t="s">
        <v>90</v>
      </c>
      <c r="O704" s="40" t="s">
        <v>104</v>
      </c>
      <c r="P704" s="40" t="s">
        <v>104</v>
      </c>
      <c r="Q704" s="40" t="s">
        <v>104</v>
      </c>
      <c r="R704" s="40" t="s">
        <v>104</v>
      </c>
      <c r="S704" s="40" t="s">
        <v>90</v>
      </c>
      <c r="T704" s="40" t="s">
        <v>82</v>
      </c>
      <c r="U704" s="40" t="s">
        <v>83</v>
      </c>
      <c r="V704" s="40" t="s">
        <v>173</v>
      </c>
      <c r="W704" s="40" t="s">
        <v>3688</v>
      </c>
      <c r="X704" s="40" t="s">
        <v>908</v>
      </c>
      <c r="Y704" s="40" t="s">
        <v>3607</v>
      </c>
      <c r="Z704" s="40" t="s">
        <v>3689</v>
      </c>
      <c r="AA704" s="40" t="s">
        <v>2779</v>
      </c>
    </row>
    <row r="705" spans="1:27" ht="45.75" customHeight="1">
      <c r="A705" s="40" t="s">
        <v>652</v>
      </c>
      <c r="B705" s="108" t="s">
        <v>3062</v>
      </c>
      <c r="C705" s="108"/>
      <c r="D705" s="40" t="s">
        <v>80</v>
      </c>
      <c r="E705" s="40" t="s">
        <v>117</v>
      </c>
      <c r="F705" s="40" t="s">
        <v>3615</v>
      </c>
      <c r="G705" s="41"/>
      <c r="H705" s="42"/>
      <c r="I705" s="43"/>
      <c r="J705" s="40"/>
      <c r="K705" s="40" t="s">
        <v>2359</v>
      </c>
      <c r="L705" s="40"/>
      <c r="M705" s="40" t="s">
        <v>3690</v>
      </c>
      <c r="N705" s="40" t="s">
        <v>90</v>
      </c>
      <c r="O705" s="40" t="s">
        <v>440</v>
      </c>
      <c r="P705" s="40" t="s">
        <v>440</v>
      </c>
      <c r="Q705" s="40" t="s">
        <v>440</v>
      </c>
      <c r="R705" s="40"/>
      <c r="S705" s="40" t="s">
        <v>90</v>
      </c>
      <c r="T705" s="40" t="s">
        <v>82</v>
      </c>
      <c r="U705" s="40" t="s">
        <v>99</v>
      </c>
      <c r="V705" s="40" t="s">
        <v>3482</v>
      </c>
      <c r="W705" s="40" t="s">
        <v>3691</v>
      </c>
      <c r="X705" s="40" t="s">
        <v>939</v>
      </c>
      <c r="Y705" s="40" t="s">
        <v>3615</v>
      </c>
      <c r="Z705" s="40"/>
      <c r="AA705" s="40"/>
    </row>
    <row r="706" spans="1:27" ht="34.5" customHeight="1">
      <c r="A706" s="40" t="s">
        <v>396</v>
      </c>
      <c r="B706" s="108" t="s">
        <v>3062</v>
      </c>
      <c r="C706" s="108"/>
      <c r="D706" s="40" t="s">
        <v>80</v>
      </c>
      <c r="E706" s="40" t="s">
        <v>86</v>
      </c>
      <c r="F706" s="40" t="s">
        <v>3607</v>
      </c>
      <c r="G706" s="108" t="s">
        <v>3434</v>
      </c>
      <c r="H706" s="108"/>
      <c r="I706" s="108"/>
      <c r="J706" s="40" t="s">
        <v>3543</v>
      </c>
      <c r="K706" s="40" t="s">
        <v>2834</v>
      </c>
      <c r="L706" s="40" t="s">
        <v>3434</v>
      </c>
      <c r="M706" s="40" t="s">
        <v>3692</v>
      </c>
      <c r="N706" s="40" t="s">
        <v>90</v>
      </c>
      <c r="O706" s="40" t="s">
        <v>3693</v>
      </c>
      <c r="P706" s="40" t="s">
        <v>3693</v>
      </c>
      <c r="Q706" s="40" t="s">
        <v>3693</v>
      </c>
      <c r="R706" s="40" t="s">
        <v>3693</v>
      </c>
      <c r="S706" s="40" t="s">
        <v>90</v>
      </c>
      <c r="T706" s="40" t="s">
        <v>82</v>
      </c>
      <c r="U706" s="40" t="s">
        <v>99</v>
      </c>
      <c r="V706" s="40" t="s">
        <v>3694</v>
      </c>
      <c r="W706" s="40" t="s">
        <v>3695</v>
      </c>
      <c r="X706" s="40" t="s">
        <v>3696</v>
      </c>
      <c r="Y706" s="40" t="s">
        <v>3607</v>
      </c>
      <c r="Z706" s="40" t="s">
        <v>3697</v>
      </c>
      <c r="AA706" s="40" t="s">
        <v>2834</v>
      </c>
    </row>
    <row r="707" spans="1:27" ht="68.25" customHeight="1">
      <c r="A707" s="40" t="s">
        <v>662</v>
      </c>
      <c r="B707" s="108" t="s">
        <v>3662</v>
      </c>
      <c r="C707" s="108"/>
      <c r="D707" s="40" t="s">
        <v>80</v>
      </c>
      <c r="E707" s="40" t="s">
        <v>86</v>
      </c>
      <c r="F707" s="40" t="s">
        <v>3395</v>
      </c>
      <c r="G707" s="108" t="s">
        <v>3408</v>
      </c>
      <c r="H707" s="108"/>
      <c r="I707" s="108"/>
      <c r="J707" s="40" t="s">
        <v>3698</v>
      </c>
      <c r="K707" s="40" t="s">
        <v>3699</v>
      </c>
      <c r="L707" s="40" t="s">
        <v>3511</v>
      </c>
      <c r="M707" s="40" t="s">
        <v>3700</v>
      </c>
      <c r="N707" s="40" t="s">
        <v>90</v>
      </c>
      <c r="O707" s="40" t="s">
        <v>104</v>
      </c>
      <c r="P707" s="40" t="s">
        <v>104</v>
      </c>
      <c r="Q707" s="40" t="s">
        <v>104</v>
      </c>
      <c r="R707" s="40" t="s">
        <v>104</v>
      </c>
      <c r="S707" s="40" t="s">
        <v>90</v>
      </c>
      <c r="T707" s="40" t="s">
        <v>82</v>
      </c>
      <c r="U707" s="40" t="s">
        <v>83</v>
      </c>
      <c r="V707" s="40" t="s">
        <v>173</v>
      </c>
      <c r="W707" s="40" t="s">
        <v>3701</v>
      </c>
      <c r="X707" s="40" t="s">
        <v>997</v>
      </c>
      <c r="Y707" s="40" t="s">
        <v>3395</v>
      </c>
      <c r="Z707" s="40" t="s">
        <v>3702</v>
      </c>
      <c r="AA707" s="40" t="s">
        <v>3699</v>
      </c>
    </row>
    <row r="708" spans="1:27" ht="45.75" customHeight="1">
      <c r="A708" s="40" t="s">
        <v>669</v>
      </c>
      <c r="B708" s="108" t="s">
        <v>3387</v>
      </c>
      <c r="C708" s="108"/>
      <c r="D708" s="40" t="s">
        <v>80</v>
      </c>
      <c r="E708" s="40" t="s">
        <v>86</v>
      </c>
      <c r="F708" s="40" t="s">
        <v>3395</v>
      </c>
      <c r="G708" s="108" t="s">
        <v>2359</v>
      </c>
      <c r="H708" s="108"/>
      <c r="I708" s="108"/>
      <c r="J708" s="40" t="s">
        <v>3684</v>
      </c>
      <c r="K708" s="40" t="s">
        <v>3543</v>
      </c>
      <c r="L708" s="40" t="s">
        <v>3454</v>
      </c>
      <c r="M708" s="40" t="s">
        <v>78</v>
      </c>
      <c r="N708" s="40" t="s">
        <v>90</v>
      </c>
      <c r="O708" s="40" t="s">
        <v>114</v>
      </c>
      <c r="P708" s="40" t="s">
        <v>114</v>
      </c>
      <c r="Q708" s="40" t="s">
        <v>114</v>
      </c>
      <c r="R708" s="40" t="s">
        <v>114</v>
      </c>
      <c r="S708" s="40" t="s">
        <v>90</v>
      </c>
      <c r="T708" s="40" t="s">
        <v>82</v>
      </c>
      <c r="U708" s="40" t="s">
        <v>83</v>
      </c>
      <c r="V708" s="40" t="s">
        <v>3703</v>
      </c>
      <c r="W708" s="40" t="s">
        <v>3704</v>
      </c>
      <c r="X708" s="40" t="s">
        <v>3705</v>
      </c>
      <c r="Y708" s="40" t="s">
        <v>3395</v>
      </c>
      <c r="Z708" s="40" t="s">
        <v>3706</v>
      </c>
      <c r="AA708" s="40" t="s">
        <v>3543</v>
      </c>
    </row>
    <row r="709" spans="1:27" ht="34.5" customHeight="1">
      <c r="A709" s="40" t="s">
        <v>675</v>
      </c>
      <c r="B709" s="108" t="s">
        <v>3615</v>
      </c>
      <c r="C709" s="108"/>
      <c r="D709" s="40" t="s">
        <v>80</v>
      </c>
      <c r="E709" s="40" t="s">
        <v>86</v>
      </c>
      <c r="F709" s="40" t="s">
        <v>3395</v>
      </c>
      <c r="G709" s="108" t="s">
        <v>3672</v>
      </c>
      <c r="H709" s="108"/>
      <c r="I709" s="108"/>
      <c r="J709" s="40" t="s">
        <v>3707</v>
      </c>
      <c r="K709" s="40" t="s">
        <v>3331</v>
      </c>
      <c r="L709" s="40" t="s">
        <v>3672</v>
      </c>
      <c r="M709" s="40" t="s">
        <v>78</v>
      </c>
      <c r="N709" s="40" t="s">
        <v>90</v>
      </c>
      <c r="O709" s="40" t="s">
        <v>347</v>
      </c>
      <c r="P709" s="40" t="s">
        <v>347</v>
      </c>
      <c r="Q709" s="40" t="s">
        <v>347</v>
      </c>
      <c r="R709" s="40" t="s">
        <v>347</v>
      </c>
      <c r="S709" s="40" t="s">
        <v>555</v>
      </c>
      <c r="T709" s="40" t="s">
        <v>115</v>
      </c>
      <c r="U709" s="40" t="s">
        <v>83</v>
      </c>
      <c r="V709" s="40" t="s">
        <v>3403</v>
      </c>
      <c r="W709" s="40" t="s">
        <v>3708</v>
      </c>
      <c r="X709" s="40" t="s">
        <v>984</v>
      </c>
      <c r="Y709" s="40" t="s">
        <v>3395</v>
      </c>
      <c r="Z709" s="40" t="s">
        <v>3709</v>
      </c>
      <c r="AA709" s="40" t="s">
        <v>3331</v>
      </c>
    </row>
    <row r="710" spans="1:27" ht="45.75" customHeight="1">
      <c r="A710" s="40" t="s">
        <v>684</v>
      </c>
      <c r="B710" s="108" t="s">
        <v>3607</v>
      </c>
      <c r="C710" s="108"/>
      <c r="D710" s="40" t="s">
        <v>80</v>
      </c>
      <c r="E710" s="40" t="s">
        <v>168</v>
      </c>
      <c r="F710" s="40" t="s">
        <v>3680</v>
      </c>
      <c r="G710" s="108" t="s">
        <v>2359</v>
      </c>
      <c r="H710" s="108"/>
      <c r="I710" s="108"/>
      <c r="J710" s="40" t="s">
        <v>3684</v>
      </c>
      <c r="K710" s="40" t="s">
        <v>3306</v>
      </c>
      <c r="L710" s="40" t="s">
        <v>3710</v>
      </c>
      <c r="M710" s="40" t="s">
        <v>3711</v>
      </c>
      <c r="N710" s="40" t="s">
        <v>90</v>
      </c>
      <c r="O710" s="40" t="s">
        <v>114</v>
      </c>
      <c r="P710" s="40" t="s">
        <v>114</v>
      </c>
      <c r="Q710" s="40" t="s">
        <v>114</v>
      </c>
      <c r="R710" s="40"/>
      <c r="S710" s="40" t="s">
        <v>90</v>
      </c>
      <c r="T710" s="40" t="s">
        <v>82</v>
      </c>
      <c r="U710" s="40" t="s">
        <v>83</v>
      </c>
      <c r="V710" s="40" t="s">
        <v>3409</v>
      </c>
      <c r="W710" s="40" t="s">
        <v>3712</v>
      </c>
      <c r="X710" s="40" t="s">
        <v>1005</v>
      </c>
      <c r="Y710" s="40" t="s">
        <v>3680</v>
      </c>
      <c r="Z710" s="40"/>
      <c r="AA710" s="40"/>
    </row>
    <row r="711" spans="1:27" ht="45.75" customHeight="1">
      <c r="A711" s="40" t="s">
        <v>692</v>
      </c>
      <c r="B711" s="108" t="s">
        <v>3607</v>
      </c>
      <c r="C711" s="108"/>
      <c r="D711" s="40" t="s">
        <v>80</v>
      </c>
      <c r="E711" s="40" t="s">
        <v>86</v>
      </c>
      <c r="F711" s="40" t="s">
        <v>3680</v>
      </c>
      <c r="G711" s="108" t="s">
        <v>2359</v>
      </c>
      <c r="H711" s="108"/>
      <c r="I711" s="108"/>
      <c r="J711" s="40" t="s">
        <v>3684</v>
      </c>
      <c r="K711" s="40" t="s">
        <v>3388</v>
      </c>
      <c r="L711" s="40" t="s">
        <v>3454</v>
      </c>
      <c r="M711" s="40" t="s">
        <v>190</v>
      </c>
      <c r="N711" s="40" t="s">
        <v>101</v>
      </c>
      <c r="O711" s="40" t="s">
        <v>408</v>
      </c>
      <c r="P711" s="40" t="s">
        <v>347</v>
      </c>
      <c r="Q711" s="40" t="s">
        <v>347</v>
      </c>
      <c r="R711" s="40" t="s">
        <v>347</v>
      </c>
      <c r="S711" s="40" t="s">
        <v>90</v>
      </c>
      <c r="T711" s="40" t="s">
        <v>82</v>
      </c>
      <c r="U711" s="40" t="s">
        <v>83</v>
      </c>
      <c r="V711" s="40" t="s">
        <v>3713</v>
      </c>
      <c r="W711" s="40" t="s">
        <v>3714</v>
      </c>
      <c r="X711" s="40" t="s">
        <v>1001</v>
      </c>
      <c r="Y711" s="40" t="s">
        <v>3680</v>
      </c>
      <c r="Z711" s="40" t="s">
        <v>3715</v>
      </c>
      <c r="AA711" s="40" t="s">
        <v>3388</v>
      </c>
    </row>
    <row r="712" spans="1:27" ht="45.75" customHeight="1">
      <c r="A712" s="40" t="s">
        <v>702</v>
      </c>
      <c r="B712" s="108" t="s">
        <v>3395</v>
      </c>
      <c r="C712" s="108"/>
      <c r="D712" s="40" t="s">
        <v>80</v>
      </c>
      <c r="E712" s="40" t="s">
        <v>86</v>
      </c>
      <c r="F712" s="40" t="s">
        <v>3680</v>
      </c>
      <c r="G712" s="108" t="s">
        <v>2359</v>
      </c>
      <c r="H712" s="108"/>
      <c r="I712" s="108"/>
      <c r="J712" s="40" t="s">
        <v>3684</v>
      </c>
      <c r="K712" s="40" t="s">
        <v>3330</v>
      </c>
      <c r="L712" s="40" t="s">
        <v>3454</v>
      </c>
      <c r="M712" s="40" t="s">
        <v>78</v>
      </c>
      <c r="N712" s="40" t="s">
        <v>90</v>
      </c>
      <c r="O712" s="40" t="s">
        <v>104</v>
      </c>
      <c r="P712" s="40" t="s">
        <v>104</v>
      </c>
      <c r="Q712" s="40" t="s">
        <v>104</v>
      </c>
      <c r="R712" s="40" t="s">
        <v>104</v>
      </c>
      <c r="S712" s="40" t="s">
        <v>90</v>
      </c>
      <c r="T712" s="40" t="s">
        <v>82</v>
      </c>
      <c r="U712" s="40" t="s">
        <v>83</v>
      </c>
      <c r="V712" s="40" t="s">
        <v>173</v>
      </c>
      <c r="W712" s="40" t="s">
        <v>3716</v>
      </c>
      <c r="X712" s="40" t="s">
        <v>958</v>
      </c>
      <c r="Y712" s="40" t="s">
        <v>3680</v>
      </c>
      <c r="Z712" s="40" t="s">
        <v>3717</v>
      </c>
      <c r="AA712" s="40" t="s">
        <v>3330</v>
      </c>
    </row>
    <row r="713" spans="1:27" ht="45.75" customHeight="1">
      <c r="A713" s="40" t="s">
        <v>710</v>
      </c>
      <c r="B713" s="108" t="s">
        <v>3395</v>
      </c>
      <c r="C713" s="108"/>
      <c r="D713" s="40" t="s">
        <v>80</v>
      </c>
      <c r="E713" s="40" t="s">
        <v>86</v>
      </c>
      <c r="F713" s="40" t="s">
        <v>3401</v>
      </c>
      <c r="G713" s="108" t="s">
        <v>3376</v>
      </c>
      <c r="H713" s="108"/>
      <c r="I713" s="108"/>
      <c r="J713" s="40" t="s">
        <v>3718</v>
      </c>
      <c r="K713" s="40" t="s">
        <v>3617</v>
      </c>
      <c r="L713" s="40" t="s">
        <v>3376</v>
      </c>
      <c r="M713" s="40" t="s">
        <v>77</v>
      </c>
      <c r="N713" s="40" t="s">
        <v>90</v>
      </c>
      <c r="O713" s="40" t="s">
        <v>450</v>
      </c>
      <c r="P713" s="40" t="s">
        <v>450</v>
      </c>
      <c r="Q713" s="40" t="s">
        <v>454</v>
      </c>
      <c r="R713" s="40" t="s">
        <v>454</v>
      </c>
      <c r="S713" s="40" t="s">
        <v>90</v>
      </c>
      <c r="T713" s="40" t="s">
        <v>82</v>
      </c>
      <c r="U713" s="40" t="s">
        <v>83</v>
      </c>
      <c r="V713" s="40" t="s">
        <v>3409</v>
      </c>
      <c r="W713" s="40" t="s">
        <v>3719</v>
      </c>
      <c r="X713" s="40" t="s">
        <v>3720</v>
      </c>
      <c r="Y713" s="40" t="s">
        <v>3401</v>
      </c>
      <c r="Z713" s="40" t="s">
        <v>3721</v>
      </c>
      <c r="AA713" s="40" t="s">
        <v>3617</v>
      </c>
    </row>
    <row r="714" spans="1:27" ht="34.5" customHeight="1">
      <c r="A714" s="40" t="s">
        <v>719</v>
      </c>
      <c r="B714" s="108" t="s">
        <v>3401</v>
      </c>
      <c r="C714" s="108"/>
      <c r="D714" s="40" t="s">
        <v>80</v>
      </c>
      <c r="E714" s="40" t="s">
        <v>86</v>
      </c>
      <c r="F714" s="40" t="s">
        <v>3680</v>
      </c>
      <c r="G714" s="108" t="s">
        <v>3672</v>
      </c>
      <c r="H714" s="108"/>
      <c r="I714" s="108"/>
      <c r="J714" s="40" t="s">
        <v>3707</v>
      </c>
      <c r="K714" s="40" t="s">
        <v>2457</v>
      </c>
      <c r="L714" s="40" t="s">
        <v>3672</v>
      </c>
      <c r="M714" s="40" t="s">
        <v>1152</v>
      </c>
      <c r="N714" s="40" t="s">
        <v>90</v>
      </c>
      <c r="O714" s="40" t="s">
        <v>104</v>
      </c>
      <c r="P714" s="40" t="s">
        <v>104</v>
      </c>
      <c r="Q714" s="40" t="s">
        <v>104</v>
      </c>
      <c r="R714" s="40" t="s">
        <v>104</v>
      </c>
      <c r="S714" s="40" t="s">
        <v>90</v>
      </c>
      <c r="T714" s="40" t="s">
        <v>82</v>
      </c>
      <c r="U714" s="40" t="s">
        <v>83</v>
      </c>
      <c r="V714" s="40" t="s">
        <v>173</v>
      </c>
      <c r="W714" s="40" t="s">
        <v>3722</v>
      </c>
      <c r="X714" s="40" t="s">
        <v>991</v>
      </c>
      <c r="Y714" s="40" t="s">
        <v>3680</v>
      </c>
      <c r="Z714" s="40" t="s">
        <v>3723</v>
      </c>
      <c r="AA714" s="40" t="s">
        <v>2457</v>
      </c>
    </row>
    <row r="715" spans="1:27" ht="34.5" customHeight="1">
      <c r="A715" s="40" t="s">
        <v>725</v>
      </c>
      <c r="B715" s="108" t="s">
        <v>3376</v>
      </c>
      <c r="C715" s="108"/>
      <c r="D715" s="40" t="s">
        <v>80</v>
      </c>
      <c r="E715" s="40" t="s">
        <v>86</v>
      </c>
      <c r="F715" s="40" t="s">
        <v>3680</v>
      </c>
      <c r="G715" s="108" t="s">
        <v>3672</v>
      </c>
      <c r="H715" s="108"/>
      <c r="I715" s="108"/>
      <c r="J715" s="40" t="s">
        <v>3707</v>
      </c>
      <c r="K715" s="40" t="s">
        <v>3581</v>
      </c>
      <c r="L715" s="40" t="s">
        <v>3672</v>
      </c>
      <c r="M715" s="40" t="s">
        <v>77</v>
      </c>
      <c r="N715" s="40" t="s">
        <v>90</v>
      </c>
      <c r="O715" s="40" t="s">
        <v>450</v>
      </c>
      <c r="P715" s="40" t="s">
        <v>450</v>
      </c>
      <c r="Q715" s="40" t="s">
        <v>450</v>
      </c>
      <c r="R715" s="40" t="s">
        <v>450</v>
      </c>
      <c r="S715" s="40" t="s">
        <v>90</v>
      </c>
      <c r="T715" s="40" t="s">
        <v>82</v>
      </c>
      <c r="U715" s="40" t="s">
        <v>83</v>
      </c>
      <c r="V715" s="40" t="s">
        <v>3409</v>
      </c>
      <c r="W715" s="40" t="s">
        <v>3724</v>
      </c>
      <c r="X715" s="40" t="s">
        <v>3725</v>
      </c>
      <c r="Y715" s="40" t="s">
        <v>3680</v>
      </c>
      <c r="Z715" s="40" t="s">
        <v>3726</v>
      </c>
      <c r="AA715" s="40" t="s">
        <v>3581</v>
      </c>
    </row>
    <row r="716" spans="1:27" ht="34.5" customHeight="1">
      <c r="A716" s="40" t="s">
        <v>397</v>
      </c>
      <c r="B716" s="108" t="s">
        <v>3672</v>
      </c>
      <c r="C716" s="108"/>
      <c r="D716" s="40" t="s">
        <v>80</v>
      </c>
      <c r="E716" s="40" t="s">
        <v>117</v>
      </c>
      <c r="F716" s="40" t="s">
        <v>2359</v>
      </c>
      <c r="G716" s="41"/>
      <c r="H716" s="42"/>
      <c r="I716" s="43"/>
      <c r="J716" s="40"/>
      <c r="K716" s="40" t="s">
        <v>3595</v>
      </c>
      <c r="L716" s="40"/>
      <c r="M716" s="40" t="s">
        <v>3727</v>
      </c>
      <c r="N716" s="40" t="s">
        <v>90</v>
      </c>
      <c r="O716" s="40" t="s">
        <v>636</v>
      </c>
      <c r="P716" s="40" t="s">
        <v>636</v>
      </c>
      <c r="Q716" s="40" t="s">
        <v>636</v>
      </c>
      <c r="R716" s="40"/>
      <c r="S716" s="40" t="s">
        <v>90</v>
      </c>
      <c r="T716" s="40" t="s">
        <v>82</v>
      </c>
      <c r="U716" s="40" t="s">
        <v>83</v>
      </c>
      <c r="V716" s="40" t="s">
        <v>3728</v>
      </c>
      <c r="W716" s="40" t="s">
        <v>3729</v>
      </c>
      <c r="X716" s="40" t="s">
        <v>1039</v>
      </c>
      <c r="Y716" s="40" t="s">
        <v>2359</v>
      </c>
      <c r="Z716" s="40"/>
      <c r="AA716" s="40"/>
    </row>
    <row r="717" spans="1:27" ht="68.25" customHeight="1">
      <c r="A717" s="40" t="s">
        <v>739</v>
      </c>
      <c r="B717" s="108" t="s">
        <v>3672</v>
      </c>
      <c r="C717" s="108"/>
      <c r="D717" s="40" t="s">
        <v>80</v>
      </c>
      <c r="E717" s="40" t="s">
        <v>86</v>
      </c>
      <c r="F717" s="40" t="s">
        <v>2359</v>
      </c>
      <c r="G717" s="108" t="s">
        <v>1531</v>
      </c>
      <c r="H717" s="108"/>
      <c r="I717" s="108"/>
      <c r="J717" s="40" t="s">
        <v>3730</v>
      </c>
      <c r="K717" s="40" t="s">
        <v>3594</v>
      </c>
      <c r="L717" s="40" t="s">
        <v>1531</v>
      </c>
      <c r="M717" s="40" t="s">
        <v>3731</v>
      </c>
      <c r="N717" s="40" t="s">
        <v>221</v>
      </c>
      <c r="O717" s="40" t="s">
        <v>388</v>
      </c>
      <c r="P717" s="40" t="s">
        <v>389</v>
      </c>
      <c r="Q717" s="40" t="s">
        <v>389</v>
      </c>
      <c r="R717" s="40" t="s">
        <v>389</v>
      </c>
      <c r="S717" s="40" t="s">
        <v>90</v>
      </c>
      <c r="T717" s="40" t="s">
        <v>82</v>
      </c>
      <c r="U717" s="40" t="s">
        <v>99</v>
      </c>
      <c r="V717" s="40" t="s">
        <v>3732</v>
      </c>
      <c r="W717" s="40" t="s">
        <v>3733</v>
      </c>
      <c r="X717" s="40" t="s">
        <v>1081</v>
      </c>
      <c r="Y717" s="40" t="s">
        <v>2359</v>
      </c>
      <c r="Z717" s="40" t="s">
        <v>3734</v>
      </c>
      <c r="AA717" s="40" t="s">
        <v>3594</v>
      </c>
    </row>
    <row r="718" spans="1:27" ht="23.25" customHeight="1">
      <c r="A718" s="40" t="s">
        <v>746</v>
      </c>
      <c r="B718" s="108" t="s">
        <v>2359</v>
      </c>
      <c r="C718" s="108"/>
      <c r="D718" s="40" t="s">
        <v>80</v>
      </c>
      <c r="E718" s="40" t="s">
        <v>168</v>
      </c>
      <c r="F718" s="40" t="s">
        <v>2457</v>
      </c>
      <c r="G718" s="108" t="s">
        <v>1611</v>
      </c>
      <c r="H718" s="108"/>
      <c r="I718" s="108"/>
      <c r="J718" s="40" t="s">
        <v>3735</v>
      </c>
      <c r="K718" s="40" t="s">
        <v>3736</v>
      </c>
      <c r="L718" s="40" t="s">
        <v>1611</v>
      </c>
      <c r="M718" s="40" t="s">
        <v>3486</v>
      </c>
      <c r="N718" s="40" t="s">
        <v>90</v>
      </c>
      <c r="O718" s="40" t="s">
        <v>92</v>
      </c>
      <c r="P718" s="40" t="s">
        <v>92</v>
      </c>
      <c r="Q718" s="40" t="s">
        <v>92</v>
      </c>
      <c r="R718" s="40"/>
      <c r="S718" s="40" t="s">
        <v>90</v>
      </c>
      <c r="T718" s="40" t="s">
        <v>82</v>
      </c>
      <c r="U718" s="40" t="s">
        <v>83</v>
      </c>
      <c r="V718" s="40" t="s">
        <v>173</v>
      </c>
      <c r="W718" s="40" t="s">
        <v>3737</v>
      </c>
      <c r="X718" s="40" t="s">
        <v>1113</v>
      </c>
      <c r="Y718" s="40" t="s">
        <v>2457</v>
      </c>
      <c r="Z718" s="40"/>
      <c r="AA718" s="40"/>
    </row>
    <row r="719" spans="1:27" ht="34.5" customHeight="1">
      <c r="A719" s="40" t="s">
        <v>752</v>
      </c>
      <c r="B719" s="108" t="s">
        <v>2359</v>
      </c>
      <c r="C719" s="108"/>
      <c r="D719" s="40" t="s">
        <v>80</v>
      </c>
      <c r="E719" s="40" t="s">
        <v>86</v>
      </c>
      <c r="F719" s="40" t="s">
        <v>1531</v>
      </c>
      <c r="G719" s="108" t="s">
        <v>1531</v>
      </c>
      <c r="H719" s="108"/>
      <c r="I719" s="108"/>
      <c r="J719" s="40" t="s">
        <v>3730</v>
      </c>
      <c r="K719" s="40" t="s">
        <v>3408</v>
      </c>
      <c r="L719" s="40" t="s">
        <v>1531</v>
      </c>
      <c r="M719" s="40" t="s">
        <v>3738</v>
      </c>
      <c r="N719" s="40" t="s">
        <v>90</v>
      </c>
      <c r="O719" s="40" t="s">
        <v>347</v>
      </c>
      <c r="P719" s="40" t="s">
        <v>347</v>
      </c>
      <c r="Q719" s="40" t="s">
        <v>347</v>
      </c>
      <c r="R719" s="40" t="s">
        <v>347</v>
      </c>
      <c r="S719" s="40" t="s">
        <v>90</v>
      </c>
      <c r="T719" s="40" t="s">
        <v>82</v>
      </c>
      <c r="U719" s="40" t="s">
        <v>83</v>
      </c>
      <c r="V719" s="40" t="s">
        <v>3409</v>
      </c>
      <c r="W719" s="40" t="s">
        <v>3739</v>
      </c>
      <c r="X719" s="40" t="s">
        <v>1118</v>
      </c>
      <c r="Y719" s="40" t="s">
        <v>1531</v>
      </c>
      <c r="Z719" s="40" t="s">
        <v>3740</v>
      </c>
      <c r="AA719" s="40" t="s">
        <v>3408</v>
      </c>
    </row>
    <row r="720" spans="1:27" ht="68.25" customHeight="1">
      <c r="A720" s="40" t="s">
        <v>758</v>
      </c>
      <c r="B720" s="108" t="s">
        <v>2359</v>
      </c>
      <c r="C720" s="108"/>
      <c r="D720" s="40" t="s">
        <v>80</v>
      </c>
      <c r="E720" s="40" t="s">
        <v>168</v>
      </c>
      <c r="F720" s="40" t="s">
        <v>2457</v>
      </c>
      <c r="G720" s="108" t="s">
        <v>1531</v>
      </c>
      <c r="H720" s="108"/>
      <c r="I720" s="108"/>
      <c r="J720" s="40" t="s">
        <v>3730</v>
      </c>
      <c r="K720" s="40" t="s">
        <v>3741</v>
      </c>
      <c r="L720" s="40" t="s">
        <v>1531</v>
      </c>
      <c r="M720" s="40" t="s">
        <v>3690</v>
      </c>
      <c r="N720" s="40" t="s">
        <v>90</v>
      </c>
      <c r="O720" s="40" t="s">
        <v>440</v>
      </c>
      <c r="P720" s="40" t="s">
        <v>440</v>
      </c>
      <c r="Q720" s="40" t="s">
        <v>440</v>
      </c>
      <c r="R720" s="40"/>
      <c r="S720" s="40" t="s">
        <v>90</v>
      </c>
      <c r="T720" s="40" t="s">
        <v>82</v>
      </c>
      <c r="U720" s="40" t="s">
        <v>99</v>
      </c>
      <c r="V720" s="40" t="s">
        <v>3482</v>
      </c>
      <c r="W720" s="40" t="s">
        <v>3742</v>
      </c>
      <c r="X720" s="40" t="s">
        <v>3743</v>
      </c>
      <c r="Y720" s="40" t="s">
        <v>2457</v>
      </c>
      <c r="Z720" s="40"/>
      <c r="AA720" s="40"/>
    </row>
    <row r="721" spans="1:27" ht="57" customHeight="1">
      <c r="A721" s="40" t="s">
        <v>764</v>
      </c>
      <c r="B721" s="108" t="s">
        <v>2359</v>
      </c>
      <c r="C721" s="108"/>
      <c r="D721" s="40" t="s">
        <v>80</v>
      </c>
      <c r="E721" s="40" t="s">
        <v>86</v>
      </c>
      <c r="F721" s="40" t="s">
        <v>2457</v>
      </c>
      <c r="G721" s="108" t="s">
        <v>1531</v>
      </c>
      <c r="H721" s="108"/>
      <c r="I721" s="108"/>
      <c r="J721" s="40" t="s">
        <v>3730</v>
      </c>
      <c r="K721" s="40" t="s">
        <v>3472</v>
      </c>
      <c r="L721" s="40" t="s">
        <v>1531</v>
      </c>
      <c r="M721" s="40" t="s">
        <v>3744</v>
      </c>
      <c r="N721" s="40" t="s">
        <v>106</v>
      </c>
      <c r="O721" s="40" t="s">
        <v>112</v>
      </c>
      <c r="P721" s="40" t="s">
        <v>221</v>
      </c>
      <c r="Q721" s="40" t="s">
        <v>221</v>
      </c>
      <c r="R721" s="40" t="s">
        <v>221</v>
      </c>
      <c r="S721" s="40" t="s">
        <v>90</v>
      </c>
      <c r="T721" s="40" t="s">
        <v>82</v>
      </c>
      <c r="U721" s="40" t="s">
        <v>99</v>
      </c>
      <c r="V721" s="40" t="s">
        <v>3745</v>
      </c>
      <c r="W721" s="40" t="s">
        <v>3746</v>
      </c>
      <c r="X721" s="40" t="s">
        <v>1099</v>
      </c>
      <c r="Y721" s="40" t="s">
        <v>2457</v>
      </c>
      <c r="Z721" s="40" t="s">
        <v>3747</v>
      </c>
      <c r="AA721" s="40" t="s">
        <v>3472</v>
      </c>
    </row>
    <row r="722" spans="1:27" ht="57" customHeight="1">
      <c r="A722" s="40" t="s">
        <v>775</v>
      </c>
      <c r="B722" s="108" t="s">
        <v>2359</v>
      </c>
      <c r="C722" s="108"/>
      <c r="D722" s="40" t="s">
        <v>80</v>
      </c>
      <c r="E722" s="40" t="s">
        <v>86</v>
      </c>
      <c r="F722" s="40" t="s">
        <v>3331</v>
      </c>
      <c r="G722" s="108" t="s">
        <v>3331</v>
      </c>
      <c r="H722" s="108"/>
      <c r="I722" s="108"/>
      <c r="J722" s="40" t="s">
        <v>3748</v>
      </c>
      <c r="K722" s="40" t="s">
        <v>3684</v>
      </c>
      <c r="L722" s="40" t="s">
        <v>3331</v>
      </c>
      <c r="M722" s="40" t="s">
        <v>3749</v>
      </c>
      <c r="N722" s="40" t="s">
        <v>3750</v>
      </c>
      <c r="O722" s="40" t="s">
        <v>1041</v>
      </c>
      <c r="P722" s="40" t="s">
        <v>3751</v>
      </c>
      <c r="Q722" s="40" t="s">
        <v>3751</v>
      </c>
      <c r="R722" s="40" t="s">
        <v>3751</v>
      </c>
      <c r="S722" s="40" t="s">
        <v>90</v>
      </c>
      <c r="T722" s="40" t="s">
        <v>82</v>
      </c>
      <c r="U722" s="40" t="s">
        <v>99</v>
      </c>
      <c r="V722" s="40" t="s">
        <v>3383</v>
      </c>
      <c r="W722" s="40" t="s">
        <v>3752</v>
      </c>
      <c r="X722" s="40" t="s">
        <v>3753</v>
      </c>
      <c r="Y722" s="40" t="s">
        <v>3331</v>
      </c>
      <c r="Z722" s="40" t="s">
        <v>3754</v>
      </c>
      <c r="AA722" s="40" t="s">
        <v>3684</v>
      </c>
    </row>
    <row r="723" spans="1:27" ht="45.75" customHeight="1">
      <c r="A723" s="40" t="s">
        <v>779</v>
      </c>
      <c r="B723" s="108" t="s">
        <v>2359</v>
      </c>
      <c r="C723" s="108"/>
      <c r="D723" s="40" t="s">
        <v>80</v>
      </c>
      <c r="E723" s="40" t="s">
        <v>86</v>
      </c>
      <c r="F723" s="40" t="s">
        <v>3331</v>
      </c>
      <c r="G723" s="108" t="s">
        <v>1531</v>
      </c>
      <c r="H723" s="108"/>
      <c r="I723" s="108"/>
      <c r="J723" s="40" t="s">
        <v>3730</v>
      </c>
      <c r="K723" s="40" t="s">
        <v>3755</v>
      </c>
      <c r="L723" s="40" t="s">
        <v>3710</v>
      </c>
      <c r="M723" s="40" t="s">
        <v>3756</v>
      </c>
      <c r="N723" s="40" t="s">
        <v>90</v>
      </c>
      <c r="O723" s="40" t="s">
        <v>450</v>
      </c>
      <c r="P723" s="40" t="s">
        <v>450</v>
      </c>
      <c r="Q723" s="40" t="s">
        <v>450</v>
      </c>
      <c r="R723" s="40" t="s">
        <v>450</v>
      </c>
      <c r="S723" s="40" t="s">
        <v>90</v>
      </c>
      <c r="T723" s="40" t="s">
        <v>82</v>
      </c>
      <c r="U723" s="40" t="s">
        <v>99</v>
      </c>
      <c r="V723" s="40" t="s">
        <v>3409</v>
      </c>
      <c r="W723" s="40" t="s">
        <v>3757</v>
      </c>
      <c r="X723" s="40" t="s">
        <v>1088</v>
      </c>
      <c r="Y723" s="40" t="s">
        <v>3331</v>
      </c>
      <c r="Z723" s="40" t="s">
        <v>3758</v>
      </c>
      <c r="AA723" s="40" t="s">
        <v>3755</v>
      </c>
    </row>
    <row r="724" spans="1:27" ht="34.5" customHeight="1">
      <c r="A724" s="40" t="s">
        <v>783</v>
      </c>
      <c r="B724" s="108" t="s">
        <v>3454</v>
      </c>
      <c r="C724" s="108"/>
      <c r="D724" s="40" t="s">
        <v>80</v>
      </c>
      <c r="E724" s="40" t="s">
        <v>168</v>
      </c>
      <c r="F724" s="40" t="s">
        <v>3434</v>
      </c>
      <c r="G724" s="108" t="s">
        <v>3679</v>
      </c>
      <c r="H724" s="108"/>
      <c r="I724" s="108"/>
      <c r="J724" s="40" t="s">
        <v>3759</v>
      </c>
      <c r="K724" s="40" t="s">
        <v>3760</v>
      </c>
      <c r="L724" s="40"/>
      <c r="M724" s="40" t="s">
        <v>3761</v>
      </c>
      <c r="N724" s="40" t="s">
        <v>90</v>
      </c>
      <c r="O724" s="40" t="s">
        <v>450</v>
      </c>
      <c r="P724" s="40" t="s">
        <v>450</v>
      </c>
      <c r="Q724" s="40" t="s">
        <v>450</v>
      </c>
      <c r="R724" s="40"/>
      <c r="S724" s="40" t="s">
        <v>90</v>
      </c>
      <c r="T724" s="40" t="s">
        <v>82</v>
      </c>
      <c r="U724" s="40" t="s">
        <v>83</v>
      </c>
      <c r="V724" s="40" t="s">
        <v>3762</v>
      </c>
      <c r="W724" s="40" t="s">
        <v>3763</v>
      </c>
      <c r="X724" s="40" t="s">
        <v>3764</v>
      </c>
      <c r="Y724" s="40" t="s">
        <v>3434</v>
      </c>
      <c r="Z724" s="40"/>
      <c r="AA724" s="40"/>
    </row>
    <row r="725" spans="1:27" ht="34.5" customHeight="1">
      <c r="A725" s="40" t="s">
        <v>262</v>
      </c>
      <c r="B725" s="108" t="s">
        <v>3331</v>
      </c>
      <c r="C725" s="108"/>
      <c r="D725" s="40" t="s">
        <v>80</v>
      </c>
      <c r="E725" s="40" t="s">
        <v>86</v>
      </c>
      <c r="F725" s="40" t="s">
        <v>3434</v>
      </c>
      <c r="G725" s="108" t="s">
        <v>3461</v>
      </c>
      <c r="H725" s="108"/>
      <c r="I725" s="108"/>
      <c r="J725" s="40" t="s">
        <v>3765</v>
      </c>
      <c r="K725" s="40" t="s">
        <v>3489</v>
      </c>
      <c r="L725" s="40" t="s">
        <v>3461</v>
      </c>
      <c r="M725" s="40" t="s">
        <v>653</v>
      </c>
      <c r="N725" s="40" t="s">
        <v>90</v>
      </c>
      <c r="O725" s="40" t="s">
        <v>389</v>
      </c>
      <c r="P725" s="40" t="s">
        <v>389</v>
      </c>
      <c r="Q725" s="40" t="s">
        <v>389</v>
      </c>
      <c r="R725" s="40" t="s">
        <v>389</v>
      </c>
      <c r="S725" s="40" t="s">
        <v>90</v>
      </c>
      <c r="T725" s="40" t="s">
        <v>82</v>
      </c>
      <c r="U725" s="40" t="s">
        <v>83</v>
      </c>
      <c r="V725" s="40" t="s">
        <v>3409</v>
      </c>
      <c r="W725" s="40" t="s">
        <v>3766</v>
      </c>
      <c r="X725" s="40" t="s">
        <v>3767</v>
      </c>
      <c r="Y725" s="40" t="s">
        <v>3434</v>
      </c>
      <c r="Z725" s="40" t="s">
        <v>3768</v>
      </c>
      <c r="AA725" s="40" t="s">
        <v>3489</v>
      </c>
    </row>
    <row r="726" spans="1:27" ht="45.75" customHeight="1">
      <c r="A726" s="40" t="s">
        <v>389</v>
      </c>
      <c r="B726" s="108" t="s">
        <v>3331</v>
      </c>
      <c r="C726" s="108"/>
      <c r="D726" s="40" t="s">
        <v>80</v>
      </c>
      <c r="E726" s="40" t="s">
        <v>86</v>
      </c>
      <c r="F726" s="40" t="s">
        <v>2457</v>
      </c>
      <c r="G726" s="108" t="s">
        <v>3595</v>
      </c>
      <c r="H726" s="108"/>
      <c r="I726" s="108"/>
      <c r="J726" s="40" t="s">
        <v>3769</v>
      </c>
      <c r="K726" s="40" t="s">
        <v>3330</v>
      </c>
      <c r="L726" s="40" t="s">
        <v>3595</v>
      </c>
      <c r="M726" s="40" t="s">
        <v>190</v>
      </c>
      <c r="N726" s="40" t="s">
        <v>90</v>
      </c>
      <c r="O726" s="40" t="s">
        <v>397</v>
      </c>
      <c r="P726" s="40" t="s">
        <v>397</v>
      </c>
      <c r="Q726" s="40" t="s">
        <v>397</v>
      </c>
      <c r="R726" s="40" t="s">
        <v>397</v>
      </c>
      <c r="S726" s="40" t="s">
        <v>90</v>
      </c>
      <c r="T726" s="40" t="s">
        <v>82</v>
      </c>
      <c r="U726" s="40" t="s">
        <v>83</v>
      </c>
      <c r="V726" s="40" t="s">
        <v>3409</v>
      </c>
      <c r="W726" s="40" t="s">
        <v>3770</v>
      </c>
      <c r="X726" s="40" t="s">
        <v>3771</v>
      </c>
      <c r="Y726" s="40" t="s">
        <v>2457</v>
      </c>
      <c r="Z726" s="40" t="s">
        <v>3772</v>
      </c>
      <c r="AA726" s="40" t="s">
        <v>3330</v>
      </c>
    </row>
    <row r="727" spans="1:27" ht="34.5" customHeight="1">
      <c r="A727" s="40" t="s">
        <v>803</v>
      </c>
      <c r="B727" s="108" t="s">
        <v>3331</v>
      </c>
      <c r="C727" s="108"/>
      <c r="D727" s="40" t="s">
        <v>80</v>
      </c>
      <c r="E727" s="40" t="s">
        <v>86</v>
      </c>
      <c r="F727" s="40" t="s">
        <v>3434</v>
      </c>
      <c r="G727" s="108" t="s">
        <v>3388</v>
      </c>
      <c r="H727" s="108"/>
      <c r="I727" s="108"/>
      <c r="J727" s="40" t="s">
        <v>3773</v>
      </c>
      <c r="K727" s="40" t="s">
        <v>3774</v>
      </c>
      <c r="L727" s="40" t="s">
        <v>3773</v>
      </c>
      <c r="M727" s="40" t="s">
        <v>3775</v>
      </c>
      <c r="N727" s="40" t="s">
        <v>90</v>
      </c>
      <c r="O727" s="40" t="s">
        <v>2194</v>
      </c>
      <c r="P727" s="40" t="s">
        <v>2194</v>
      </c>
      <c r="Q727" s="40" t="s">
        <v>2194</v>
      </c>
      <c r="R727" s="40" t="s">
        <v>2194</v>
      </c>
      <c r="S727" s="40" t="s">
        <v>90</v>
      </c>
      <c r="T727" s="40" t="s">
        <v>82</v>
      </c>
      <c r="U727" s="40" t="s">
        <v>83</v>
      </c>
      <c r="V727" s="40" t="s">
        <v>3776</v>
      </c>
      <c r="W727" s="40" t="s">
        <v>3777</v>
      </c>
      <c r="X727" s="40" t="s">
        <v>1142</v>
      </c>
      <c r="Y727" s="40" t="s">
        <v>3434</v>
      </c>
      <c r="Z727" s="40" t="s">
        <v>3778</v>
      </c>
      <c r="AA727" s="40" t="s">
        <v>3774</v>
      </c>
    </row>
    <row r="728" spans="1:27" ht="57" customHeight="1">
      <c r="A728" s="40" t="s">
        <v>809</v>
      </c>
      <c r="B728" s="108" t="s">
        <v>3331</v>
      </c>
      <c r="C728" s="108"/>
      <c r="D728" s="40" t="s">
        <v>80</v>
      </c>
      <c r="E728" s="40" t="s">
        <v>86</v>
      </c>
      <c r="F728" s="40" t="s">
        <v>3434</v>
      </c>
      <c r="G728" s="108" t="s">
        <v>3679</v>
      </c>
      <c r="H728" s="108"/>
      <c r="I728" s="108"/>
      <c r="J728" s="40" t="s">
        <v>3759</v>
      </c>
      <c r="K728" s="40" t="s">
        <v>3779</v>
      </c>
      <c r="L728" s="40" t="s">
        <v>3710</v>
      </c>
      <c r="M728" s="40" t="s">
        <v>653</v>
      </c>
      <c r="N728" s="40" t="s">
        <v>90</v>
      </c>
      <c r="O728" s="40" t="s">
        <v>450</v>
      </c>
      <c r="P728" s="40" t="s">
        <v>450</v>
      </c>
      <c r="Q728" s="40" t="s">
        <v>450</v>
      </c>
      <c r="R728" s="40" t="s">
        <v>450</v>
      </c>
      <c r="S728" s="40" t="s">
        <v>90</v>
      </c>
      <c r="T728" s="40" t="s">
        <v>82</v>
      </c>
      <c r="U728" s="40" t="s">
        <v>83</v>
      </c>
      <c r="V728" s="40" t="s">
        <v>3780</v>
      </c>
      <c r="W728" s="40" t="s">
        <v>3781</v>
      </c>
      <c r="X728" s="40" t="s">
        <v>3782</v>
      </c>
      <c r="Y728" s="40" t="s">
        <v>3434</v>
      </c>
      <c r="Z728" s="40" t="s">
        <v>3783</v>
      </c>
      <c r="AA728" s="40" t="s">
        <v>3779</v>
      </c>
    </row>
    <row r="729" spans="1:27" ht="34.5" customHeight="1">
      <c r="A729" s="40" t="s">
        <v>816</v>
      </c>
      <c r="B729" s="108" t="s">
        <v>2457</v>
      </c>
      <c r="C729" s="108"/>
      <c r="D729" s="40" t="s">
        <v>80</v>
      </c>
      <c r="E729" s="40" t="s">
        <v>168</v>
      </c>
      <c r="F729" s="40" t="s">
        <v>3679</v>
      </c>
      <c r="G729" s="108" t="s">
        <v>3679</v>
      </c>
      <c r="H729" s="108"/>
      <c r="I729" s="108"/>
      <c r="J729" s="40" t="s">
        <v>3759</v>
      </c>
      <c r="K729" s="40" t="s">
        <v>3490</v>
      </c>
      <c r="L729" s="40" t="s">
        <v>3679</v>
      </c>
      <c r="M729" s="40" t="s">
        <v>3784</v>
      </c>
      <c r="N729" s="40" t="s">
        <v>90</v>
      </c>
      <c r="O729" s="40" t="s">
        <v>3785</v>
      </c>
      <c r="P729" s="40" t="s">
        <v>3785</v>
      </c>
      <c r="Q729" s="40" t="s">
        <v>3785</v>
      </c>
      <c r="R729" s="40"/>
      <c r="S729" s="40" t="s">
        <v>90</v>
      </c>
      <c r="T729" s="40" t="s">
        <v>82</v>
      </c>
      <c r="U729" s="40" t="s">
        <v>83</v>
      </c>
      <c r="V729" s="40" t="s">
        <v>173</v>
      </c>
      <c r="W729" s="40" t="s">
        <v>3786</v>
      </c>
      <c r="X729" s="40" t="s">
        <v>3787</v>
      </c>
      <c r="Y729" s="40" t="s">
        <v>3679</v>
      </c>
      <c r="Z729" s="40"/>
      <c r="AA729" s="40"/>
    </row>
    <row r="730" spans="1:27" ht="45.75" customHeight="1">
      <c r="A730" s="40" t="s">
        <v>822</v>
      </c>
      <c r="B730" s="108" t="s">
        <v>2457</v>
      </c>
      <c r="C730" s="108"/>
      <c r="D730" s="40" t="s">
        <v>80</v>
      </c>
      <c r="E730" s="40" t="s">
        <v>86</v>
      </c>
      <c r="F730" s="40" t="s">
        <v>3679</v>
      </c>
      <c r="G730" s="108" t="s">
        <v>3388</v>
      </c>
      <c r="H730" s="108"/>
      <c r="I730" s="108"/>
      <c r="J730" s="40" t="s">
        <v>3773</v>
      </c>
      <c r="K730" s="40" t="s">
        <v>3556</v>
      </c>
      <c r="L730" s="40" t="s">
        <v>3710</v>
      </c>
      <c r="M730" s="40" t="s">
        <v>77</v>
      </c>
      <c r="N730" s="40" t="s">
        <v>90</v>
      </c>
      <c r="O730" s="40" t="s">
        <v>389</v>
      </c>
      <c r="P730" s="40" t="s">
        <v>389</v>
      </c>
      <c r="Q730" s="40" t="s">
        <v>389</v>
      </c>
      <c r="R730" s="40" t="s">
        <v>389</v>
      </c>
      <c r="S730" s="40" t="s">
        <v>90</v>
      </c>
      <c r="T730" s="40" t="s">
        <v>82</v>
      </c>
      <c r="U730" s="40" t="s">
        <v>83</v>
      </c>
      <c r="V730" s="40" t="s">
        <v>3409</v>
      </c>
      <c r="W730" s="40" t="s">
        <v>3788</v>
      </c>
      <c r="X730" s="40" t="s">
        <v>1138</v>
      </c>
      <c r="Y730" s="40" t="s">
        <v>3679</v>
      </c>
      <c r="Z730" s="40" t="s">
        <v>3789</v>
      </c>
      <c r="AA730" s="40" t="s">
        <v>3556</v>
      </c>
    </row>
    <row r="731" spans="1:27" ht="57" customHeight="1">
      <c r="A731" s="40" t="s">
        <v>825</v>
      </c>
      <c r="B731" s="108" t="s">
        <v>3595</v>
      </c>
      <c r="C731" s="108"/>
      <c r="D731" s="40" t="s">
        <v>80</v>
      </c>
      <c r="E731" s="40" t="s">
        <v>168</v>
      </c>
      <c r="F731" s="40" t="s">
        <v>3679</v>
      </c>
      <c r="G731" s="108" t="s">
        <v>3533</v>
      </c>
      <c r="H731" s="108"/>
      <c r="I731" s="108"/>
      <c r="J731" s="40" t="s">
        <v>3790</v>
      </c>
      <c r="K731" s="40" t="s">
        <v>3765</v>
      </c>
      <c r="L731" s="40"/>
      <c r="M731" s="40" t="s">
        <v>2718</v>
      </c>
      <c r="N731" s="40" t="s">
        <v>90</v>
      </c>
      <c r="O731" s="40" t="s">
        <v>396</v>
      </c>
      <c r="P731" s="40" t="s">
        <v>396</v>
      </c>
      <c r="Q731" s="40" t="s">
        <v>396</v>
      </c>
      <c r="R731" s="40"/>
      <c r="S731" s="40" t="s">
        <v>90</v>
      </c>
      <c r="T731" s="40" t="s">
        <v>82</v>
      </c>
      <c r="U731" s="40" t="s">
        <v>83</v>
      </c>
      <c r="V731" s="40" t="s">
        <v>3409</v>
      </c>
      <c r="W731" s="40" t="s">
        <v>3791</v>
      </c>
      <c r="X731" s="40" t="s">
        <v>1148</v>
      </c>
      <c r="Y731" s="40" t="s">
        <v>3679</v>
      </c>
      <c r="Z731" s="40"/>
      <c r="AA731" s="40"/>
    </row>
    <row r="732" spans="1:27" ht="45.75" customHeight="1">
      <c r="A732" s="40" t="s">
        <v>832</v>
      </c>
      <c r="B732" s="108" t="s">
        <v>3595</v>
      </c>
      <c r="C732" s="108"/>
      <c r="D732" s="40" t="s">
        <v>80</v>
      </c>
      <c r="E732" s="40" t="s">
        <v>86</v>
      </c>
      <c r="F732" s="40" t="s">
        <v>3461</v>
      </c>
      <c r="G732" s="108" t="s">
        <v>3461</v>
      </c>
      <c r="H732" s="108"/>
      <c r="I732" s="108"/>
      <c r="J732" s="40" t="s">
        <v>3765</v>
      </c>
      <c r="K732" s="40" t="s">
        <v>3792</v>
      </c>
      <c r="L732" s="40" t="s">
        <v>3533</v>
      </c>
      <c r="M732" s="40" t="s">
        <v>1111</v>
      </c>
      <c r="N732" s="40" t="s">
        <v>90</v>
      </c>
      <c r="O732" s="40" t="s">
        <v>347</v>
      </c>
      <c r="P732" s="40" t="s">
        <v>347</v>
      </c>
      <c r="Q732" s="40" t="s">
        <v>347</v>
      </c>
      <c r="R732" s="40" t="s">
        <v>347</v>
      </c>
      <c r="S732" s="40" t="s">
        <v>90</v>
      </c>
      <c r="T732" s="40" t="s">
        <v>82</v>
      </c>
      <c r="U732" s="40" t="s">
        <v>83</v>
      </c>
      <c r="V732" s="40" t="s">
        <v>3403</v>
      </c>
      <c r="W732" s="40" t="s">
        <v>3793</v>
      </c>
      <c r="X732" s="40" t="s">
        <v>1154</v>
      </c>
      <c r="Y732" s="40" t="s">
        <v>3461</v>
      </c>
      <c r="Z732" s="40" t="s">
        <v>3794</v>
      </c>
      <c r="AA732" s="40" t="s">
        <v>3792</v>
      </c>
    </row>
    <row r="733" spans="1:27" ht="34.5" customHeight="1">
      <c r="A733" s="40" t="s">
        <v>838</v>
      </c>
      <c r="B733" s="108" t="s">
        <v>3595</v>
      </c>
      <c r="C733" s="108"/>
      <c r="D733" s="40" t="s">
        <v>80</v>
      </c>
      <c r="E733" s="40" t="s">
        <v>86</v>
      </c>
      <c r="F733" s="40" t="s">
        <v>3679</v>
      </c>
      <c r="G733" s="108" t="s">
        <v>3795</v>
      </c>
      <c r="H733" s="108"/>
      <c r="I733" s="108"/>
      <c r="J733" s="40" t="s">
        <v>3796</v>
      </c>
      <c r="K733" s="40" t="s">
        <v>3797</v>
      </c>
      <c r="L733" s="40" t="s">
        <v>3795</v>
      </c>
      <c r="M733" s="40" t="s">
        <v>1532</v>
      </c>
      <c r="N733" s="40" t="s">
        <v>90</v>
      </c>
      <c r="O733" s="40" t="s">
        <v>450</v>
      </c>
      <c r="P733" s="40" t="s">
        <v>450</v>
      </c>
      <c r="Q733" s="40" t="s">
        <v>450</v>
      </c>
      <c r="R733" s="40" t="s">
        <v>450</v>
      </c>
      <c r="S733" s="40" t="s">
        <v>90</v>
      </c>
      <c r="T733" s="40" t="s">
        <v>82</v>
      </c>
      <c r="U733" s="40" t="s">
        <v>83</v>
      </c>
      <c r="V733" s="40" t="s">
        <v>3409</v>
      </c>
      <c r="W733" s="40" t="s">
        <v>3798</v>
      </c>
      <c r="X733" s="40" t="s">
        <v>1159</v>
      </c>
      <c r="Y733" s="40" t="s">
        <v>3679</v>
      </c>
      <c r="Z733" s="40" t="s">
        <v>3799</v>
      </c>
      <c r="AA733" s="40" t="s">
        <v>3797</v>
      </c>
    </row>
    <row r="734" spans="1:27" ht="45.75" customHeight="1">
      <c r="A734" s="40" t="s">
        <v>845</v>
      </c>
      <c r="B734" s="108" t="s">
        <v>3434</v>
      </c>
      <c r="C734" s="108"/>
      <c r="D734" s="40" t="s">
        <v>80</v>
      </c>
      <c r="E734" s="40" t="s">
        <v>86</v>
      </c>
      <c r="F734" s="40" t="s">
        <v>3461</v>
      </c>
      <c r="G734" s="108" t="s">
        <v>3594</v>
      </c>
      <c r="H734" s="108"/>
      <c r="I734" s="108"/>
      <c r="J734" s="40" t="s">
        <v>3800</v>
      </c>
      <c r="K734" s="40" t="s">
        <v>2817</v>
      </c>
      <c r="L734" s="40" t="s">
        <v>171</v>
      </c>
      <c r="M734" s="40" t="s">
        <v>3801</v>
      </c>
      <c r="N734" s="40" t="s">
        <v>90</v>
      </c>
      <c r="O734" s="40" t="s">
        <v>95</v>
      </c>
      <c r="P734" s="40" t="s">
        <v>95</v>
      </c>
      <c r="Q734" s="40" t="s">
        <v>95</v>
      </c>
      <c r="R734" s="40" t="s">
        <v>95</v>
      </c>
      <c r="S734" s="40" t="s">
        <v>90</v>
      </c>
      <c r="T734" s="40" t="s">
        <v>82</v>
      </c>
      <c r="U734" s="40" t="s">
        <v>83</v>
      </c>
      <c r="V734" s="40" t="s">
        <v>173</v>
      </c>
      <c r="W734" s="40" t="s">
        <v>3802</v>
      </c>
      <c r="X734" s="40" t="s">
        <v>3803</v>
      </c>
      <c r="Y734" s="40" t="s">
        <v>3461</v>
      </c>
      <c r="Z734" s="40" t="s">
        <v>3804</v>
      </c>
      <c r="AA734" s="40" t="s">
        <v>2817</v>
      </c>
    </row>
    <row r="735" spans="1:27" ht="34.5" customHeight="1">
      <c r="A735" s="40" t="s">
        <v>854</v>
      </c>
      <c r="B735" s="108" t="s">
        <v>3679</v>
      </c>
      <c r="C735" s="108"/>
      <c r="D735" s="40" t="s">
        <v>80</v>
      </c>
      <c r="E735" s="40" t="s">
        <v>86</v>
      </c>
      <c r="F735" s="40" t="s">
        <v>3533</v>
      </c>
      <c r="G735" s="108" t="s">
        <v>3533</v>
      </c>
      <c r="H735" s="108"/>
      <c r="I735" s="108"/>
      <c r="J735" s="40" t="s">
        <v>3790</v>
      </c>
      <c r="K735" s="40" t="s">
        <v>3388</v>
      </c>
      <c r="L735" s="40" t="s">
        <v>3533</v>
      </c>
      <c r="M735" s="40" t="s">
        <v>3805</v>
      </c>
      <c r="N735" s="40" t="s">
        <v>90</v>
      </c>
      <c r="O735" s="40" t="s">
        <v>396</v>
      </c>
      <c r="P735" s="40" t="s">
        <v>396</v>
      </c>
      <c r="Q735" s="40" t="s">
        <v>396</v>
      </c>
      <c r="R735" s="40" t="s">
        <v>396</v>
      </c>
      <c r="S735" s="40" t="s">
        <v>90</v>
      </c>
      <c r="T735" s="40" t="s">
        <v>82</v>
      </c>
      <c r="U735" s="40" t="s">
        <v>83</v>
      </c>
      <c r="V735" s="40" t="s">
        <v>3806</v>
      </c>
      <c r="W735" s="40" t="s">
        <v>3807</v>
      </c>
      <c r="X735" s="40" t="s">
        <v>1220</v>
      </c>
      <c r="Y735" s="40" t="s">
        <v>3533</v>
      </c>
      <c r="Z735" s="40" t="s">
        <v>3808</v>
      </c>
      <c r="AA735" s="40" t="s">
        <v>3388</v>
      </c>
    </row>
    <row r="736" spans="1:27" ht="45.75" customHeight="1">
      <c r="A736" s="40" t="s">
        <v>861</v>
      </c>
      <c r="B736" s="108" t="s">
        <v>3795</v>
      </c>
      <c r="C736" s="108"/>
      <c r="D736" s="40" t="s">
        <v>80</v>
      </c>
      <c r="E736" s="40" t="s">
        <v>86</v>
      </c>
      <c r="F736" s="40" t="s">
        <v>3408</v>
      </c>
      <c r="G736" s="108" t="s">
        <v>2779</v>
      </c>
      <c r="H736" s="108"/>
      <c r="I736" s="108"/>
      <c r="J736" s="40" t="s">
        <v>3809</v>
      </c>
      <c r="K736" s="40" t="s">
        <v>3810</v>
      </c>
      <c r="L736" s="40" t="s">
        <v>3490</v>
      </c>
      <c r="M736" s="40" t="s">
        <v>78</v>
      </c>
      <c r="N736" s="40" t="s">
        <v>90</v>
      </c>
      <c r="O736" s="40" t="s">
        <v>114</v>
      </c>
      <c r="P736" s="40" t="s">
        <v>114</v>
      </c>
      <c r="Q736" s="40" t="s">
        <v>114</v>
      </c>
      <c r="R736" s="40" t="s">
        <v>114</v>
      </c>
      <c r="S736" s="40" t="s">
        <v>90</v>
      </c>
      <c r="T736" s="40" t="s">
        <v>82</v>
      </c>
      <c r="U736" s="40" t="s">
        <v>83</v>
      </c>
      <c r="V736" s="40" t="s">
        <v>3703</v>
      </c>
      <c r="W736" s="40" t="s">
        <v>3811</v>
      </c>
      <c r="X736" s="40" t="s">
        <v>1178</v>
      </c>
      <c r="Y736" s="40" t="s">
        <v>3408</v>
      </c>
      <c r="Z736" s="40" t="s">
        <v>3812</v>
      </c>
      <c r="AA736" s="40" t="s">
        <v>3810</v>
      </c>
    </row>
    <row r="737" spans="1:27" ht="45.75" customHeight="1">
      <c r="A737" s="40" t="s">
        <v>865</v>
      </c>
      <c r="B737" s="108" t="s">
        <v>3408</v>
      </c>
      <c r="C737" s="108"/>
      <c r="D737" s="40" t="s">
        <v>80</v>
      </c>
      <c r="E737" s="40" t="s">
        <v>86</v>
      </c>
      <c r="F737" s="40" t="s">
        <v>3388</v>
      </c>
      <c r="G737" s="108" t="s">
        <v>3489</v>
      </c>
      <c r="H737" s="108"/>
      <c r="I737" s="108"/>
      <c r="J737" s="40" t="s">
        <v>3621</v>
      </c>
      <c r="K737" s="40" t="s">
        <v>3813</v>
      </c>
      <c r="L737" s="40" t="s">
        <v>3814</v>
      </c>
      <c r="M737" s="40" t="s">
        <v>2024</v>
      </c>
      <c r="N737" s="40" t="s">
        <v>90</v>
      </c>
      <c r="O737" s="40" t="s">
        <v>347</v>
      </c>
      <c r="P737" s="40" t="s">
        <v>347</v>
      </c>
      <c r="Q737" s="40" t="s">
        <v>347</v>
      </c>
      <c r="R737" s="40" t="s">
        <v>347</v>
      </c>
      <c r="S737" s="40" t="s">
        <v>90</v>
      </c>
      <c r="T737" s="40" t="s">
        <v>82</v>
      </c>
      <c r="U737" s="40" t="s">
        <v>83</v>
      </c>
      <c r="V737" s="40" t="s">
        <v>3409</v>
      </c>
      <c r="W737" s="40" t="s">
        <v>3815</v>
      </c>
      <c r="X737" s="40" t="s">
        <v>2617</v>
      </c>
      <c r="Y737" s="40" t="s">
        <v>3388</v>
      </c>
      <c r="Z737" s="40" t="s">
        <v>3816</v>
      </c>
      <c r="AA737" s="40" t="s">
        <v>3813</v>
      </c>
    </row>
    <row r="738" spans="1:27" ht="34.5" customHeight="1">
      <c r="A738" s="40" t="s">
        <v>873</v>
      </c>
      <c r="B738" s="108" t="s">
        <v>3408</v>
      </c>
      <c r="C738" s="108"/>
      <c r="D738" s="40" t="s">
        <v>80</v>
      </c>
      <c r="E738" s="40" t="s">
        <v>86</v>
      </c>
      <c r="F738" s="40" t="s">
        <v>3817</v>
      </c>
      <c r="G738" s="108" t="s">
        <v>3490</v>
      </c>
      <c r="H738" s="108"/>
      <c r="I738" s="108"/>
      <c r="J738" s="40" t="s">
        <v>3818</v>
      </c>
      <c r="K738" s="40" t="s">
        <v>3819</v>
      </c>
      <c r="L738" s="40" t="s">
        <v>3820</v>
      </c>
      <c r="M738" s="40" t="s">
        <v>1298</v>
      </c>
      <c r="N738" s="40" t="s">
        <v>90</v>
      </c>
      <c r="O738" s="40" t="s">
        <v>221</v>
      </c>
      <c r="P738" s="40" t="s">
        <v>221</v>
      </c>
      <c r="Q738" s="40" t="s">
        <v>221</v>
      </c>
      <c r="R738" s="40" t="s">
        <v>221</v>
      </c>
      <c r="S738" s="40" t="s">
        <v>90</v>
      </c>
      <c r="T738" s="40" t="s">
        <v>82</v>
      </c>
      <c r="U738" s="40" t="s">
        <v>83</v>
      </c>
      <c r="V738" s="40" t="s">
        <v>3409</v>
      </c>
      <c r="W738" s="40" t="s">
        <v>3821</v>
      </c>
      <c r="X738" s="40" t="s">
        <v>1257</v>
      </c>
      <c r="Y738" s="40" t="s">
        <v>3817</v>
      </c>
      <c r="Z738" s="40" t="s">
        <v>3822</v>
      </c>
      <c r="AA738" s="40" t="s">
        <v>3819</v>
      </c>
    </row>
    <row r="739" spans="1:27" ht="68.25" customHeight="1">
      <c r="A739" s="40" t="s">
        <v>882</v>
      </c>
      <c r="B739" s="108" t="s">
        <v>3472</v>
      </c>
      <c r="C739" s="108"/>
      <c r="D739" s="40" t="s">
        <v>80</v>
      </c>
      <c r="E739" s="40" t="s">
        <v>86</v>
      </c>
      <c r="F739" s="40" t="s">
        <v>3594</v>
      </c>
      <c r="G739" s="108" t="s">
        <v>2779</v>
      </c>
      <c r="H739" s="108"/>
      <c r="I739" s="108"/>
      <c r="J739" s="40" t="s">
        <v>3809</v>
      </c>
      <c r="K739" s="40" t="s">
        <v>2065</v>
      </c>
      <c r="L739" s="40" t="s">
        <v>2779</v>
      </c>
      <c r="M739" s="40" t="s">
        <v>3823</v>
      </c>
      <c r="N739" s="40" t="s">
        <v>90</v>
      </c>
      <c r="O739" s="40" t="s">
        <v>450</v>
      </c>
      <c r="P739" s="40" t="s">
        <v>450</v>
      </c>
      <c r="Q739" s="40" t="s">
        <v>450</v>
      </c>
      <c r="R739" s="40" t="s">
        <v>450</v>
      </c>
      <c r="S739" s="40" t="s">
        <v>90</v>
      </c>
      <c r="T739" s="40" t="s">
        <v>82</v>
      </c>
      <c r="U739" s="40" t="s">
        <v>83</v>
      </c>
      <c r="V739" s="40" t="s">
        <v>3780</v>
      </c>
      <c r="W739" s="40" t="s">
        <v>3824</v>
      </c>
      <c r="X739" s="40" t="s">
        <v>1237</v>
      </c>
      <c r="Y739" s="40" t="s">
        <v>3594</v>
      </c>
      <c r="Z739" s="40" t="s">
        <v>3825</v>
      </c>
      <c r="AA739" s="40" t="s">
        <v>2065</v>
      </c>
    </row>
    <row r="740" spans="1:27" ht="45.75" customHeight="1">
      <c r="A740" s="40" t="s">
        <v>887</v>
      </c>
      <c r="B740" s="108" t="s">
        <v>3489</v>
      </c>
      <c r="C740" s="108"/>
      <c r="D740" s="40" t="s">
        <v>80</v>
      </c>
      <c r="E740" s="40" t="s">
        <v>168</v>
      </c>
      <c r="F740" s="40" t="s">
        <v>2779</v>
      </c>
      <c r="G740" s="108" t="s">
        <v>3490</v>
      </c>
      <c r="H740" s="108"/>
      <c r="I740" s="108"/>
      <c r="J740" s="40" t="s">
        <v>3818</v>
      </c>
      <c r="K740" s="40" t="s">
        <v>3826</v>
      </c>
      <c r="L740" s="40" t="s">
        <v>3820</v>
      </c>
      <c r="M740" s="40" t="s">
        <v>3827</v>
      </c>
      <c r="N740" s="40" t="s">
        <v>90</v>
      </c>
      <c r="O740" s="40" t="s">
        <v>221</v>
      </c>
      <c r="P740" s="40" t="s">
        <v>221</v>
      </c>
      <c r="Q740" s="40" t="s">
        <v>221</v>
      </c>
      <c r="R740" s="40"/>
      <c r="S740" s="40" t="s">
        <v>90</v>
      </c>
      <c r="T740" s="40" t="s">
        <v>82</v>
      </c>
      <c r="U740" s="40" t="s">
        <v>83</v>
      </c>
      <c r="V740" s="40" t="s">
        <v>3409</v>
      </c>
      <c r="W740" s="40" t="s">
        <v>3828</v>
      </c>
      <c r="X740" s="40" t="s">
        <v>2659</v>
      </c>
      <c r="Y740" s="40" t="s">
        <v>2779</v>
      </c>
      <c r="Z740" s="40"/>
      <c r="AA740" s="40"/>
    </row>
    <row r="741" spans="1:27" ht="45.75" customHeight="1">
      <c r="A741" s="40" t="s">
        <v>892</v>
      </c>
      <c r="B741" s="108" t="s">
        <v>3489</v>
      </c>
      <c r="C741" s="108"/>
      <c r="D741" s="40" t="s">
        <v>80</v>
      </c>
      <c r="E741" s="40" t="s">
        <v>86</v>
      </c>
      <c r="F741" s="40" t="s">
        <v>2779</v>
      </c>
      <c r="G741" s="108" t="s">
        <v>3490</v>
      </c>
      <c r="H741" s="108"/>
      <c r="I741" s="108"/>
      <c r="J741" s="40" t="s">
        <v>3818</v>
      </c>
      <c r="K741" s="40" t="s">
        <v>3511</v>
      </c>
      <c r="L741" s="40" t="s">
        <v>3490</v>
      </c>
      <c r="M741" s="40" t="s">
        <v>1111</v>
      </c>
      <c r="N741" s="40" t="s">
        <v>90</v>
      </c>
      <c r="O741" s="40" t="s">
        <v>104</v>
      </c>
      <c r="P741" s="40" t="s">
        <v>104</v>
      </c>
      <c r="Q741" s="40" t="s">
        <v>104</v>
      </c>
      <c r="R741" s="40" t="s">
        <v>104</v>
      </c>
      <c r="S741" s="40" t="s">
        <v>90</v>
      </c>
      <c r="T741" s="40" t="s">
        <v>82</v>
      </c>
      <c r="U741" s="40" t="s">
        <v>83</v>
      </c>
      <c r="V741" s="40" t="s">
        <v>173</v>
      </c>
      <c r="W741" s="40" t="s">
        <v>3829</v>
      </c>
      <c r="X741" s="40" t="s">
        <v>1227</v>
      </c>
      <c r="Y741" s="40" t="s">
        <v>2779</v>
      </c>
      <c r="Z741" s="40" t="s">
        <v>3830</v>
      </c>
      <c r="AA741" s="40" t="s">
        <v>3511</v>
      </c>
    </row>
    <row r="742" spans="1:27" ht="45.75" customHeight="1">
      <c r="A742" s="40" t="s">
        <v>898</v>
      </c>
      <c r="B742" s="108" t="s">
        <v>3489</v>
      </c>
      <c r="C742" s="108"/>
      <c r="D742" s="40" t="s">
        <v>80</v>
      </c>
      <c r="E742" s="40" t="s">
        <v>86</v>
      </c>
      <c r="F742" s="40" t="s">
        <v>3490</v>
      </c>
      <c r="G742" s="108" t="s">
        <v>171</v>
      </c>
      <c r="H742" s="108"/>
      <c r="I742" s="108"/>
      <c r="J742" s="40" t="s">
        <v>3831</v>
      </c>
      <c r="K742" s="40" t="s">
        <v>2846</v>
      </c>
      <c r="L742" s="40" t="s">
        <v>171</v>
      </c>
      <c r="M742" s="40" t="s">
        <v>3832</v>
      </c>
      <c r="N742" s="40" t="s">
        <v>90</v>
      </c>
      <c r="O742" s="40" t="s">
        <v>98</v>
      </c>
      <c r="P742" s="40" t="s">
        <v>98</v>
      </c>
      <c r="Q742" s="40" t="s">
        <v>98</v>
      </c>
      <c r="R742" s="40" t="s">
        <v>98</v>
      </c>
      <c r="S742" s="40" t="s">
        <v>90</v>
      </c>
      <c r="T742" s="40" t="s">
        <v>82</v>
      </c>
      <c r="U742" s="40" t="s">
        <v>83</v>
      </c>
      <c r="V742" s="40" t="s">
        <v>173</v>
      </c>
      <c r="W742" s="40" t="s">
        <v>3833</v>
      </c>
      <c r="X742" s="40" t="s">
        <v>1294</v>
      </c>
      <c r="Y742" s="40" t="s">
        <v>3490</v>
      </c>
      <c r="Z742" s="40" t="s">
        <v>3834</v>
      </c>
      <c r="AA742" s="40" t="s">
        <v>2846</v>
      </c>
    </row>
    <row r="743" spans="1:27" ht="45.75" customHeight="1">
      <c r="A743" s="40" t="s">
        <v>904</v>
      </c>
      <c r="B743" s="108" t="s">
        <v>3594</v>
      </c>
      <c r="C743" s="108"/>
      <c r="D743" s="40" t="s">
        <v>80</v>
      </c>
      <c r="E743" s="40" t="s">
        <v>86</v>
      </c>
      <c r="F743" s="40" t="s">
        <v>3511</v>
      </c>
      <c r="G743" s="108" t="s">
        <v>3601</v>
      </c>
      <c r="H743" s="108"/>
      <c r="I743" s="108"/>
      <c r="J743" s="40" t="s">
        <v>3835</v>
      </c>
      <c r="K743" s="40" t="s">
        <v>3796</v>
      </c>
      <c r="L743" s="40" t="s">
        <v>3710</v>
      </c>
      <c r="M743" s="40" t="s">
        <v>3836</v>
      </c>
      <c r="N743" s="40" t="s">
        <v>90</v>
      </c>
      <c r="O743" s="40" t="s">
        <v>347</v>
      </c>
      <c r="P743" s="40" t="s">
        <v>347</v>
      </c>
      <c r="Q743" s="40" t="s">
        <v>347</v>
      </c>
      <c r="R743" s="40" t="s">
        <v>347</v>
      </c>
      <c r="S743" s="40" t="s">
        <v>90</v>
      </c>
      <c r="T743" s="40" t="s">
        <v>82</v>
      </c>
      <c r="U743" s="40" t="s">
        <v>83</v>
      </c>
      <c r="V743" s="40" t="s">
        <v>3409</v>
      </c>
      <c r="W743" s="40" t="s">
        <v>3837</v>
      </c>
      <c r="X743" s="40" t="s">
        <v>2720</v>
      </c>
      <c r="Y743" s="40" t="s">
        <v>3511</v>
      </c>
      <c r="Z743" s="40" t="s">
        <v>3838</v>
      </c>
      <c r="AA743" s="40" t="s">
        <v>3796</v>
      </c>
    </row>
    <row r="744" spans="1:27" ht="45.75" customHeight="1">
      <c r="A744" s="40" t="s">
        <v>910</v>
      </c>
      <c r="B744" s="108" t="s">
        <v>3594</v>
      </c>
      <c r="C744" s="108"/>
      <c r="D744" s="40" t="s">
        <v>80</v>
      </c>
      <c r="E744" s="40" t="s">
        <v>86</v>
      </c>
      <c r="F744" s="40" t="s">
        <v>3511</v>
      </c>
      <c r="G744" s="108" t="s">
        <v>2833</v>
      </c>
      <c r="H744" s="108"/>
      <c r="I744" s="108"/>
      <c r="J744" s="40" t="s">
        <v>3839</v>
      </c>
      <c r="K744" s="40" t="s">
        <v>3779</v>
      </c>
      <c r="L744" s="40" t="s">
        <v>2833</v>
      </c>
      <c r="M744" s="40" t="s">
        <v>3840</v>
      </c>
      <c r="N744" s="40" t="s">
        <v>76</v>
      </c>
      <c r="O744" s="40" t="s">
        <v>449</v>
      </c>
      <c r="P744" s="40" t="s">
        <v>450</v>
      </c>
      <c r="Q744" s="40" t="s">
        <v>450</v>
      </c>
      <c r="R744" s="40" t="s">
        <v>450</v>
      </c>
      <c r="S744" s="40" t="s">
        <v>90</v>
      </c>
      <c r="T744" s="40" t="s">
        <v>82</v>
      </c>
      <c r="U744" s="40" t="s">
        <v>99</v>
      </c>
      <c r="V744" s="40" t="s">
        <v>3841</v>
      </c>
      <c r="W744" s="40" t="s">
        <v>3842</v>
      </c>
      <c r="X744" s="40" t="s">
        <v>1300</v>
      </c>
      <c r="Y744" s="40" t="s">
        <v>3511</v>
      </c>
      <c r="Z744" s="40" t="s">
        <v>3843</v>
      </c>
      <c r="AA744" s="40" t="s">
        <v>3779</v>
      </c>
    </row>
    <row r="745" spans="1:27" ht="45.75" customHeight="1">
      <c r="A745" s="40" t="s">
        <v>917</v>
      </c>
      <c r="B745" s="108" t="s">
        <v>3844</v>
      </c>
      <c r="C745" s="108"/>
      <c r="D745" s="40" t="s">
        <v>80</v>
      </c>
      <c r="E745" s="40" t="s">
        <v>86</v>
      </c>
      <c r="F745" s="40" t="s">
        <v>171</v>
      </c>
      <c r="G745" s="108" t="s">
        <v>3507</v>
      </c>
      <c r="H745" s="108"/>
      <c r="I745" s="108"/>
      <c r="J745" s="40" t="s">
        <v>3845</v>
      </c>
      <c r="K745" s="40" t="s">
        <v>3668</v>
      </c>
      <c r="L745" s="40" t="s">
        <v>3507</v>
      </c>
      <c r="M745" s="40" t="s">
        <v>3846</v>
      </c>
      <c r="N745" s="40" t="s">
        <v>90</v>
      </c>
      <c r="O745" s="40" t="s">
        <v>450</v>
      </c>
      <c r="P745" s="40" t="s">
        <v>450</v>
      </c>
      <c r="Q745" s="40" t="s">
        <v>450</v>
      </c>
      <c r="R745" s="40" t="s">
        <v>450</v>
      </c>
      <c r="S745" s="40" t="s">
        <v>90</v>
      </c>
      <c r="T745" s="40" t="s">
        <v>82</v>
      </c>
      <c r="U745" s="40" t="s">
        <v>83</v>
      </c>
      <c r="V745" s="40" t="s">
        <v>3780</v>
      </c>
      <c r="W745" s="40" t="s">
        <v>3847</v>
      </c>
      <c r="X745" s="40" t="s">
        <v>1328</v>
      </c>
      <c r="Y745" s="40" t="s">
        <v>171</v>
      </c>
      <c r="Z745" s="40" t="s">
        <v>3848</v>
      </c>
      <c r="AA745" s="40" t="s">
        <v>3668</v>
      </c>
    </row>
    <row r="746" spans="1:27" ht="45.75" customHeight="1">
      <c r="A746" s="40" t="s">
        <v>449</v>
      </c>
      <c r="B746" s="108" t="s">
        <v>2779</v>
      </c>
      <c r="C746" s="108"/>
      <c r="D746" s="40" t="s">
        <v>80</v>
      </c>
      <c r="E746" s="40" t="s">
        <v>86</v>
      </c>
      <c r="F746" s="40" t="s">
        <v>3511</v>
      </c>
      <c r="G746" s="108" t="s">
        <v>3601</v>
      </c>
      <c r="H746" s="108"/>
      <c r="I746" s="108"/>
      <c r="J746" s="40" t="s">
        <v>3849</v>
      </c>
      <c r="K746" s="40" t="s">
        <v>796</v>
      </c>
      <c r="L746" s="40" t="s">
        <v>3601</v>
      </c>
      <c r="M746" s="40" t="s">
        <v>3850</v>
      </c>
      <c r="N746" s="40" t="s">
        <v>90</v>
      </c>
      <c r="O746" s="40" t="s">
        <v>440</v>
      </c>
      <c r="P746" s="40" t="s">
        <v>440</v>
      </c>
      <c r="Q746" s="40" t="s">
        <v>440</v>
      </c>
      <c r="R746" s="40" t="s">
        <v>440</v>
      </c>
      <c r="S746" s="40" t="s">
        <v>90</v>
      </c>
      <c r="T746" s="40" t="s">
        <v>82</v>
      </c>
      <c r="U746" s="40" t="s">
        <v>83</v>
      </c>
      <c r="V746" s="40" t="s">
        <v>3482</v>
      </c>
      <c r="W746" s="40" t="s">
        <v>3851</v>
      </c>
      <c r="X746" s="40" t="s">
        <v>1332</v>
      </c>
      <c r="Y746" s="40" t="s">
        <v>3511</v>
      </c>
      <c r="Z746" s="40" t="s">
        <v>3852</v>
      </c>
      <c r="AA746" s="40" t="s">
        <v>796</v>
      </c>
    </row>
    <row r="747" spans="1:27" ht="57" customHeight="1">
      <c r="A747" s="40" t="s">
        <v>927</v>
      </c>
      <c r="B747" s="108" t="s">
        <v>2779</v>
      </c>
      <c r="C747" s="108"/>
      <c r="D747" s="40" t="s">
        <v>80</v>
      </c>
      <c r="E747" s="40" t="s">
        <v>86</v>
      </c>
      <c r="F747" s="40" t="s">
        <v>3511</v>
      </c>
      <c r="G747" s="108" t="s">
        <v>2833</v>
      </c>
      <c r="H747" s="108"/>
      <c r="I747" s="108"/>
      <c r="J747" s="40" t="s">
        <v>3839</v>
      </c>
      <c r="K747" s="40" t="s">
        <v>3853</v>
      </c>
      <c r="L747" s="40" t="s">
        <v>3507</v>
      </c>
      <c r="M747" s="40" t="s">
        <v>3854</v>
      </c>
      <c r="N747" s="40" t="s">
        <v>90</v>
      </c>
      <c r="O747" s="40" t="s">
        <v>76</v>
      </c>
      <c r="P747" s="40" t="s">
        <v>76</v>
      </c>
      <c r="Q747" s="40" t="s">
        <v>76</v>
      </c>
      <c r="R747" s="40" t="s">
        <v>76</v>
      </c>
      <c r="S747" s="40" t="s">
        <v>90</v>
      </c>
      <c r="T747" s="40" t="s">
        <v>82</v>
      </c>
      <c r="U747" s="40" t="s">
        <v>83</v>
      </c>
      <c r="V747" s="40" t="s">
        <v>3409</v>
      </c>
      <c r="W747" s="40" t="s">
        <v>3855</v>
      </c>
      <c r="X747" s="40" t="s">
        <v>2673</v>
      </c>
      <c r="Y747" s="40" t="s">
        <v>3511</v>
      </c>
      <c r="Z747" s="40" t="s">
        <v>3856</v>
      </c>
      <c r="AA747" s="40" t="s">
        <v>3853</v>
      </c>
    </row>
    <row r="748" spans="1:27" ht="45.75" customHeight="1">
      <c r="A748" s="40" t="s">
        <v>934</v>
      </c>
      <c r="B748" s="108" t="s">
        <v>3490</v>
      </c>
      <c r="C748" s="108"/>
      <c r="D748" s="40" t="s">
        <v>80</v>
      </c>
      <c r="E748" s="40" t="s">
        <v>86</v>
      </c>
      <c r="F748" s="40" t="s">
        <v>3601</v>
      </c>
      <c r="G748" s="108" t="s">
        <v>3601</v>
      </c>
      <c r="H748" s="108"/>
      <c r="I748" s="108"/>
      <c r="J748" s="40" t="s">
        <v>3835</v>
      </c>
      <c r="K748" s="40" t="s">
        <v>3542</v>
      </c>
      <c r="L748" s="40" t="s">
        <v>3330</v>
      </c>
      <c r="M748" s="40" t="s">
        <v>78</v>
      </c>
      <c r="N748" s="40" t="s">
        <v>98</v>
      </c>
      <c r="O748" s="40" t="s">
        <v>104</v>
      </c>
      <c r="P748" s="40" t="s">
        <v>114</v>
      </c>
      <c r="Q748" s="40" t="s">
        <v>114</v>
      </c>
      <c r="R748" s="40" t="s">
        <v>114</v>
      </c>
      <c r="S748" s="40" t="s">
        <v>90</v>
      </c>
      <c r="T748" s="40" t="s">
        <v>82</v>
      </c>
      <c r="U748" s="40" t="s">
        <v>83</v>
      </c>
      <c r="V748" s="40" t="s">
        <v>3415</v>
      </c>
      <c r="W748" s="40" t="s">
        <v>3857</v>
      </c>
      <c r="X748" s="40" t="s">
        <v>2746</v>
      </c>
      <c r="Y748" s="40" t="s">
        <v>3601</v>
      </c>
      <c r="Z748" s="40" t="s">
        <v>3858</v>
      </c>
      <c r="AA748" s="40" t="s">
        <v>3542</v>
      </c>
    </row>
    <row r="749" spans="1:27" ht="45.75" customHeight="1">
      <c r="A749" s="40" t="s">
        <v>941</v>
      </c>
      <c r="B749" s="108" t="s">
        <v>171</v>
      </c>
      <c r="C749" s="108"/>
      <c r="D749" s="40" t="s">
        <v>80</v>
      </c>
      <c r="E749" s="40" t="s">
        <v>86</v>
      </c>
      <c r="F749" s="40" t="s">
        <v>3330</v>
      </c>
      <c r="G749" s="108" t="s">
        <v>3330</v>
      </c>
      <c r="H749" s="108"/>
      <c r="I749" s="108"/>
      <c r="J749" s="40" t="s">
        <v>3859</v>
      </c>
      <c r="K749" s="40" t="s">
        <v>2816</v>
      </c>
      <c r="L749" s="40" t="s">
        <v>2834</v>
      </c>
      <c r="M749" s="40" t="s">
        <v>2418</v>
      </c>
      <c r="N749" s="40" t="s">
        <v>90</v>
      </c>
      <c r="O749" s="40" t="s">
        <v>104</v>
      </c>
      <c r="P749" s="40" t="s">
        <v>104</v>
      </c>
      <c r="Q749" s="40" t="s">
        <v>104</v>
      </c>
      <c r="R749" s="40" t="s">
        <v>104</v>
      </c>
      <c r="S749" s="40" t="s">
        <v>90</v>
      </c>
      <c r="T749" s="40" t="s">
        <v>82</v>
      </c>
      <c r="U749" s="40" t="s">
        <v>83</v>
      </c>
      <c r="V749" s="40" t="s">
        <v>173</v>
      </c>
      <c r="W749" s="40" t="s">
        <v>3860</v>
      </c>
      <c r="X749" s="40" t="s">
        <v>1393</v>
      </c>
      <c r="Y749" s="40" t="s">
        <v>3330</v>
      </c>
      <c r="Z749" s="40" t="s">
        <v>3861</v>
      </c>
      <c r="AA749" s="40" t="s">
        <v>2816</v>
      </c>
    </row>
    <row r="750" spans="1:27" ht="34.5" customHeight="1">
      <c r="A750" s="40" t="s">
        <v>946</v>
      </c>
      <c r="B750" s="108" t="s">
        <v>171</v>
      </c>
      <c r="C750" s="108"/>
      <c r="D750" s="40" t="s">
        <v>80</v>
      </c>
      <c r="E750" s="40" t="s">
        <v>86</v>
      </c>
      <c r="F750" s="40" t="s">
        <v>3601</v>
      </c>
      <c r="G750" s="108" t="s">
        <v>2833</v>
      </c>
      <c r="H750" s="108"/>
      <c r="I750" s="108"/>
      <c r="J750" s="40" t="s">
        <v>3839</v>
      </c>
      <c r="K750" s="40" t="s">
        <v>3862</v>
      </c>
      <c r="L750" s="40" t="s">
        <v>2838</v>
      </c>
      <c r="M750" s="40" t="s">
        <v>78</v>
      </c>
      <c r="N750" s="40" t="s">
        <v>104</v>
      </c>
      <c r="O750" s="40" t="s">
        <v>114</v>
      </c>
      <c r="P750" s="40" t="s">
        <v>221</v>
      </c>
      <c r="Q750" s="40" t="s">
        <v>221</v>
      </c>
      <c r="R750" s="40" t="s">
        <v>221</v>
      </c>
      <c r="S750" s="40" t="s">
        <v>90</v>
      </c>
      <c r="T750" s="40" t="s">
        <v>82</v>
      </c>
      <c r="U750" s="40" t="s">
        <v>83</v>
      </c>
      <c r="V750" s="40" t="s">
        <v>3703</v>
      </c>
      <c r="W750" s="40" t="s">
        <v>3863</v>
      </c>
      <c r="X750" s="40" t="s">
        <v>2750</v>
      </c>
      <c r="Y750" s="40" t="s">
        <v>3601</v>
      </c>
      <c r="Z750" s="40" t="s">
        <v>3864</v>
      </c>
      <c r="AA750" s="40" t="s">
        <v>3862</v>
      </c>
    </row>
    <row r="751" spans="1:27" ht="79.5" customHeight="1">
      <c r="A751" s="40" t="s">
        <v>953</v>
      </c>
      <c r="B751" s="108" t="s">
        <v>171</v>
      </c>
      <c r="C751" s="108"/>
      <c r="D751" s="40" t="s">
        <v>80</v>
      </c>
      <c r="E751" s="40" t="s">
        <v>86</v>
      </c>
      <c r="F751" s="40" t="s">
        <v>3601</v>
      </c>
      <c r="G751" s="108" t="s">
        <v>3865</v>
      </c>
      <c r="H751" s="108"/>
      <c r="I751" s="108"/>
      <c r="J751" s="40" t="s">
        <v>3869</v>
      </c>
      <c r="K751" s="40" t="s">
        <v>5241</v>
      </c>
      <c r="L751" s="40" t="s">
        <v>3551</v>
      </c>
      <c r="M751" s="40" t="s">
        <v>3870</v>
      </c>
      <c r="N751" s="40" t="s">
        <v>90</v>
      </c>
      <c r="O751" s="40" t="s">
        <v>3422</v>
      </c>
      <c r="P751" s="40" t="s">
        <v>3422</v>
      </c>
      <c r="Q751" s="40" t="s">
        <v>3422</v>
      </c>
      <c r="R751" s="40" t="s">
        <v>3422</v>
      </c>
      <c r="S751" s="40" t="s">
        <v>3423</v>
      </c>
      <c r="T751" s="40" t="s">
        <v>115</v>
      </c>
      <c r="U751" s="40" t="s">
        <v>99</v>
      </c>
      <c r="V751" s="40" t="s">
        <v>3424</v>
      </c>
      <c r="W751" s="40" t="s">
        <v>3871</v>
      </c>
      <c r="X751" s="40" t="s">
        <v>1380</v>
      </c>
      <c r="Y751" s="40" t="s">
        <v>3601</v>
      </c>
      <c r="Z751" s="40" t="s">
        <v>5242</v>
      </c>
      <c r="AA751" s="40" t="s">
        <v>5241</v>
      </c>
    </row>
    <row r="752" spans="1:27" ht="79.5" customHeight="1">
      <c r="A752" s="40" t="s">
        <v>960</v>
      </c>
      <c r="B752" s="108" t="s">
        <v>171</v>
      </c>
      <c r="C752" s="108"/>
      <c r="D752" s="40" t="s">
        <v>80</v>
      </c>
      <c r="E752" s="40" t="s">
        <v>86</v>
      </c>
      <c r="F752" s="40" t="s">
        <v>3601</v>
      </c>
      <c r="G752" s="108" t="s">
        <v>3865</v>
      </c>
      <c r="H752" s="108"/>
      <c r="I752" s="108"/>
      <c r="J752" s="40" t="s">
        <v>3866</v>
      </c>
      <c r="K752" s="40" t="s">
        <v>5241</v>
      </c>
      <c r="L752" s="40" t="s">
        <v>3551</v>
      </c>
      <c r="M752" s="40" t="s">
        <v>3867</v>
      </c>
      <c r="N752" s="40" t="s">
        <v>90</v>
      </c>
      <c r="O752" s="40" t="s">
        <v>3439</v>
      </c>
      <c r="P752" s="40" t="s">
        <v>3439</v>
      </c>
      <c r="Q752" s="40" t="s">
        <v>3439</v>
      </c>
      <c r="R752" s="40" t="s">
        <v>3439</v>
      </c>
      <c r="S752" s="40" t="s">
        <v>3440</v>
      </c>
      <c r="T752" s="40" t="s">
        <v>115</v>
      </c>
      <c r="U752" s="40" t="s">
        <v>99</v>
      </c>
      <c r="V752" s="40" t="s">
        <v>3441</v>
      </c>
      <c r="W752" s="40" t="s">
        <v>3868</v>
      </c>
      <c r="X752" s="40" t="s">
        <v>2723</v>
      </c>
      <c r="Y752" s="40" t="s">
        <v>3601</v>
      </c>
      <c r="Z752" s="40" t="s">
        <v>5243</v>
      </c>
      <c r="AA752" s="40" t="s">
        <v>5241</v>
      </c>
    </row>
    <row r="753" spans="1:27" ht="34.5" customHeight="1">
      <c r="A753" s="40" t="s">
        <v>967</v>
      </c>
      <c r="B753" s="108" t="s">
        <v>3511</v>
      </c>
      <c r="C753" s="108"/>
      <c r="D753" s="40" t="s">
        <v>80</v>
      </c>
      <c r="E753" s="40" t="s">
        <v>86</v>
      </c>
      <c r="F753" s="40" t="s">
        <v>3330</v>
      </c>
      <c r="G753" s="108" t="s">
        <v>2834</v>
      </c>
      <c r="H753" s="108"/>
      <c r="I753" s="108"/>
      <c r="J753" s="40" t="s">
        <v>3872</v>
      </c>
      <c r="K753" s="40" t="s">
        <v>2816</v>
      </c>
      <c r="L753" s="40" t="s">
        <v>2834</v>
      </c>
      <c r="M753" s="40" t="s">
        <v>3873</v>
      </c>
      <c r="N753" s="40" t="s">
        <v>90</v>
      </c>
      <c r="O753" s="40" t="s">
        <v>347</v>
      </c>
      <c r="P753" s="40" t="s">
        <v>347</v>
      </c>
      <c r="Q753" s="40" t="s">
        <v>347</v>
      </c>
      <c r="R753" s="40" t="s">
        <v>347</v>
      </c>
      <c r="S753" s="40" t="s">
        <v>90</v>
      </c>
      <c r="T753" s="40" t="s">
        <v>82</v>
      </c>
      <c r="U753" s="40" t="s">
        <v>83</v>
      </c>
      <c r="V753" s="40" t="s">
        <v>3403</v>
      </c>
      <c r="W753" s="40" t="s">
        <v>3874</v>
      </c>
      <c r="X753" s="40" t="s">
        <v>1246</v>
      </c>
      <c r="Y753" s="40" t="s">
        <v>3330</v>
      </c>
      <c r="Z753" s="40" t="s">
        <v>3875</v>
      </c>
      <c r="AA753" s="40" t="s">
        <v>2816</v>
      </c>
    </row>
    <row r="754" spans="1:27" ht="45.75" customHeight="1">
      <c r="A754" s="40" t="s">
        <v>974</v>
      </c>
      <c r="B754" s="108" t="s">
        <v>3511</v>
      </c>
      <c r="C754" s="108"/>
      <c r="D754" s="40" t="s">
        <v>80</v>
      </c>
      <c r="E754" s="40" t="s">
        <v>86</v>
      </c>
      <c r="F754" s="40" t="s">
        <v>3330</v>
      </c>
      <c r="G754" s="108" t="s">
        <v>2065</v>
      </c>
      <c r="H754" s="108"/>
      <c r="I754" s="108"/>
      <c r="J754" s="40" t="s">
        <v>3876</v>
      </c>
      <c r="K754" s="40" t="s">
        <v>3877</v>
      </c>
      <c r="L754" s="40" t="s">
        <v>2065</v>
      </c>
      <c r="M754" s="40" t="s">
        <v>2229</v>
      </c>
      <c r="N754" s="40" t="s">
        <v>90</v>
      </c>
      <c r="O754" s="40" t="s">
        <v>450</v>
      </c>
      <c r="P754" s="40" t="s">
        <v>450</v>
      </c>
      <c r="Q754" s="40" t="s">
        <v>450</v>
      </c>
      <c r="R754" s="40" t="s">
        <v>450</v>
      </c>
      <c r="S754" s="40" t="s">
        <v>90</v>
      </c>
      <c r="T754" s="40" t="s">
        <v>82</v>
      </c>
      <c r="U754" s="40" t="s">
        <v>83</v>
      </c>
      <c r="V754" s="40" t="s">
        <v>3409</v>
      </c>
      <c r="W754" s="40" t="s">
        <v>3878</v>
      </c>
      <c r="X754" s="40" t="s">
        <v>2787</v>
      </c>
      <c r="Y754" s="40" t="s">
        <v>3330</v>
      </c>
      <c r="Z754" s="40" t="s">
        <v>3879</v>
      </c>
      <c r="AA754" s="40" t="s">
        <v>3877</v>
      </c>
    </row>
    <row r="755" spans="1:27" ht="45.75" customHeight="1">
      <c r="A755" s="40" t="s">
        <v>981</v>
      </c>
      <c r="B755" s="108" t="s">
        <v>2817</v>
      </c>
      <c r="C755" s="108"/>
      <c r="D755" s="40" t="s">
        <v>80</v>
      </c>
      <c r="E755" s="40" t="s">
        <v>86</v>
      </c>
      <c r="F755" s="40" t="s">
        <v>3330</v>
      </c>
      <c r="G755" s="108" t="s">
        <v>2065</v>
      </c>
      <c r="H755" s="108"/>
      <c r="I755" s="108"/>
      <c r="J755" s="40" t="s">
        <v>3876</v>
      </c>
      <c r="K755" s="40" t="s">
        <v>3862</v>
      </c>
      <c r="L755" s="40" t="s">
        <v>2065</v>
      </c>
      <c r="M755" s="40" t="s">
        <v>2818</v>
      </c>
      <c r="N755" s="40" t="s">
        <v>90</v>
      </c>
      <c r="O755" s="40" t="s">
        <v>450</v>
      </c>
      <c r="P755" s="40" t="s">
        <v>450</v>
      </c>
      <c r="Q755" s="40" t="s">
        <v>450</v>
      </c>
      <c r="R755" s="40" t="s">
        <v>450</v>
      </c>
      <c r="S755" s="40" t="s">
        <v>90</v>
      </c>
      <c r="T755" s="40" t="s">
        <v>82</v>
      </c>
      <c r="U755" s="40" t="s">
        <v>83</v>
      </c>
      <c r="V755" s="40" t="s">
        <v>3780</v>
      </c>
      <c r="W755" s="40" t="s">
        <v>3880</v>
      </c>
      <c r="X755" s="40" t="s">
        <v>2774</v>
      </c>
      <c r="Y755" s="40" t="s">
        <v>3330</v>
      </c>
      <c r="Z755" s="40" t="s">
        <v>3881</v>
      </c>
      <c r="AA755" s="40" t="s">
        <v>3862</v>
      </c>
    </row>
    <row r="756" spans="1:27" ht="57" customHeight="1">
      <c r="A756" s="40" t="s">
        <v>986</v>
      </c>
      <c r="B756" s="108" t="s">
        <v>2817</v>
      </c>
      <c r="C756" s="108"/>
      <c r="D756" s="40" t="s">
        <v>80</v>
      </c>
      <c r="E756" s="40" t="s">
        <v>86</v>
      </c>
      <c r="F756" s="40" t="s">
        <v>2065</v>
      </c>
      <c r="G756" s="108" t="s">
        <v>2065</v>
      </c>
      <c r="H756" s="108"/>
      <c r="I756" s="108"/>
      <c r="J756" s="40" t="s">
        <v>3876</v>
      </c>
      <c r="K756" s="40" t="s">
        <v>3882</v>
      </c>
      <c r="L756" s="40" t="s">
        <v>2065</v>
      </c>
      <c r="M756" s="40" t="s">
        <v>3883</v>
      </c>
      <c r="N756" s="40" t="s">
        <v>90</v>
      </c>
      <c r="O756" s="40" t="s">
        <v>449</v>
      </c>
      <c r="P756" s="40" t="s">
        <v>449</v>
      </c>
      <c r="Q756" s="40" t="s">
        <v>449</v>
      </c>
      <c r="R756" s="40" t="s">
        <v>449</v>
      </c>
      <c r="S756" s="40" t="s">
        <v>1103</v>
      </c>
      <c r="T756" s="40" t="s">
        <v>115</v>
      </c>
      <c r="U756" s="40" t="s">
        <v>83</v>
      </c>
      <c r="V756" s="40" t="s">
        <v>3409</v>
      </c>
      <c r="W756" s="40" t="s">
        <v>3884</v>
      </c>
      <c r="X756" s="40" t="s">
        <v>2782</v>
      </c>
      <c r="Y756" s="40" t="s">
        <v>2065</v>
      </c>
      <c r="Z756" s="40" t="s">
        <v>3885</v>
      </c>
      <c r="AA756" s="40" t="s">
        <v>3882</v>
      </c>
    </row>
    <row r="757" spans="1:27" ht="45.75" customHeight="1">
      <c r="A757" s="40" t="s">
        <v>993</v>
      </c>
      <c r="B757" s="108" t="s">
        <v>2817</v>
      </c>
      <c r="C757" s="108"/>
      <c r="D757" s="40" t="s">
        <v>80</v>
      </c>
      <c r="E757" s="40" t="s">
        <v>86</v>
      </c>
      <c r="F757" s="40" t="s">
        <v>3330</v>
      </c>
      <c r="G757" s="108" t="s">
        <v>3330</v>
      </c>
      <c r="H757" s="108"/>
      <c r="I757" s="108"/>
      <c r="J757" s="40" t="s">
        <v>3859</v>
      </c>
      <c r="K757" s="40" t="s">
        <v>3443</v>
      </c>
      <c r="L757" s="40" t="s">
        <v>3330</v>
      </c>
      <c r="M757" s="40" t="s">
        <v>3886</v>
      </c>
      <c r="N757" s="40" t="s">
        <v>90</v>
      </c>
      <c r="O757" s="40" t="s">
        <v>3785</v>
      </c>
      <c r="P757" s="40" t="s">
        <v>3785</v>
      </c>
      <c r="Q757" s="40" t="s">
        <v>3785</v>
      </c>
      <c r="R757" s="40" t="s">
        <v>3785</v>
      </c>
      <c r="S757" s="40" t="s">
        <v>90</v>
      </c>
      <c r="T757" s="40" t="s">
        <v>91</v>
      </c>
      <c r="U757" s="40" t="s">
        <v>83</v>
      </c>
      <c r="V757" s="40" t="s">
        <v>173</v>
      </c>
      <c r="W757" s="40" t="s">
        <v>3887</v>
      </c>
      <c r="X757" s="40" t="s">
        <v>2760</v>
      </c>
      <c r="Y757" s="40" t="s">
        <v>3330</v>
      </c>
      <c r="Z757" s="40" t="s">
        <v>3888</v>
      </c>
      <c r="AA757" s="40" t="s">
        <v>3443</v>
      </c>
    </row>
    <row r="758" spans="1:27" ht="45.75" customHeight="1">
      <c r="A758" s="40" t="s">
        <v>999</v>
      </c>
      <c r="B758" s="108" t="s">
        <v>2817</v>
      </c>
      <c r="C758" s="108"/>
      <c r="D758" s="40" t="s">
        <v>80</v>
      </c>
      <c r="E758" s="40" t="s">
        <v>86</v>
      </c>
      <c r="F758" s="40" t="s">
        <v>2065</v>
      </c>
      <c r="G758" s="108" t="s">
        <v>3617</v>
      </c>
      <c r="H758" s="108"/>
      <c r="I758" s="108"/>
      <c r="J758" s="40" t="s">
        <v>3889</v>
      </c>
      <c r="K758" s="40" t="s">
        <v>3668</v>
      </c>
      <c r="L758" s="40" t="s">
        <v>3820</v>
      </c>
      <c r="M758" s="40" t="s">
        <v>3890</v>
      </c>
      <c r="N758" s="40" t="s">
        <v>90</v>
      </c>
      <c r="O758" s="40" t="s">
        <v>389</v>
      </c>
      <c r="P758" s="40" t="s">
        <v>389</v>
      </c>
      <c r="Q758" s="40" t="s">
        <v>389</v>
      </c>
      <c r="R758" s="40" t="s">
        <v>389</v>
      </c>
      <c r="S758" s="40" t="s">
        <v>90</v>
      </c>
      <c r="T758" s="40" t="s">
        <v>82</v>
      </c>
      <c r="U758" s="40" t="s">
        <v>83</v>
      </c>
      <c r="V758" s="40" t="s">
        <v>3891</v>
      </c>
      <c r="W758" s="40" t="s">
        <v>3892</v>
      </c>
      <c r="X758" s="40" t="s">
        <v>3893</v>
      </c>
      <c r="Y758" s="40" t="s">
        <v>2065</v>
      </c>
      <c r="Z758" s="40" t="s">
        <v>3894</v>
      </c>
      <c r="AA758" s="40" t="s">
        <v>3668</v>
      </c>
    </row>
    <row r="759" spans="1:27" ht="45.75" customHeight="1">
      <c r="A759" s="40" t="s">
        <v>1002</v>
      </c>
      <c r="B759" s="108" t="s">
        <v>3601</v>
      </c>
      <c r="C759" s="108"/>
      <c r="D759" s="40" t="s">
        <v>80</v>
      </c>
      <c r="E759" s="40" t="s">
        <v>86</v>
      </c>
      <c r="F759" s="40" t="s">
        <v>3330</v>
      </c>
      <c r="G759" s="108" t="s">
        <v>3862</v>
      </c>
      <c r="H759" s="108"/>
      <c r="I759" s="108"/>
      <c r="J759" s="40" t="s">
        <v>3774</v>
      </c>
      <c r="K759" s="40" t="s">
        <v>3443</v>
      </c>
      <c r="L759" s="40" t="s">
        <v>3516</v>
      </c>
      <c r="M759" s="40" t="s">
        <v>77</v>
      </c>
      <c r="N759" s="40" t="s">
        <v>90</v>
      </c>
      <c r="O759" s="40" t="s">
        <v>389</v>
      </c>
      <c r="P759" s="40" t="s">
        <v>389</v>
      </c>
      <c r="Q759" s="40" t="s">
        <v>389</v>
      </c>
      <c r="R759" s="40" t="s">
        <v>389</v>
      </c>
      <c r="S759" s="40" t="s">
        <v>90</v>
      </c>
      <c r="T759" s="40" t="s">
        <v>82</v>
      </c>
      <c r="U759" s="40" t="s">
        <v>83</v>
      </c>
      <c r="V759" s="40" t="s">
        <v>3409</v>
      </c>
      <c r="W759" s="40" t="s">
        <v>3895</v>
      </c>
      <c r="X759" s="40" t="s">
        <v>2755</v>
      </c>
      <c r="Y759" s="40" t="s">
        <v>3330</v>
      </c>
      <c r="Z759" s="40" t="s">
        <v>3896</v>
      </c>
      <c r="AA759" s="40" t="s">
        <v>3443</v>
      </c>
    </row>
    <row r="760" spans="1:27" ht="68.25" customHeight="1">
      <c r="A760" s="40" t="s">
        <v>1006</v>
      </c>
      <c r="B760" s="108" t="s">
        <v>2834</v>
      </c>
      <c r="C760" s="108"/>
      <c r="D760" s="40" t="s">
        <v>80</v>
      </c>
      <c r="E760" s="40" t="s">
        <v>117</v>
      </c>
      <c r="F760" s="40" t="s">
        <v>2838</v>
      </c>
      <c r="G760" s="41"/>
      <c r="H760" s="42"/>
      <c r="I760" s="43"/>
      <c r="J760" s="40"/>
      <c r="K760" s="40" t="s">
        <v>2496</v>
      </c>
      <c r="L760" s="40"/>
      <c r="M760" s="40" t="s">
        <v>3897</v>
      </c>
      <c r="N760" s="40" t="s">
        <v>90</v>
      </c>
      <c r="O760" s="40" t="s">
        <v>505</v>
      </c>
      <c r="P760" s="40" t="s">
        <v>505</v>
      </c>
      <c r="Q760" s="40" t="s">
        <v>505</v>
      </c>
      <c r="R760" s="40"/>
      <c r="S760" s="40" t="s">
        <v>90</v>
      </c>
      <c r="T760" s="40" t="s">
        <v>82</v>
      </c>
      <c r="U760" s="40" t="s">
        <v>83</v>
      </c>
      <c r="V760" s="40" t="s">
        <v>3409</v>
      </c>
      <c r="W760" s="40" t="s">
        <v>3898</v>
      </c>
      <c r="X760" s="40" t="s">
        <v>2842</v>
      </c>
      <c r="Y760" s="40" t="s">
        <v>2838</v>
      </c>
      <c r="Z760" s="40"/>
      <c r="AA760" s="40"/>
    </row>
    <row r="761" spans="1:27" ht="34.5" customHeight="1">
      <c r="A761" s="40" t="s">
        <v>1013</v>
      </c>
      <c r="B761" s="108" t="s">
        <v>2834</v>
      </c>
      <c r="C761" s="108"/>
      <c r="D761" s="40" t="s">
        <v>80</v>
      </c>
      <c r="E761" s="40" t="s">
        <v>86</v>
      </c>
      <c r="F761" s="40" t="s">
        <v>3507</v>
      </c>
      <c r="G761" s="108" t="s">
        <v>2816</v>
      </c>
      <c r="H761" s="108"/>
      <c r="I761" s="108"/>
      <c r="J761" s="40" t="s">
        <v>3882</v>
      </c>
      <c r="K761" s="40" t="s">
        <v>796</v>
      </c>
      <c r="L761" s="40" t="s">
        <v>2816</v>
      </c>
      <c r="M761" s="40" t="s">
        <v>3899</v>
      </c>
      <c r="N761" s="40" t="s">
        <v>90</v>
      </c>
      <c r="O761" s="40" t="s">
        <v>440</v>
      </c>
      <c r="P761" s="40" t="s">
        <v>440</v>
      </c>
      <c r="Q761" s="40" t="s">
        <v>440</v>
      </c>
      <c r="R761" s="40" t="s">
        <v>440</v>
      </c>
      <c r="S761" s="40" t="s">
        <v>90</v>
      </c>
      <c r="T761" s="40" t="s">
        <v>82</v>
      </c>
      <c r="U761" s="40" t="s">
        <v>83</v>
      </c>
      <c r="V761" s="40" t="s">
        <v>3482</v>
      </c>
      <c r="W761" s="40" t="s">
        <v>3900</v>
      </c>
      <c r="X761" s="40" t="s">
        <v>2799</v>
      </c>
      <c r="Y761" s="40" t="s">
        <v>3507</v>
      </c>
      <c r="Z761" s="40" t="s">
        <v>3901</v>
      </c>
      <c r="AA761" s="40" t="s">
        <v>796</v>
      </c>
    </row>
    <row r="762" spans="1:27" ht="68.25" customHeight="1">
      <c r="A762" s="40" t="s">
        <v>1019</v>
      </c>
      <c r="B762" s="108" t="s">
        <v>2834</v>
      </c>
      <c r="C762" s="108"/>
      <c r="D762" s="40" t="s">
        <v>80</v>
      </c>
      <c r="E762" s="40" t="s">
        <v>86</v>
      </c>
      <c r="F762" s="40" t="s">
        <v>3507</v>
      </c>
      <c r="G762" s="108" t="s">
        <v>2816</v>
      </c>
      <c r="H762" s="108"/>
      <c r="I762" s="108"/>
      <c r="J762" s="40" t="s">
        <v>3882</v>
      </c>
      <c r="K762" s="40" t="s">
        <v>3902</v>
      </c>
      <c r="L762" s="40" t="s">
        <v>2816</v>
      </c>
      <c r="M762" s="40" t="s">
        <v>3903</v>
      </c>
      <c r="N762" s="40" t="s">
        <v>90</v>
      </c>
      <c r="O762" s="40" t="s">
        <v>440</v>
      </c>
      <c r="P762" s="40" t="s">
        <v>440</v>
      </c>
      <c r="Q762" s="40" t="s">
        <v>440</v>
      </c>
      <c r="R762" s="40" t="s">
        <v>440</v>
      </c>
      <c r="S762" s="40" t="s">
        <v>90</v>
      </c>
      <c r="T762" s="40" t="s">
        <v>82</v>
      </c>
      <c r="U762" s="40" t="s">
        <v>83</v>
      </c>
      <c r="V762" s="40" t="s">
        <v>3482</v>
      </c>
      <c r="W762" s="40" t="s">
        <v>3904</v>
      </c>
      <c r="X762" s="40" t="s">
        <v>1503</v>
      </c>
      <c r="Y762" s="40" t="s">
        <v>3507</v>
      </c>
      <c r="Z762" s="40" t="s">
        <v>3905</v>
      </c>
      <c r="AA762" s="40" t="s">
        <v>3902</v>
      </c>
    </row>
    <row r="763" spans="1:27" ht="68.25" customHeight="1">
      <c r="A763" s="40" t="s">
        <v>1025</v>
      </c>
      <c r="B763" s="108" t="s">
        <v>2065</v>
      </c>
      <c r="C763" s="108"/>
      <c r="D763" s="40" t="s">
        <v>80</v>
      </c>
      <c r="E763" s="40" t="s">
        <v>117</v>
      </c>
      <c r="F763" s="40" t="s">
        <v>2838</v>
      </c>
      <c r="G763" s="41"/>
      <c r="H763" s="42"/>
      <c r="I763" s="43"/>
      <c r="J763" s="40"/>
      <c r="K763" s="40" t="s">
        <v>3174</v>
      </c>
      <c r="L763" s="40"/>
      <c r="M763" s="40" t="s">
        <v>3906</v>
      </c>
      <c r="N763" s="40" t="s">
        <v>90</v>
      </c>
      <c r="O763" s="40" t="s">
        <v>85</v>
      </c>
      <c r="P763" s="40" t="s">
        <v>85</v>
      </c>
      <c r="Q763" s="40" t="s">
        <v>85</v>
      </c>
      <c r="R763" s="40"/>
      <c r="S763" s="40" t="s">
        <v>90</v>
      </c>
      <c r="T763" s="40" t="s">
        <v>82</v>
      </c>
      <c r="U763" s="40" t="s">
        <v>83</v>
      </c>
      <c r="V763" s="40" t="s">
        <v>3907</v>
      </c>
      <c r="W763" s="40" t="s">
        <v>3908</v>
      </c>
      <c r="X763" s="40" t="s">
        <v>2815</v>
      </c>
      <c r="Y763" s="40" t="s">
        <v>2838</v>
      </c>
      <c r="Z763" s="40"/>
      <c r="AA763" s="40"/>
    </row>
    <row r="764" spans="1:27" ht="34.5" customHeight="1">
      <c r="A764" s="40" t="s">
        <v>1032</v>
      </c>
      <c r="B764" s="108" t="s">
        <v>2065</v>
      </c>
      <c r="C764" s="108"/>
      <c r="D764" s="40" t="s">
        <v>80</v>
      </c>
      <c r="E764" s="40" t="s">
        <v>86</v>
      </c>
      <c r="F764" s="40" t="s">
        <v>2816</v>
      </c>
      <c r="G764" s="108" t="s">
        <v>3617</v>
      </c>
      <c r="H764" s="108"/>
      <c r="I764" s="108"/>
      <c r="J764" s="40" t="s">
        <v>3889</v>
      </c>
      <c r="K764" s="40" t="s">
        <v>3542</v>
      </c>
      <c r="L764" s="40" t="s">
        <v>3617</v>
      </c>
      <c r="M764" s="40" t="s">
        <v>1111</v>
      </c>
      <c r="N764" s="40" t="s">
        <v>90</v>
      </c>
      <c r="O764" s="40" t="s">
        <v>384</v>
      </c>
      <c r="P764" s="40" t="s">
        <v>384</v>
      </c>
      <c r="Q764" s="40" t="s">
        <v>384</v>
      </c>
      <c r="R764" s="40" t="s">
        <v>384</v>
      </c>
      <c r="S764" s="40" t="s">
        <v>90</v>
      </c>
      <c r="T764" s="40" t="s">
        <v>82</v>
      </c>
      <c r="U764" s="40" t="s">
        <v>83</v>
      </c>
      <c r="V764" s="40" t="s">
        <v>3390</v>
      </c>
      <c r="W764" s="40" t="s">
        <v>3909</v>
      </c>
      <c r="X764" s="40" t="s">
        <v>2844</v>
      </c>
      <c r="Y764" s="40" t="s">
        <v>2816</v>
      </c>
      <c r="Z764" s="40" t="s">
        <v>3910</v>
      </c>
      <c r="AA764" s="40" t="s">
        <v>3542</v>
      </c>
    </row>
    <row r="765" spans="1:27" ht="45.75" customHeight="1">
      <c r="A765" s="40" t="s">
        <v>1036</v>
      </c>
      <c r="B765" s="108" t="s">
        <v>2065</v>
      </c>
      <c r="C765" s="108"/>
      <c r="D765" s="40" t="s">
        <v>80</v>
      </c>
      <c r="E765" s="40" t="s">
        <v>86</v>
      </c>
      <c r="F765" s="40" t="s">
        <v>3507</v>
      </c>
      <c r="G765" s="108" t="s">
        <v>3741</v>
      </c>
      <c r="H765" s="108"/>
      <c r="I765" s="108"/>
      <c r="J765" s="40" t="s">
        <v>3668</v>
      </c>
      <c r="K765" s="40" t="s">
        <v>3551</v>
      </c>
      <c r="L765" s="40" t="s">
        <v>3741</v>
      </c>
      <c r="M765" s="40" t="s">
        <v>3911</v>
      </c>
      <c r="N765" s="40" t="s">
        <v>90</v>
      </c>
      <c r="O765" s="40" t="s">
        <v>1067</v>
      </c>
      <c r="P765" s="40" t="s">
        <v>1067</v>
      </c>
      <c r="Q765" s="40" t="s">
        <v>1067</v>
      </c>
      <c r="R765" s="40" t="s">
        <v>1067</v>
      </c>
      <c r="S765" s="40" t="s">
        <v>90</v>
      </c>
      <c r="T765" s="40" t="s">
        <v>82</v>
      </c>
      <c r="U765" s="40" t="s">
        <v>83</v>
      </c>
      <c r="V765" s="40" t="s">
        <v>3912</v>
      </c>
      <c r="W765" s="40" t="s">
        <v>3913</v>
      </c>
      <c r="X765" s="40" t="s">
        <v>1461</v>
      </c>
      <c r="Y765" s="40" t="s">
        <v>3507</v>
      </c>
      <c r="Z765" s="40" t="s">
        <v>3914</v>
      </c>
      <c r="AA765" s="40" t="s">
        <v>3551</v>
      </c>
    </row>
    <row r="766" spans="1:27" ht="45.75" customHeight="1">
      <c r="A766" s="40" t="s">
        <v>1041</v>
      </c>
      <c r="B766" s="108" t="s">
        <v>2065</v>
      </c>
      <c r="C766" s="108"/>
      <c r="D766" s="40" t="s">
        <v>80</v>
      </c>
      <c r="E766" s="40" t="s">
        <v>86</v>
      </c>
      <c r="F766" s="40" t="s">
        <v>3507</v>
      </c>
      <c r="G766" s="108" t="s">
        <v>2838</v>
      </c>
      <c r="H766" s="108"/>
      <c r="I766" s="108"/>
      <c r="J766" s="40" t="s">
        <v>3915</v>
      </c>
      <c r="K766" s="40" t="s">
        <v>3551</v>
      </c>
      <c r="L766" s="40" t="s">
        <v>2816</v>
      </c>
      <c r="M766" s="40" t="s">
        <v>3916</v>
      </c>
      <c r="N766" s="40" t="s">
        <v>90</v>
      </c>
      <c r="O766" s="40" t="s">
        <v>953</v>
      </c>
      <c r="P766" s="40" t="s">
        <v>953</v>
      </c>
      <c r="Q766" s="40" t="s">
        <v>953</v>
      </c>
      <c r="R766" s="40" t="s">
        <v>953</v>
      </c>
      <c r="S766" s="40" t="s">
        <v>90</v>
      </c>
      <c r="T766" s="40" t="s">
        <v>82</v>
      </c>
      <c r="U766" s="40" t="s">
        <v>83</v>
      </c>
      <c r="V766" s="40" t="s">
        <v>3917</v>
      </c>
      <c r="W766" s="40" t="s">
        <v>3918</v>
      </c>
      <c r="X766" s="40" t="s">
        <v>1452</v>
      </c>
      <c r="Y766" s="40" t="s">
        <v>3507</v>
      </c>
      <c r="Z766" s="40" t="s">
        <v>3919</v>
      </c>
      <c r="AA766" s="40" t="s">
        <v>3551</v>
      </c>
    </row>
    <row r="767" spans="1:27" ht="45.75" customHeight="1">
      <c r="A767" s="40" t="s">
        <v>1047</v>
      </c>
      <c r="B767" s="108" t="s">
        <v>2065</v>
      </c>
      <c r="C767" s="108"/>
      <c r="D767" s="40" t="s">
        <v>80</v>
      </c>
      <c r="E767" s="40" t="s">
        <v>86</v>
      </c>
      <c r="F767" s="40" t="s">
        <v>2816</v>
      </c>
      <c r="G767" s="108" t="s">
        <v>2496</v>
      </c>
      <c r="H767" s="108"/>
      <c r="I767" s="108"/>
      <c r="J767" s="40" t="s">
        <v>3779</v>
      </c>
      <c r="K767" s="40" t="s">
        <v>3616</v>
      </c>
      <c r="L767" s="40" t="s">
        <v>2496</v>
      </c>
      <c r="M767" s="40" t="s">
        <v>3920</v>
      </c>
      <c r="N767" s="40" t="s">
        <v>90</v>
      </c>
      <c r="O767" s="40" t="s">
        <v>3921</v>
      </c>
      <c r="P767" s="40" t="s">
        <v>3921</v>
      </c>
      <c r="Q767" s="40" t="s">
        <v>3921</v>
      </c>
      <c r="R767" s="40" t="s">
        <v>3921</v>
      </c>
      <c r="S767" s="40" t="s">
        <v>90</v>
      </c>
      <c r="T767" s="40" t="s">
        <v>82</v>
      </c>
      <c r="U767" s="40" t="s">
        <v>83</v>
      </c>
      <c r="V767" s="40" t="s">
        <v>3922</v>
      </c>
      <c r="W767" s="40" t="s">
        <v>3923</v>
      </c>
      <c r="X767" s="40" t="s">
        <v>2855</v>
      </c>
      <c r="Y767" s="40" t="s">
        <v>2816</v>
      </c>
      <c r="Z767" s="40" t="s">
        <v>3924</v>
      </c>
      <c r="AA767" s="40" t="s">
        <v>3616</v>
      </c>
    </row>
    <row r="768" spans="1:27" ht="45.75" customHeight="1">
      <c r="A768" s="40" t="s">
        <v>1054</v>
      </c>
      <c r="B768" s="108" t="s">
        <v>2833</v>
      </c>
      <c r="C768" s="108"/>
      <c r="D768" s="40" t="s">
        <v>80</v>
      </c>
      <c r="E768" s="40" t="s">
        <v>86</v>
      </c>
      <c r="F768" s="40" t="s">
        <v>2846</v>
      </c>
      <c r="G768" s="108" t="s">
        <v>3617</v>
      </c>
      <c r="H768" s="108"/>
      <c r="I768" s="108"/>
      <c r="J768" s="40" t="s">
        <v>3889</v>
      </c>
      <c r="K768" s="40" t="s">
        <v>3741</v>
      </c>
      <c r="L768" s="40" t="s">
        <v>3617</v>
      </c>
      <c r="M768" s="40" t="s">
        <v>1111</v>
      </c>
      <c r="N768" s="40" t="s">
        <v>90</v>
      </c>
      <c r="O768" s="40" t="s">
        <v>104</v>
      </c>
      <c r="P768" s="40" t="s">
        <v>104</v>
      </c>
      <c r="Q768" s="40" t="s">
        <v>104</v>
      </c>
      <c r="R768" s="40" t="s">
        <v>104</v>
      </c>
      <c r="S768" s="40" t="s">
        <v>90</v>
      </c>
      <c r="T768" s="40" t="s">
        <v>82</v>
      </c>
      <c r="U768" s="40" t="s">
        <v>83</v>
      </c>
      <c r="V768" s="40" t="s">
        <v>173</v>
      </c>
      <c r="W768" s="40" t="s">
        <v>3925</v>
      </c>
      <c r="X768" s="40" t="s">
        <v>3926</v>
      </c>
      <c r="Y768" s="40" t="s">
        <v>2846</v>
      </c>
      <c r="Z768" s="40" t="s">
        <v>3927</v>
      </c>
      <c r="AA768" s="40" t="s">
        <v>3741</v>
      </c>
    </row>
    <row r="769" spans="1:27" ht="34.5" customHeight="1">
      <c r="A769" s="40" t="s">
        <v>1059</v>
      </c>
      <c r="B769" s="108" t="s">
        <v>3507</v>
      </c>
      <c r="C769" s="108"/>
      <c r="D769" s="40" t="s">
        <v>80</v>
      </c>
      <c r="E769" s="40" t="s">
        <v>86</v>
      </c>
      <c r="F769" s="40" t="s">
        <v>2846</v>
      </c>
      <c r="G769" s="108" t="s">
        <v>3581</v>
      </c>
      <c r="H769" s="108"/>
      <c r="I769" s="108"/>
      <c r="J769" s="40" t="s">
        <v>3928</v>
      </c>
      <c r="K769" s="40" t="s">
        <v>3929</v>
      </c>
      <c r="L769" s="40" t="s">
        <v>3581</v>
      </c>
      <c r="M769" s="40" t="s">
        <v>3930</v>
      </c>
      <c r="N769" s="40" t="s">
        <v>90</v>
      </c>
      <c r="O769" s="40" t="s">
        <v>3931</v>
      </c>
      <c r="P769" s="40" t="s">
        <v>3931</v>
      </c>
      <c r="Q769" s="40" t="s">
        <v>3931</v>
      </c>
      <c r="R769" s="40" t="s">
        <v>3931</v>
      </c>
      <c r="S769" s="40" t="s">
        <v>90</v>
      </c>
      <c r="T769" s="40" t="s">
        <v>82</v>
      </c>
      <c r="U769" s="40" t="s">
        <v>99</v>
      </c>
      <c r="V769" s="40" t="s">
        <v>3932</v>
      </c>
      <c r="W769" s="40" t="s">
        <v>3933</v>
      </c>
      <c r="X769" s="40" t="s">
        <v>2831</v>
      </c>
      <c r="Y769" s="40" t="s">
        <v>2846</v>
      </c>
      <c r="Z769" s="40" t="s">
        <v>3934</v>
      </c>
      <c r="AA769" s="40" t="s">
        <v>3929</v>
      </c>
    </row>
    <row r="770" spans="1:27" ht="45.75" customHeight="1">
      <c r="A770" s="40" t="s">
        <v>1060</v>
      </c>
      <c r="B770" s="108" t="s">
        <v>2816</v>
      </c>
      <c r="C770" s="108"/>
      <c r="D770" s="40" t="s">
        <v>80</v>
      </c>
      <c r="E770" s="40" t="s">
        <v>86</v>
      </c>
      <c r="F770" s="40" t="s">
        <v>3617</v>
      </c>
      <c r="G770" s="108" t="s">
        <v>3935</v>
      </c>
      <c r="H770" s="108"/>
      <c r="I770" s="108"/>
      <c r="J770" s="40" t="s">
        <v>3936</v>
      </c>
      <c r="K770" s="40" t="s">
        <v>3937</v>
      </c>
      <c r="L770" s="40" t="s">
        <v>3938</v>
      </c>
      <c r="M770" s="40" t="s">
        <v>3939</v>
      </c>
      <c r="N770" s="40" t="s">
        <v>90</v>
      </c>
      <c r="O770" s="40" t="s">
        <v>3940</v>
      </c>
      <c r="P770" s="40" t="s">
        <v>3940</v>
      </c>
      <c r="Q770" s="40" t="s">
        <v>3940</v>
      </c>
      <c r="R770" s="40" t="s">
        <v>3940</v>
      </c>
      <c r="S770" s="40" t="s">
        <v>90</v>
      </c>
      <c r="T770" s="40" t="s">
        <v>82</v>
      </c>
      <c r="U770" s="40" t="s">
        <v>83</v>
      </c>
      <c r="V770" s="40" t="s">
        <v>3941</v>
      </c>
      <c r="W770" s="40" t="s">
        <v>3942</v>
      </c>
      <c r="X770" s="40" t="s">
        <v>3943</v>
      </c>
      <c r="Y770" s="40" t="s">
        <v>3617</v>
      </c>
      <c r="Z770" s="40" t="s">
        <v>3944</v>
      </c>
      <c r="AA770" s="40" t="s">
        <v>3937</v>
      </c>
    </row>
    <row r="771" spans="1:27" ht="57" customHeight="1">
      <c r="A771" s="40" t="s">
        <v>1067</v>
      </c>
      <c r="B771" s="108" t="s">
        <v>2816</v>
      </c>
      <c r="C771" s="108"/>
      <c r="D771" s="40" t="s">
        <v>80</v>
      </c>
      <c r="E771" s="40" t="s">
        <v>86</v>
      </c>
      <c r="F771" s="40" t="s">
        <v>3617</v>
      </c>
      <c r="G771" s="108" t="s">
        <v>2876</v>
      </c>
      <c r="H771" s="108"/>
      <c r="I771" s="108"/>
      <c r="J771" s="40" t="s">
        <v>3945</v>
      </c>
      <c r="K771" s="40" t="s">
        <v>3889</v>
      </c>
      <c r="L771" s="40" t="s">
        <v>3710</v>
      </c>
      <c r="M771" s="40" t="s">
        <v>3946</v>
      </c>
      <c r="N771" s="40" t="s">
        <v>90</v>
      </c>
      <c r="O771" s="40" t="s">
        <v>450</v>
      </c>
      <c r="P771" s="40" t="s">
        <v>450</v>
      </c>
      <c r="Q771" s="40" t="s">
        <v>450</v>
      </c>
      <c r="R771" s="40" t="s">
        <v>450</v>
      </c>
      <c r="S771" s="40" t="s">
        <v>90</v>
      </c>
      <c r="T771" s="40" t="s">
        <v>82</v>
      </c>
      <c r="U771" s="40" t="s">
        <v>99</v>
      </c>
      <c r="V771" s="40" t="s">
        <v>3780</v>
      </c>
      <c r="W771" s="40" t="s">
        <v>3947</v>
      </c>
      <c r="X771" s="40" t="s">
        <v>2871</v>
      </c>
      <c r="Y771" s="40" t="s">
        <v>3617</v>
      </c>
      <c r="Z771" s="40" t="s">
        <v>3948</v>
      </c>
      <c r="AA771" s="40" t="s">
        <v>3889</v>
      </c>
    </row>
    <row r="772" spans="1:27" ht="45.75" customHeight="1">
      <c r="A772" s="40" t="s">
        <v>1075</v>
      </c>
      <c r="B772" s="108" t="s">
        <v>2816</v>
      </c>
      <c r="C772" s="108"/>
      <c r="D772" s="40" t="s">
        <v>80</v>
      </c>
      <c r="E772" s="40" t="s">
        <v>86</v>
      </c>
      <c r="F772" s="40" t="s">
        <v>3617</v>
      </c>
      <c r="G772" s="108" t="s">
        <v>796</v>
      </c>
      <c r="H772" s="108"/>
      <c r="I772" s="108"/>
      <c r="J772" s="40" t="s">
        <v>3866</v>
      </c>
      <c r="K772" s="40" t="s">
        <v>3945</v>
      </c>
      <c r="L772" s="40" t="s">
        <v>796</v>
      </c>
      <c r="M772" s="40" t="s">
        <v>557</v>
      </c>
      <c r="N772" s="40" t="s">
        <v>90</v>
      </c>
      <c r="O772" s="40" t="s">
        <v>705</v>
      </c>
      <c r="P772" s="40" t="s">
        <v>705</v>
      </c>
      <c r="Q772" s="40" t="s">
        <v>705</v>
      </c>
      <c r="R772" s="40" t="s">
        <v>705</v>
      </c>
      <c r="S772" s="40" t="s">
        <v>90</v>
      </c>
      <c r="T772" s="40" t="s">
        <v>82</v>
      </c>
      <c r="U772" s="40" t="s">
        <v>99</v>
      </c>
      <c r="V772" s="40" t="s">
        <v>3949</v>
      </c>
      <c r="W772" s="40" t="s">
        <v>3950</v>
      </c>
      <c r="X772" s="40" t="s">
        <v>1547</v>
      </c>
      <c r="Y772" s="40" t="s">
        <v>3617</v>
      </c>
      <c r="Z772" s="40" t="s">
        <v>3951</v>
      </c>
      <c r="AA772" s="40" t="s">
        <v>3945</v>
      </c>
    </row>
    <row r="773" spans="1:27" ht="68.25" customHeight="1">
      <c r="A773" s="40" t="s">
        <v>1082</v>
      </c>
      <c r="B773" s="108" t="s">
        <v>3617</v>
      </c>
      <c r="C773" s="108"/>
      <c r="D773" s="40" t="s">
        <v>80</v>
      </c>
      <c r="E773" s="40" t="s">
        <v>86</v>
      </c>
      <c r="F773" s="40" t="s">
        <v>3741</v>
      </c>
      <c r="G773" s="108" t="s">
        <v>3853</v>
      </c>
      <c r="H773" s="108"/>
      <c r="I773" s="108"/>
      <c r="J773" s="40" t="s">
        <v>3952</v>
      </c>
      <c r="K773" s="40" t="s">
        <v>3953</v>
      </c>
      <c r="L773" s="40" t="s">
        <v>3853</v>
      </c>
      <c r="M773" s="40" t="s">
        <v>1224</v>
      </c>
      <c r="N773" s="40" t="s">
        <v>90</v>
      </c>
      <c r="O773" s="40" t="s">
        <v>3954</v>
      </c>
      <c r="P773" s="40" t="s">
        <v>3954</v>
      </c>
      <c r="Q773" s="40" t="s">
        <v>3954</v>
      </c>
      <c r="R773" s="40" t="s">
        <v>3954</v>
      </c>
      <c r="S773" s="40" t="s">
        <v>90</v>
      </c>
      <c r="T773" s="40" t="s">
        <v>82</v>
      </c>
      <c r="U773" s="40" t="s">
        <v>83</v>
      </c>
      <c r="V773" s="40" t="s">
        <v>3955</v>
      </c>
      <c r="W773" s="40" t="s">
        <v>3956</v>
      </c>
      <c r="X773" s="40" t="s">
        <v>1590</v>
      </c>
      <c r="Y773" s="40" t="s">
        <v>3741</v>
      </c>
      <c r="Z773" s="40" t="s">
        <v>3957</v>
      </c>
      <c r="AA773" s="40" t="s">
        <v>3953</v>
      </c>
    </row>
    <row r="774" spans="1:27" ht="79.5" customHeight="1">
      <c r="A774" s="40" t="s">
        <v>1090</v>
      </c>
      <c r="B774" s="108" t="s">
        <v>3617</v>
      </c>
      <c r="C774" s="108"/>
      <c r="D774" s="40" t="s">
        <v>80</v>
      </c>
      <c r="E774" s="40" t="s">
        <v>86</v>
      </c>
      <c r="F774" s="40" t="s">
        <v>3741</v>
      </c>
      <c r="G774" s="108" t="s">
        <v>3853</v>
      </c>
      <c r="H774" s="108"/>
      <c r="I774" s="108"/>
      <c r="J774" s="40" t="s">
        <v>3952</v>
      </c>
      <c r="K774" s="40" t="s">
        <v>3953</v>
      </c>
      <c r="L774" s="40" t="s">
        <v>3853</v>
      </c>
      <c r="M774" s="40" t="s">
        <v>1224</v>
      </c>
      <c r="N774" s="40" t="s">
        <v>90</v>
      </c>
      <c r="O774" s="40" t="s">
        <v>3954</v>
      </c>
      <c r="P774" s="40" t="s">
        <v>3954</v>
      </c>
      <c r="Q774" s="40" t="s">
        <v>3954</v>
      </c>
      <c r="R774" s="40" t="s">
        <v>3954</v>
      </c>
      <c r="S774" s="40" t="s">
        <v>90</v>
      </c>
      <c r="T774" s="40" t="s">
        <v>82</v>
      </c>
      <c r="U774" s="40" t="s">
        <v>83</v>
      </c>
      <c r="V774" s="40" t="s">
        <v>3955</v>
      </c>
      <c r="W774" s="40" t="s">
        <v>3958</v>
      </c>
      <c r="X774" s="40" t="s">
        <v>1516</v>
      </c>
      <c r="Y774" s="40" t="s">
        <v>3741</v>
      </c>
      <c r="Z774" s="40" t="s">
        <v>3959</v>
      </c>
      <c r="AA774" s="40" t="s">
        <v>3953</v>
      </c>
    </row>
    <row r="775" spans="1:27" ht="34.5" customHeight="1">
      <c r="A775" s="40" t="s">
        <v>1096</v>
      </c>
      <c r="B775" s="108" t="s">
        <v>3960</v>
      </c>
      <c r="C775" s="108"/>
      <c r="D775" s="40" t="s">
        <v>80</v>
      </c>
      <c r="E775" s="40" t="s">
        <v>86</v>
      </c>
      <c r="F775" s="40" t="s">
        <v>796</v>
      </c>
      <c r="G775" s="108" t="s">
        <v>796</v>
      </c>
      <c r="H775" s="108"/>
      <c r="I775" s="108"/>
      <c r="J775" s="40" t="s">
        <v>3866</v>
      </c>
      <c r="K775" s="40" t="s">
        <v>3853</v>
      </c>
      <c r="L775" s="40" t="s">
        <v>2876</v>
      </c>
      <c r="M775" s="40" t="s">
        <v>3961</v>
      </c>
      <c r="N775" s="40" t="s">
        <v>90</v>
      </c>
      <c r="O775" s="40" t="s">
        <v>104</v>
      </c>
      <c r="P775" s="40" t="s">
        <v>104</v>
      </c>
      <c r="Q775" s="40" t="s">
        <v>104</v>
      </c>
      <c r="R775" s="40" t="s">
        <v>104</v>
      </c>
      <c r="S775" s="40" t="s">
        <v>90</v>
      </c>
      <c r="T775" s="40" t="s">
        <v>82</v>
      </c>
      <c r="U775" s="40" t="s">
        <v>83</v>
      </c>
      <c r="V775" s="40" t="s">
        <v>173</v>
      </c>
      <c r="W775" s="40" t="s">
        <v>3962</v>
      </c>
      <c r="X775" s="40" t="s">
        <v>1571</v>
      </c>
      <c r="Y775" s="40" t="s">
        <v>3865</v>
      </c>
      <c r="Z775" s="40" t="s">
        <v>3963</v>
      </c>
      <c r="AA775" s="40" t="s">
        <v>3853</v>
      </c>
    </row>
    <row r="776" spans="1:27" ht="57" customHeight="1">
      <c r="A776" s="40" t="s">
        <v>450</v>
      </c>
      <c r="B776" s="108" t="s">
        <v>3960</v>
      </c>
      <c r="C776" s="108"/>
      <c r="D776" s="40" t="s">
        <v>80</v>
      </c>
      <c r="E776" s="40" t="s">
        <v>86</v>
      </c>
      <c r="F776" s="40" t="s">
        <v>3741</v>
      </c>
      <c r="G776" s="108" t="s">
        <v>796</v>
      </c>
      <c r="H776" s="108"/>
      <c r="I776" s="108"/>
      <c r="J776" s="40" t="s">
        <v>3866</v>
      </c>
      <c r="K776" s="40" t="s">
        <v>3964</v>
      </c>
      <c r="L776" s="40" t="s">
        <v>3839</v>
      </c>
      <c r="M776" s="40" t="s">
        <v>2111</v>
      </c>
      <c r="N776" s="40" t="s">
        <v>90</v>
      </c>
      <c r="O776" s="40" t="s">
        <v>450</v>
      </c>
      <c r="P776" s="40" t="s">
        <v>450</v>
      </c>
      <c r="Q776" s="40" t="s">
        <v>450</v>
      </c>
      <c r="R776" s="40" t="s">
        <v>450</v>
      </c>
      <c r="S776" s="40" t="s">
        <v>90</v>
      </c>
      <c r="T776" s="40" t="s">
        <v>82</v>
      </c>
      <c r="U776" s="40" t="s">
        <v>99</v>
      </c>
      <c r="V776" s="40" t="s">
        <v>3780</v>
      </c>
      <c r="W776" s="40" t="s">
        <v>3965</v>
      </c>
      <c r="X776" s="40" t="s">
        <v>1553</v>
      </c>
      <c r="Y776" s="40" t="s">
        <v>3741</v>
      </c>
      <c r="Z776" s="40" t="s">
        <v>3966</v>
      </c>
      <c r="AA776" s="40" t="s">
        <v>3964</v>
      </c>
    </row>
    <row r="777" spans="1:27" ht="34.5" customHeight="1">
      <c r="A777" s="40" t="s">
        <v>1109</v>
      </c>
      <c r="B777" s="108" t="s">
        <v>3504</v>
      </c>
      <c r="C777" s="108"/>
      <c r="D777" s="40" t="s">
        <v>80</v>
      </c>
      <c r="E777" s="40" t="s">
        <v>86</v>
      </c>
      <c r="F777" s="40" t="s">
        <v>796</v>
      </c>
      <c r="G777" s="108" t="s">
        <v>796</v>
      </c>
      <c r="H777" s="108"/>
      <c r="I777" s="108"/>
      <c r="J777" s="40" t="s">
        <v>3866</v>
      </c>
      <c r="K777" s="40" t="s">
        <v>3466</v>
      </c>
      <c r="L777" s="40" t="s">
        <v>796</v>
      </c>
      <c r="M777" s="40" t="s">
        <v>3967</v>
      </c>
      <c r="N777" s="40" t="s">
        <v>90</v>
      </c>
      <c r="O777" s="40" t="s">
        <v>104</v>
      </c>
      <c r="P777" s="40" t="s">
        <v>104</v>
      </c>
      <c r="Q777" s="40" t="s">
        <v>104</v>
      </c>
      <c r="R777" s="40" t="s">
        <v>104</v>
      </c>
      <c r="S777" s="40" t="s">
        <v>90</v>
      </c>
      <c r="T777" s="40" t="s">
        <v>82</v>
      </c>
      <c r="U777" s="40" t="s">
        <v>83</v>
      </c>
      <c r="V777" s="40" t="s">
        <v>173</v>
      </c>
      <c r="W777" s="40" t="s">
        <v>3968</v>
      </c>
      <c r="X777" s="40" t="s">
        <v>1585</v>
      </c>
      <c r="Y777" s="40" t="s">
        <v>796</v>
      </c>
      <c r="Z777" s="40" t="s">
        <v>3969</v>
      </c>
      <c r="AA777" s="40" t="s">
        <v>3466</v>
      </c>
    </row>
    <row r="778" spans="1:27" ht="34.5" customHeight="1">
      <c r="A778" s="40" t="s">
        <v>1114</v>
      </c>
      <c r="B778" s="108" t="s">
        <v>3542</v>
      </c>
      <c r="C778" s="108"/>
      <c r="D778" s="40" t="s">
        <v>80</v>
      </c>
      <c r="E778" s="40" t="s">
        <v>117</v>
      </c>
      <c r="F778" s="40" t="s">
        <v>796</v>
      </c>
      <c r="G778" s="41"/>
      <c r="H778" s="42"/>
      <c r="I778" s="43"/>
      <c r="J778" s="40"/>
      <c r="K778" s="40" t="s">
        <v>3813</v>
      </c>
      <c r="L778" s="40"/>
      <c r="M778" s="40" t="s">
        <v>77</v>
      </c>
      <c r="N778" s="40" t="s">
        <v>90</v>
      </c>
      <c r="O778" s="40" t="s">
        <v>450</v>
      </c>
      <c r="P778" s="40" t="s">
        <v>450</v>
      </c>
      <c r="Q778" s="40" t="s">
        <v>450</v>
      </c>
      <c r="R778" s="40"/>
      <c r="S778" s="40" t="s">
        <v>90</v>
      </c>
      <c r="T778" s="40" t="s">
        <v>82</v>
      </c>
      <c r="U778" s="40" t="s">
        <v>83</v>
      </c>
      <c r="V778" s="40" t="s">
        <v>3780</v>
      </c>
      <c r="W778" s="40" t="s">
        <v>3970</v>
      </c>
      <c r="X778" s="40" t="s">
        <v>1567</v>
      </c>
      <c r="Y778" s="40" t="s">
        <v>796</v>
      </c>
      <c r="Z778" s="40"/>
      <c r="AA778" s="40"/>
    </row>
    <row r="779" spans="1:27" ht="45.75" customHeight="1">
      <c r="A779" s="40" t="s">
        <v>1120</v>
      </c>
      <c r="B779" s="108" t="s">
        <v>3542</v>
      </c>
      <c r="C779" s="108"/>
      <c r="D779" s="40" t="s">
        <v>80</v>
      </c>
      <c r="E779" s="40" t="s">
        <v>168</v>
      </c>
      <c r="F779" s="40" t="s">
        <v>796</v>
      </c>
      <c r="G779" s="108" t="s">
        <v>3516</v>
      </c>
      <c r="H779" s="108"/>
      <c r="I779" s="108"/>
      <c r="J779" s="40" t="s">
        <v>3953</v>
      </c>
      <c r="K779" s="40" t="s">
        <v>3964</v>
      </c>
      <c r="L779" s="40"/>
      <c r="M779" s="40" t="s">
        <v>3971</v>
      </c>
      <c r="N779" s="40" t="s">
        <v>90</v>
      </c>
      <c r="O779" s="40" t="s">
        <v>450</v>
      </c>
      <c r="P779" s="40" t="s">
        <v>450</v>
      </c>
      <c r="Q779" s="40" t="s">
        <v>450</v>
      </c>
      <c r="R779" s="40"/>
      <c r="S779" s="40" t="s">
        <v>90</v>
      </c>
      <c r="T779" s="40" t="s">
        <v>82</v>
      </c>
      <c r="U779" s="40" t="s">
        <v>83</v>
      </c>
      <c r="V779" s="40" t="s">
        <v>3972</v>
      </c>
      <c r="W779" s="40" t="s">
        <v>3973</v>
      </c>
      <c r="X779" s="40" t="s">
        <v>1613</v>
      </c>
      <c r="Y779" s="40" t="s">
        <v>796</v>
      </c>
      <c r="Z779" s="40"/>
      <c r="AA779" s="40"/>
    </row>
    <row r="780" spans="1:27" ht="45.75" customHeight="1">
      <c r="A780" s="40" t="s">
        <v>1127</v>
      </c>
      <c r="B780" s="108" t="s">
        <v>796</v>
      </c>
      <c r="C780" s="108"/>
      <c r="D780" s="40" t="s">
        <v>80</v>
      </c>
      <c r="E780" s="40" t="s">
        <v>168</v>
      </c>
      <c r="F780" s="40" t="s">
        <v>2496</v>
      </c>
      <c r="G780" s="108" t="s">
        <v>3974</v>
      </c>
      <c r="H780" s="108"/>
      <c r="I780" s="108"/>
      <c r="J780" s="40" t="s">
        <v>3902</v>
      </c>
      <c r="K780" s="40" t="s">
        <v>678</v>
      </c>
      <c r="L780" s="40" t="s">
        <v>3974</v>
      </c>
      <c r="M780" s="40" t="s">
        <v>3975</v>
      </c>
      <c r="N780" s="40" t="s">
        <v>90</v>
      </c>
      <c r="O780" s="40" t="s">
        <v>76</v>
      </c>
      <c r="P780" s="40" t="s">
        <v>76</v>
      </c>
      <c r="Q780" s="40" t="s">
        <v>76</v>
      </c>
      <c r="R780" s="40"/>
      <c r="S780" s="40" t="s">
        <v>90</v>
      </c>
      <c r="T780" s="40" t="s">
        <v>82</v>
      </c>
      <c r="U780" s="40" t="s">
        <v>83</v>
      </c>
      <c r="V780" s="40" t="s">
        <v>3377</v>
      </c>
      <c r="W780" s="40" t="s">
        <v>3976</v>
      </c>
      <c r="X780" s="40" t="s">
        <v>2928</v>
      </c>
      <c r="Y780" s="40" t="s">
        <v>2496</v>
      </c>
      <c r="Z780" s="40"/>
      <c r="AA780" s="40"/>
    </row>
    <row r="781" spans="1:27" ht="45.75" customHeight="1">
      <c r="A781" s="40" t="s">
        <v>1133</v>
      </c>
      <c r="B781" s="108" t="s">
        <v>796</v>
      </c>
      <c r="C781" s="108"/>
      <c r="D781" s="40" t="s">
        <v>80</v>
      </c>
      <c r="E781" s="40" t="s">
        <v>168</v>
      </c>
      <c r="F781" s="40" t="s">
        <v>3974</v>
      </c>
      <c r="G781" s="108" t="s">
        <v>3977</v>
      </c>
      <c r="H781" s="108"/>
      <c r="I781" s="108"/>
      <c r="J781" s="40" t="s">
        <v>3978</v>
      </c>
      <c r="K781" s="40" t="s">
        <v>678</v>
      </c>
      <c r="L781" s="40" t="s">
        <v>3699</v>
      </c>
      <c r="M781" s="40" t="s">
        <v>3979</v>
      </c>
      <c r="N781" s="40" t="s">
        <v>90</v>
      </c>
      <c r="O781" s="40" t="s">
        <v>104</v>
      </c>
      <c r="P781" s="40" t="s">
        <v>104</v>
      </c>
      <c r="Q781" s="40" t="s">
        <v>104</v>
      </c>
      <c r="R781" s="40"/>
      <c r="S781" s="40" t="s">
        <v>90</v>
      </c>
      <c r="T781" s="40" t="s">
        <v>82</v>
      </c>
      <c r="U781" s="40" t="s">
        <v>83</v>
      </c>
      <c r="V781" s="40" t="s">
        <v>173</v>
      </c>
      <c r="W781" s="40" t="s">
        <v>3980</v>
      </c>
      <c r="X781" s="40" t="s">
        <v>1681</v>
      </c>
      <c r="Y781" s="40" t="s">
        <v>3974</v>
      </c>
      <c r="Z781" s="40"/>
      <c r="AA781" s="40"/>
    </row>
    <row r="782" spans="1:27" ht="45.75" customHeight="1">
      <c r="A782" s="40" t="s">
        <v>1139</v>
      </c>
      <c r="B782" s="108" t="s">
        <v>796</v>
      </c>
      <c r="C782" s="108"/>
      <c r="D782" s="40" t="s">
        <v>80</v>
      </c>
      <c r="E782" s="40" t="s">
        <v>168</v>
      </c>
      <c r="F782" s="40" t="s">
        <v>3882</v>
      </c>
      <c r="G782" s="108" t="s">
        <v>3581</v>
      </c>
      <c r="H782" s="108"/>
      <c r="I782" s="108"/>
      <c r="J782" s="40" t="s">
        <v>3928</v>
      </c>
      <c r="K782" s="40" t="s">
        <v>3981</v>
      </c>
      <c r="L782" s="40" t="s">
        <v>3813</v>
      </c>
      <c r="M782" s="40" t="s">
        <v>78</v>
      </c>
      <c r="N782" s="40" t="s">
        <v>90</v>
      </c>
      <c r="O782" s="40" t="s">
        <v>347</v>
      </c>
      <c r="P782" s="40" t="s">
        <v>347</v>
      </c>
      <c r="Q782" s="40" t="s">
        <v>347</v>
      </c>
      <c r="R782" s="40"/>
      <c r="S782" s="40" t="s">
        <v>90</v>
      </c>
      <c r="T782" s="40" t="s">
        <v>82</v>
      </c>
      <c r="U782" s="40" t="s">
        <v>83</v>
      </c>
      <c r="V782" s="40" t="s">
        <v>3403</v>
      </c>
      <c r="W782" s="40" t="s">
        <v>3982</v>
      </c>
      <c r="X782" s="40" t="s">
        <v>2968</v>
      </c>
      <c r="Y782" s="40" t="s">
        <v>3882</v>
      </c>
      <c r="Z782" s="40"/>
      <c r="AA782" s="40"/>
    </row>
    <row r="783" spans="1:27" ht="45.75" customHeight="1">
      <c r="A783" s="40" t="s">
        <v>1144</v>
      </c>
      <c r="B783" s="108" t="s">
        <v>796</v>
      </c>
      <c r="C783" s="108"/>
      <c r="D783" s="40" t="s">
        <v>80</v>
      </c>
      <c r="E783" s="40" t="s">
        <v>86</v>
      </c>
      <c r="F783" s="40" t="s">
        <v>3974</v>
      </c>
      <c r="G783" s="108" t="s">
        <v>3974</v>
      </c>
      <c r="H783" s="108"/>
      <c r="I783" s="108"/>
      <c r="J783" s="40" t="s">
        <v>3938</v>
      </c>
      <c r="K783" s="40" t="s">
        <v>3466</v>
      </c>
      <c r="L783" s="40" t="s">
        <v>3974</v>
      </c>
      <c r="M783" s="40" t="s">
        <v>78</v>
      </c>
      <c r="N783" s="40" t="s">
        <v>89</v>
      </c>
      <c r="O783" s="40" t="s">
        <v>100</v>
      </c>
      <c r="P783" s="40" t="s">
        <v>104</v>
      </c>
      <c r="Q783" s="40" t="s">
        <v>104</v>
      </c>
      <c r="R783" s="40" t="s">
        <v>104</v>
      </c>
      <c r="S783" s="40" t="s">
        <v>90</v>
      </c>
      <c r="T783" s="40" t="s">
        <v>82</v>
      </c>
      <c r="U783" s="40" t="s">
        <v>83</v>
      </c>
      <c r="V783" s="40" t="s">
        <v>173</v>
      </c>
      <c r="W783" s="40" t="s">
        <v>3983</v>
      </c>
      <c r="X783" s="40" t="s">
        <v>3984</v>
      </c>
      <c r="Y783" s="40" t="s">
        <v>3974</v>
      </c>
      <c r="Z783" s="40" t="s">
        <v>3985</v>
      </c>
      <c r="AA783" s="40" t="s">
        <v>3466</v>
      </c>
    </row>
    <row r="784" spans="1:27" ht="34.5" customHeight="1">
      <c r="A784" s="40" t="s">
        <v>1150</v>
      </c>
      <c r="B784" s="108" t="s">
        <v>796</v>
      </c>
      <c r="C784" s="108"/>
      <c r="D784" s="40" t="s">
        <v>80</v>
      </c>
      <c r="E784" s="40" t="s">
        <v>86</v>
      </c>
      <c r="F784" s="40" t="s">
        <v>3974</v>
      </c>
      <c r="G784" s="108" t="s">
        <v>3466</v>
      </c>
      <c r="H784" s="108"/>
      <c r="I784" s="108"/>
      <c r="J784" s="40" t="s">
        <v>3986</v>
      </c>
      <c r="K784" s="40" t="s">
        <v>3853</v>
      </c>
      <c r="L784" s="40" t="s">
        <v>3466</v>
      </c>
      <c r="M784" s="40" t="s">
        <v>78</v>
      </c>
      <c r="N784" s="40" t="s">
        <v>92</v>
      </c>
      <c r="O784" s="40" t="s">
        <v>104</v>
      </c>
      <c r="P784" s="40" t="s">
        <v>109</v>
      </c>
      <c r="Q784" s="40" t="s">
        <v>109</v>
      </c>
      <c r="R784" s="40" t="s">
        <v>109</v>
      </c>
      <c r="S784" s="40" t="s">
        <v>90</v>
      </c>
      <c r="T784" s="40" t="s">
        <v>82</v>
      </c>
      <c r="U784" s="40" t="s">
        <v>83</v>
      </c>
      <c r="V784" s="40" t="s">
        <v>3415</v>
      </c>
      <c r="W784" s="40" t="s">
        <v>3987</v>
      </c>
      <c r="X784" s="40" t="s">
        <v>1638</v>
      </c>
      <c r="Y784" s="40" t="s">
        <v>3974</v>
      </c>
      <c r="Z784" s="40" t="s">
        <v>3988</v>
      </c>
      <c r="AA784" s="40" t="s">
        <v>3853</v>
      </c>
    </row>
    <row r="785" spans="1:27" ht="45.75" customHeight="1">
      <c r="A785" s="40" t="s">
        <v>1156</v>
      </c>
      <c r="B785" s="108" t="s">
        <v>796</v>
      </c>
      <c r="C785" s="108"/>
      <c r="D785" s="40" t="s">
        <v>80</v>
      </c>
      <c r="E785" s="40" t="s">
        <v>86</v>
      </c>
      <c r="F785" s="40" t="s">
        <v>3974</v>
      </c>
      <c r="G785" s="108" t="s">
        <v>3581</v>
      </c>
      <c r="H785" s="108"/>
      <c r="I785" s="108"/>
      <c r="J785" s="40" t="s">
        <v>3928</v>
      </c>
      <c r="K785" s="40" t="s">
        <v>3853</v>
      </c>
      <c r="L785" s="40" t="s">
        <v>3813</v>
      </c>
      <c r="M785" s="40" t="s">
        <v>78</v>
      </c>
      <c r="N785" s="40" t="s">
        <v>104</v>
      </c>
      <c r="O785" s="40" t="s">
        <v>384</v>
      </c>
      <c r="P785" s="40" t="s">
        <v>347</v>
      </c>
      <c r="Q785" s="40" t="s">
        <v>347</v>
      </c>
      <c r="R785" s="40" t="s">
        <v>347</v>
      </c>
      <c r="S785" s="40" t="s">
        <v>90</v>
      </c>
      <c r="T785" s="40" t="s">
        <v>82</v>
      </c>
      <c r="U785" s="40" t="s">
        <v>83</v>
      </c>
      <c r="V785" s="40" t="s">
        <v>3390</v>
      </c>
      <c r="W785" s="40" t="s">
        <v>3989</v>
      </c>
      <c r="X785" s="40" t="s">
        <v>2973</v>
      </c>
      <c r="Y785" s="40" t="s">
        <v>3974</v>
      </c>
      <c r="Z785" s="40" t="s">
        <v>3990</v>
      </c>
      <c r="AA785" s="40" t="s">
        <v>3853</v>
      </c>
    </row>
    <row r="786" spans="1:27" ht="34.5" customHeight="1">
      <c r="A786" s="40" t="s">
        <v>1103</v>
      </c>
      <c r="B786" s="108" t="s">
        <v>796</v>
      </c>
      <c r="C786" s="108"/>
      <c r="D786" s="40" t="s">
        <v>80</v>
      </c>
      <c r="E786" s="40" t="s">
        <v>86</v>
      </c>
      <c r="F786" s="40" t="s">
        <v>3581</v>
      </c>
      <c r="G786" s="108" t="s">
        <v>3529</v>
      </c>
      <c r="H786" s="108"/>
      <c r="I786" s="108"/>
      <c r="J786" s="40" t="s">
        <v>3991</v>
      </c>
      <c r="K786" s="40" t="s">
        <v>3992</v>
      </c>
      <c r="L786" s="40" t="s">
        <v>3529</v>
      </c>
      <c r="M786" s="40" t="s">
        <v>3993</v>
      </c>
      <c r="N786" s="40" t="s">
        <v>98</v>
      </c>
      <c r="O786" s="40" t="s">
        <v>397</v>
      </c>
      <c r="P786" s="40" t="s">
        <v>389</v>
      </c>
      <c r="Q786" s="40" t="s">
        <v>389</v>
      </c>
      <c r="R786" s="40" t="s">
        <v>389</v>
      </c>
      <c r="S786" s="40" t="s">
        <v>90</v>
      </c>
      <c r="T786" s="40" t="s">
        <v>82</v>
      </c>
      <c r="U786" s="40" t="s">
        <v>83</v>
      </c>
      <c r="V786" s="40" t="s">
        <v>3409</v>
      </c>
      <c r="W786" s="40" t="s">
        <v>3994</v>
      </c>
      <c r="X786" s="40" t="s">
        <v>2985</v>
      </c>
      <c r="Y786" s="40" t="s">
        <v>3581</v>
      </c>
      <c r="Z786" s="40" t="s">
        <v>3995</v>
      </c>
      <c r="AA786" s="40" t="s">
        <v>3992</v>
      </c>
    </row>
    <row r="787" spans="1:27" ht="79.5" customHeight="1">
      <c r="A787" s="40" t="s">
        <v>1166</v>
      </c>
      <c r="B787" s="108" t="s">
        <v>796</v>
      </c>
      <c r="C787" s="108"/>
      <c r="D787" s="40" t="s">
        <v>80</v>
      </c>
      <c r="E787" s="40" t="s">
        <v>86</v>
      </c>
      <c r="F787" s="40" t="s">
        <v>3581</v>
      </c>
      <c r="G787" s="108" t="s">
        <v>3813</v>
      </c>
      <c r="H787" s="108"/>
      <c r="I787" s="108"/>
      <c r="J787" s="40" t="s">
        <v>3661</v>
      </c>
      <c r="K787" s="40" t="s">
        <v>1466</v>
      </c>
      <c r="L787" s="40" t="s">
        <v>3661</v>
      </c>
      <c r="M787" s="40" t="s">
        <v>3996</v>
      </c>
      <c r="N787" s="40" t="s">
        <v>90</v>
      </c>
      <c r="O787" s="40" t="s">
        <v>449</v>
      </c>
      <c r="P787" s="40" t="s">
        <v>449</v>
      </c>
      <c r="Q787" s="40" t="s">
        <v>449</v>
      </c>
      <c r="R787" s="40" t="s">
        <v>449</v>
      </c>
      <c r="S787" s="40" t="s">
        <v>90</v>
      </c>
      <c r="T787" s="40" t="s">
        <v>82</v>
      </c>
      <c r="U787" s="40" t="s">
        <v>83</v>
      </c>
      <c r="V787" s="40" t="s">
        <v>3841</v>
      </c>
      <c r="W787" s="40" t="s">
        <v>3997</v>
      </c>
      <c r="X787" s="40" t="s">
        <v>1658</v>
      </c>
      <c r="Y787" s="40" t="s">
        <v>3581</v>
      </c>
      <c r="Z787" s="40" t="s">
        <v>3998</v>
      </c>
      <c r="AA787" s="40" t="s">
        <v>1466</v>
      </c>
    </row>
    <row r="788" spans="1:27" ht="45.75" customHeight="1">
      <c r="A788" s="40" t="s">
        <v>1174</v>
      </c>
      <c r="B788" s="108" t="s">
        <v>796</v>
      </c>
      <c r="C788" s="108"/>
      <c r="D788" s="40" t="s">
        <v>80</v>
      </c>
      <c r="E788" s="40" t="s">
        <v>168</v>
      </c>
      <c r="F788" s="40" t="s">
        <v>3466</v>
      </c>
      <c r="G788" s="108" t="s">
        <v>3977</v>
      </c>
      <c r="H788" s="108"/>
      <c r="I788" s="108"/>
      <c r="J788" s="40" t="s">
        <v>3978</v>
      </c>
      <c r="K788" s="40" t="s">
        <v>3889</v>
      </c>
      <c r="L788" s="40"/>
      <c r="M788" s="40" t="s">
        <v>3999</v>
      </c>
      <c r="N788" s="40" t="s">
        <v>90</v>
      </c>
      <c r="O788" s="40" t="s">
        <v>450</v>
      </c>
      <c r="P788" s="40" t="s">
        <v>450</v>
      </c>
      <c r="Q788" s="40" t="s">
        <v>450</v>
      </c>
      <c r="R788" s="40"/>
      <c r="S788" s="40" t="s">
        <v>90</v>
      </c>
      <c r="T788" s="40" t="s">
        <v>82</v>
      </c>
      <c r="U788" s="40" t="s">
        <v>99</v>
      </c>
      <c r="V788" s="40" t="s">
        <v>3780</v>
      </c>
      <c r="W788" s="40" t="s">
        <v>4000</v>
      </c>
      <c r="X788" s="40" t="s">
        <v>4001</v>
      </c>
      <c r="Y788" s="40" t="s">
        <v>3466</v>
      </c>
      <c r="Z788" s="40"/>
      <c r="AA788" s="40"/>
    </row>
    <row r="789" spans="1:27" ht="34.5" customHeight="1">
      <c r="A789" s="40" t="s">
        <v>1179</v>
      </c>
      <c r="B789" s="108" t="s">
        <v>796</v>
      </c>
      <c r="C789" s="108"/>
      <c r="D789" s="40" t="s">
        <v>80</v>
      </c>
      <c r="E789" s="40" t="s">
        <v>86</v>
      </c>
      <c r="F789" s="40" t="s">
        <v>3974</v>
      </c>
      <c r="G789" s="108" t="s">
        <v>3882</v>
      </c>
      <c r="H789" s="108"/>
      <c r="I789" s="108"/>
      <c r="J789" s="40" t="s">
        <v>4002</v>
      </c>
      <c r="K789" s="40" t="s">
        <v>3466</v>
      </c>
      <c r="L789" s="40" t="s">
        <v>3882</v>
      </c>
      <c r="M789" s="40" t="s">
        <v>4003</v>
      </c>
      <c r="N789" s="40" t="s">
        <v>221</v>
      </c>
      <c r="O789" s="40" t="s">
        <v>388</v>
      </c>
      <c r="P789" s="40" t="s">
        <v>389</v>
      </c>
      <c r="Q789" s="40" t="s">
        <v>389</v>
      </c>
      <c r="R789" s="40" t="s">
        <v>389</v>
      </c>
      <c r="S789" s="40" t="s">
        <v>90</v>
      </c>
      <c r="T789" s="40" t="s">
        <v>82</v>
      </c>
      <c r="U789" s="40" t="s">
        <v>99</v>
      </c>
      <c r="V789" s="40" t="s">
        <v>3409</v>
      </c>
      <c r="W789" s="40" t="s">
        <v>4004</v>
      </c>
      <c r="X789" s="40" t="s">
        <v>2963</v>
      </c>
      <c r="Y789" s="40" t="s">
        <v>3974</v>
      </c>
      <c r="Z789" s="40" t="s">
        <v>4005</v>
      </c>
      <c r="AA789" s="40" t="s">
        <v>3466</v>
      </c>
    </row>
    <row r="790" spans="1:27" ht="68.25" customHeight="1">
      <c r="A790" s="40" t="s">
        <v>1185</v>
      </c>
      <c r="B790" s="108" t="s">
        <v>796</v>
      </c>
      <c r="C790" s="108"/>
      <c r="D790" s="40" t="s">
        <v>80</v>
      </c>
      <c r="E790" s="40" t="s">
        <v>86</v>
      </c>
      <c r="F790" s="40" t="s">
        <v>3581</v>
      </c>
      <c r="G790" s="108" t="s">
        <v>3813</v>
      </c>
      <c r="H790" s="108"/>
      <c r="I790" s="108"/>
      <c r="J790" s="40" t="s">
        <v>3661</v>
      </c>
      <c r="K790" s="40" t="s">
        <v>3699</v>
      </c>
      <c r="L790" s="40" t="s">
        <v>3813</v>
      </c>
      <c r="M790" s="40" t="s">
        <v>3235</v>
      </c>
      <c r="N790" s="40" t="s">
        <v>90</v>
      </c>
      <c r="O790" s="40" t="s">
        <v>396</v>
      </c>
      <c r="P790" s="40" t="s">
        <v>396</v>
      </c>
      <c r="Q790" s="40" t="s">
        <v>396</v>
      </c>
      <c r="R790" s="40" t="s">
        <v>396</v>
      </c>
      <c r="S790" s="40" t="s">
        <v>90</v>
      </c>
      <c r="T790" s="40" t="s">
        <v>82</v>
      </c>
      <c r="U790" s="40" t="s">
        <v>99</v>
      </c>
      <c r="V790" s="40" t="s">
        <v>3409</v>
      </c>
      <c r="W790" s="40" t="s">
        <v>4006</v>
      </c>
      <c r="X790" s="40" t="s">
        <v>4007</v>
      </c>
      <c r="Y790" s="40" t="s">
        <v>3581</v>
      </c>
      <c r="Z790" s="40" t="s">
        <v>4008</v>
      </c>
      <c r="AA790" s="40" t="s">
        <v>3699</v>
      </c>
    </row>
    <row r="791" spans="1:27" ht="57" customHeight="1">
      <c r="A791" s="40" t="s">
        <v>1191</v>
      </c>
      <c r="B791" s="108" t="s">
        <v>796</v>
      </c>
      <c r="C791" s="108"/>
      <c r="D791" s="40" t="s">
        <v>80</v>
      </c>
      <c r="E791" s="40" t="s">
        <v>86</v>
      </c>
      <c r="F791" s="40" t="s">
        <v>3581</v>
      </c>
      <c r="G791" s="108" t="s">
        <v>3853</v>
      </c>
      <c r="H791" s="108"/>
      <c r="I791" s="108"/>
      <c r="J791" s="40" t="s">
        <v>3952</v>
      </c>
      <c r="K791" s="40" t="s">
        <v>3621</v>
      </c>
      <c r="L791" s="40" t="s">
        <v>3853</v>
      </c>
      <c r="M791" s="40" t="s">
        <v>4009</v>
      </c>
      <c r="N791" s="40" t="s">
        <v>90</v>
      </c>
      <c r="O791" s="40" t="s">
        <v>4010</v>
      </c>
      <c r="P791" s="40" t="s">
        <v>4010</v>
      </c>
      <c r="Q791" s="40" t="s">
        <v>4010</v>
      </c>
      <c r="R791" s="40" t="s">
        <v>4010</v>
      </c>
      <c r="S791" s="40" t="s">
        <v>90</v>
      </c>
      <c r="T791" s="40" t="s">
        <v>82</v>
      </c>
      <c r="U791" s="40" t="s">
        <v>99</v>
      </c>
      <c r="V791" s="40" t="s">
        <v>4011</v>
      </c>
      <c r="W791" s="40" t="s">
        <v>4012</v>
      </c>
      <c r="X791" s="40" t="s">
        <v>2994</v>
      </c>
      <c r="Y791" s="40" t="s">
        <v>3581</v>
      </c>
      <c r="Z791" s="40" t="s">
        <v>4013</v>
      </c>
      <c r="AA791" s="40" t="s">
        <v>3621</v>
      </c>
    </row>
    <row r="792" spans="1:27" ht="79.5" customHeight="1">
      <c r="A792" s="40" t="s">
        <v>1196</v>
      </c>
      <c r="B792" s="108" t="s">
        <v>796</v>
      </c>
      <c r="C792" s="108"/>
      <c r="D792" s="40" t="s">
        <v>80</v>
      </c>
      <c r="E792" s="40" t="s">
        <v>86</v>
      </c>
      <c r="F792" s="40" t="s">
        <v>3581</v>
      </c>
      <c r="G792" s="108" t="s">
        <v>3550</v>
      </c>
      <c r="H792" s="108"/>
      <c r="I792" s="108"/>
      <c r="J792" s="40" t="s">
        <v>4014</v>
      </c>
      <c r="K792" s="40" t="s">
        <v>4015</v>
      </c>
      <c r="L792" s="40" t="s">
        <v>3550</v>
      </c>
      <c r="M792" s="40" t="s">
        <v>77</v>
      </c>
      <c r="N792" s="40" t="s">
        <v>450</v>
      </c>
      <c r="O792" s="40" t="s">
        <v>450</v>
      </c>
      <c r="P792" s="40" t="s">
        <v>770</v>
      </c>
      <c r="Q792" s="40" t="s">
        <v>770</v>
      </c>
      <c r="R792" s="40" t="s">
        <v>770</v>
      </c>
      <c r="S792" s="40" t="s">
        <v>90</v>
      </c>
      <c r="T792" s="40" t="s">
        <v>82</v>
      </c>
      <c r="U792" s="40" t="s">
        <v>99</v>
      </c>
      <c r="V792" s="40" t="s">
        <v>3780</v>
      </c>
      <c r="W792" s="40" t="s">
        <v>4016</v>
      </c>
      <c r="X792" s="40" t="s">
        <v>1644</v>
      </c>
      <c r="Y792" s="40" t="s">
        <v>3581</v>
      </c>
      <c r="Z792" s="40" t="s">
        <v>4017</v>
      </c>
      <c r="AA792" s="40" t="s">
        <v>4015</v>
      </c>
    </row>
    <row r="793" spans="1:27" ht="45.75" customHeight="1">
      <c r="A793" s="40" t="s">
        <v>1201</v>
      </c>
      <c r="B793" s="108" t="s">
        <v>2496</v>
      </c>
      <c r="C793" s="108"/>
      <c r="D793" s="40" t="s">
        <v>80</v>
      </c>
      <c r="E793" s="40" t="s">
        <v>86</v>
      </c>
      <c r="F793" s="40" t="s">
        <v>3581</v>
      </c>
      <c r="G793" s="108" t="s">
        <v>3581</v>
      </c>
      <c r="H793" s="108"/>
      <c r="I793" s="108"/>
      <c r="J793" s="40" t="s">
        <v>3928</v>
      </c>
      <c r="K793" s="40" t="s">
        <v>3853</v>
      </c>
      <c r="L793" s="40" t="s">
        <v>3813</v>
      </c>
      <c r="M793" s="40" t="s">
        <v>78</v>
      </c>
      <c r="N793" s="40" t="s">
        <v>104</v>
      </c>
      <c r="O793" s="40" t="s">
        <v>384</v>
      </c>
      <c r="P793" s="40" t="s">
        <v>347</v>
      </c>
      <c r="Q793" s="40" t="s">
        <v>347</v>
      </c>
      <c r="R793" s="40" t="s">
        <v>347</v>
      </c>
      <c r="S793" s="40" t="s">
        <v>90</v>
      </c>
      <c r="T793" s="40" t="s">
        <v>82</v>
      </c>
      <c r="U793" s="40" t="s">
        <v>83</v>
      </c>
      <c r="V793" s="40" t="s">
        <v>3390</v>
      </c>
      <c r="W793" s="40" t="s">
        <v>4018</v>
      </c>
      <c r="X793" s="40" t="s">
        <v>1709</v>
      </c>
      <c r="Y793" s="40" t="s">
        <v>3581</v>
      </c>
      <c r="Z793" s="40" t="s">
        <v>4019</v>
      </c>
      <c r="AA793" s="40" t="s">
        <v>3853</v>
      </c>
    </row>
    <row r="794" spans="1:27" ht="45.75" customHeight="1">
      <c r="A794" s="40" t="s">
        <v>1208</v>
      </c>
      <c r="B794" s="108" t="s">
        <v>2496</v>
      </c>
      <c r="C794" s="108"/>
      <c r="D794" s="40" t="s">
        <v>80</v>
      </c>
      <c r="E794" s="40" t="s">
        <v>86</v>
      </c>
      <c r="F794" s="40" t="s">
        <v>3581</v>
      </c>
      <c r="G794" s="108" t="s">
        <v>3516</v>
      </c>
      <c r="H794" s="108"/>
      <c r="I794" s="108"/>
      <c r="J794" s="40" t="s">
        <v>3953</v>
      </c>
      <c r="K794" s="40" t="s">
        <v>4020</v>
      </c>
      <c r="L794" s="40" t="s">
        <v>3581</v>
      </c>
      <c r="M794" s="40" t="s">
        <v>4021</v>
      </c>
      <c r="N794" s="40" t="s">
        <v>90</v>
      </c>
      <c r="O794" s="40" t="s">
        <v>1067</v>
      </c>
      <c r="P794" s="40" t="s">
        <v>1067</v>
      </c>
      <c r="Q794" s="40" t="s">
        <v>1067</v>
      </c>
      <c r="R794" s="40" t="s">
        <v>1067</v>
      </c>
      <c r="S794" s="40" t="s">
        <v>90</v>
      </c>
      <c r="T794" s="40" t="s">
        <v>82</v>
      </c>
      <c r="U794" s="40" t="s">
        <v>83</v>
      </c>
      <c r="V794" s="40" t="s">
        <v>3912</v>
      </c>
      <c r="W794" s="40" t="s">
        <v>4022</v>
      </c>
      <c r="X794" s="40" t="s">
        <v>4023</v>
      </c>
      <c r="Y794" s="40" t="s">
        <v>3581</v>
      </c>
      <c r="Z794" s="40" t="s">
        <v>4024</v>
      </c>
      <c r="AA794" s="40" t="s">
        <v>4020</v>
      </c>
    </row>
    <row r="795" spans="1:27" ht="68.25" customHeight="1">
      <c r="A795" s="40" t="s">
        <v>1213</v>
      </c>
      <c r="B795" s="108" t="s">
        <v>2496</v>
      </c>
      <c r="C795" s="108"/>
      <c r="D795" s="40" t="s">
        <v>80</v>
      </c>
      <c r="E795" s="40" t="s">
        <v>86</v>
      </c>
      <c r="F795" s="40" t="s">
        <v>4025</v>
      </c>
      <c r="G795" s="108" t="s">
        <v>3529</v>
      </c>
      <c r="H795" s="108"/>
      <c r="I795" s="108"/>
      <c r="J795" s="40" t="s">
        <v>3991</v>
      </c>
      <c r="K795" s="40" t="s">
        <v>3889</v>
      </c>
      <c r="L795" s="40" t="s">
        <v>3774</v>
      </c>
      <c r="M795" s="40" t="s">
        <v>4026</v>
      </c>
      <c r="N795" s="40" t="s">
        <v>90</v>
      </c>
      <c r="O795" s="40" t="s">
        <v>389</v>
      </c>
      <c r="P795" s="40" t="s">
        <v>389</v>
      </c>
      <c r="Q795" s="40" t="s">
        <v>389</v>
      </c>
      <c r="R795" s="40" t="s">
        <v>389</v>
      </c>
      <c r="S795" s="40" t="s">
        <v>90</v>
      </c>
      <c r="T795" s="40" t="s">
        <v>82</v>
      </c>
      <c r="U795" s="40" t="s">
        <v>99</v>
      </c>
      <c r="V795" s="40" t="s">
        <v>3409</v>
      </c>
      <c r="W795" s="40" t="s">
        <v>4027</v>
      </c>
      <c r="X795" s="40" t="s">
        <v>3036</v>
      </c>
      <c r="Y795" s="40" t="s">
        <v>4025</v>
      </c>
      <c r="Z795" s="40" t="s">
        <v>4028</v>
      </c>
      <c r="AA795" s="40" t="s">
        <v>3889</v>
      </c>
    </row>
    <row r="796" spans="1:27" ht="57" customHeight="1">
      <c r="A796" s="40" t="s">
        <v>1222</v>
      </c>
      <c r="B796" s="108" t="s">
        <v>3974</v>
      </c>
      <c r="C796" s="108"/>
      <c r="D796" s="40" t="s">
        <v>80</v>
      </c>
      <c r="E796" s="40" t="s">
        <v>117</v>
      </c>
      <c r="F796" s="40" t="s">
        <v>4025</v>
      </c>
      <c r="G796" s="41"/>
      <c r="H796" s="42"/>
      <c r="I796" s="43"/>
      <c r="J796" s="40"/>
      <c r="K796" s="40" t="s">
        <v>3551</v>
      </c>
      <c r="L796" s="40"/>
      <c r="M796" s="40" t="s">
        <v>4029</v>
      </c>
      <c r="N796" s="40" t="s">
        <v>90</v>
      </c>
      <c r="O796" s="40" t="s">
        <v>450</v>
      </c>
      <c r="P796" s="40" t="s">
        <v>450</v>
      </c>
      <c r="Q796" s="40" t="s">
        <v>450</v>
      </c>
      <c r="R796" s="40"/>
      <c r="S796" s="40" t="s">
        <v>90</v>
      </c>
      <c r="T796" s="40" t="s">
        <v>82</v>
      </c>
      <c r="U796" s="40" t="s">
        <v>83</v>
      </c>
      <c r="V796" s="40" t="s">
        <v>3780</v>
      </c>
      <c r="W796" s="40" t="s">
        <v>4030</v>
      </c>
      <c r="X796" s="40" t="s">
        <v>1686</v>
      </c>
      <c r="Y796" s="40" t="s">
        <v>4025</v>
      </c>
      <c r="Z796" s="40"/>
      <c r="AA796" s="40"/>
    </row>
    <row r="797" spans="1:27" ht="57" customHeight="1">
      <c r="A797" s="40" t="s">
        <v>1228</v>
      </c>
      <c r="B797" s="108" t="s">
        <v>3974</v>
      </c>
      <c r="C797" s="108"/>
      <c r="D797" s="40" t="s">
        <v>80</v>
      </c>
      <c r="E797" s="40" t="s">
        <v>86</v>
      </c>
      <c r="F797" s="40" t="s">
        <v>3813</v>
      </c>
      <c r="G797" s="108" t="s">
        <v>3813</v>
      </c>
      <c r="H797" s="108"/>
      <c r="I797" s="108"/>
      <c r="J797" s="40" t="s">
        <v>3661</v>
      </c>
      <c r="K797" s="40" t="s">
        <v>3576</v>
      </c>
      <c r="L797" s="40" t="s">
        <v>3813</v>
      </c>
      <c r="M797" s="40" t="s">
        <v>4031</v>
      </c>
      <c r="N797" s="40" t="s">
        <v>90</v>
      </c>
      <c r="O797" s="40" t="s">
        <v>109</v>
      </c>
      <c r="P797" s="40" t="s">
        <v>109</v>
      </c>
      <c r="Q797" s="40" t="s">
        <v>109</v>
      </c>
      <c r="R797" s="40" t="s">
        <v>109</v>
      </c>
      <c r="S797" s="40" t="s">
        <v>90</v>
      </c>
      <c r="T797" s="40" t="s">
        <v>82</v>
      </c>
      <c r="U797" s="40" t="s">
        <v>83</v>
      </c>
      <c r="V797" s="40" t="s">
        <v>3409</v>
      </c>
      <c r="W797" s="40" t="s">
        <v>4032</v>
      </c>
      <c r="X797" s="40" t="s">
        <v>4033</v>
      </c>
      <c r="Y797" s="40" t="s">
        <v>3813</v>
      </c>
      <c r="Z797" s="40" t="s">
        <v>4034</v>
      </c>
      <c r="AA797" s="40" t="s">
        <v>3576</v>
      </c>
    </row>
    <row r="798" spans="1:27" ht="79.5" customHeight="1">
      <c r="A798" s="40" t="s">
        <v>1235</v>
      </c>
      <c r="B798" s="108" t="s">
        <v>3974</v>
      </c>
      <c r="C798" s="108"/>
      <c r="D798" s="40" t="s">
        <v>80</v>
      </c>
      <c r="E798" s="40" t="s">
        <v>86</v>
      </c>
      <c r="F798" s="40" t="s">
        <v>4025</v>
      </c>
      <c r="G798" s="108" t="s">
        <v>3699</v>
      </c>
      <c r="H798" s="108"/>
      <c r="I798" s="108"/>
      <c r="J798" s="40" t="s">
        <v>4035</v>
      </c>
      <c r="K798" s="40" t="s">
        <v>4036</v>
      </c>
      <c r="L798" s="40" t="s">
        <v>4037</v>
      </c>
      <c r="M798" s="40" t="s">
        <v>3897</v>
      </c>
      <c r="N798" s="40" t="s">
        <v>505</v>
      </c>
      <c r="O798" s="40" t="s">
        <v>114</v>
      </c>
      <c r="P798" s="40" t="s">
        <v>396</v>
      </c>
      <c r="Q798" s="40" t="s">
        <v>396</v>
      </c>
      <c r="R798" s="40" t="s">
        <v>396</v>
      </c>
      <c r="S798" s="40" t="s">
        <v>90</v>
      </c>
      <c r="T798" s="40" t="s">
        <v>82</v>
      </c>
      <c r="U798" s="40" t="s">
        <v>99</v>
      </c>
      <c r="V798" s="40" t="s">
        <v>3409</v>
      </c>
      <c r="W798" s="40" t="s">
        <v>4038</v>
      </c>
      <c r="X798" s="40" t="s">
        <v>4039</v>
      </c>
      <c r="Y798" s="40" t="s">
        <v>4025</v>
      </c>
      <c r="Z798" s="40" t="s">
        <v>4040</v>
      </c>
      <c r="AA798" s="40" t="s">
        <v>4036</v>
      </c>
    </row>
    <row r="799" spans="1:27" ht="45.75" customHeight="1">
      <c r="A799" s="40" t="s">
        <v>1239</v>
      </c>
      <c r="B799" s="108" t="s">
        <v>3882</v>
      </c>
      <c r="C799" s="108"/>
      <c r="D799" s="40" t="s">
        <v>80</v>
      </c>
      <c r="E799" s="40" t="s">
        <v>86</v>
      </c>
      <c r="F799" s="40" t="s">
        <v>3466</v>
      </c>
      <c r="G799" s="108" t="s">
        <v>3853</v>
      </c>
      <c r="H799" s="108"/>
      <c r="I799" s="108"/>
      <c r="J799" s="40" t="s">
        <v>3952</v>
      </c>
      <c r="K799" s="40" t="s">
        <v>3516</v>
      </c>
      <c r="L799" s="40" t="s">
        <v>3853</v>
      </c>
      <c r="M799" s="40" t="s">
        <v>4041</v>
      </c>
      <c r="N799" s="40" t="s">
        <v>90</v>
      </c>
      <c r="O799" s="40" t="s">
        <v>104</v>
      </c>
      <c r="P799" s="40" t="s">
        <v>104</v>
      </c>
      <c r="Q799" s="40" t="s">
        <v>104</v>
      </c>
      <c r="R799" s="40" t="s">
        <v>104</v>
      </c>
      <c r="S799" s="40" t="s">
        <v>90</v>
      </c>
      <c r="T799" s="40" t="s">
        <v>82</v>
      </c>
      <c r="U799" s="40" t="s">
        <v>83</v>
      </c>
      <c r="V799" s="40" t="s">
        <v>173</v>
      </c>
      <c r="W799" s="40" t="s">
        <v>4042</v>
      </c>
      <c r="X799" s="40" t="s">
        <v>4043</v>
      </c>
      <c r="Y799" s="40" t="s">
        <v>3466</v>
      </c>
      <c r="Z799" s="40" t="s">
        <v>4044</v>
      </c>
      <c r="AA799" s="40" t="s">
        <v>3516</v>
      </c>
    </row>
    <row r="800" spans="1:27" ht="34.5" customHeight="1">
      <c r="A800" s="40" t="s">
        <v>1247</v>
      </c>
      <c r="B800" s="108" t="s">
        <v>3466</v>
      </c>
      <c r="C800" s="108"/>
      <c r="D800" s="40" t="s">
        <v>80</v>
      </c>
      <c r="E800" s="40" t="s">
        <v>168</v>
      </c>
      <c r="F800" s="40" t="s">
        <v>3853</v>
      </c>
      <c r="G800" s="108" t="s">
        <v>4037</v>
      </c>
      <c r="H800" s="108"/>
      <c r="I800" s="108"/>
      <c r="J800" s="40" t="s">
        <v>1466</v>
      </c>
      <c r="K800" s="40" t="s">
        <v>4045</v>
      </c>
      <c r="L800" s="40" t="s">
        <v>3335</v>
      </c>
      <c r="M800" s="40" t="s">
        <v>77</v>
      </c>
      <c r="N800" s="40" t="s">
        <v>90</v>
      </c>
      <c r="O800" s="40" t="s">
        <v>450</v>
      </c>
      <c r="P800" s="40" t="s">
        <v>450</v>
      </c>
      <c r="Q800" s="40" t="s">
        <v>450</v>
      </c>
      <c r="R800" s="40"/>
      <c r="S800" s="40" t="s">
        <v>90</v>
      </c>
      <c r="T800" s="40" t="s">
        <v>82</v>
      </c>
      <c r="U800" s="40" t="s">
        <v>83</v>
      </c>
      <c r="V800" s="40" t="s">
        <v>3780</v>
      </c>
      <c r="W800" s="40" t="s">
        <v>3970</v>
      </c>
      <c r="X800" s="40" t="s">
        <v>3008</v>
      </c>
      <c r="Y800" s="40" t="s">
        <v>3853</v>
      </c>
      <c r="Z800" s="40"/>
      <c r="AA800" s="40"/>
    </row>
    <row r="801" spans="1:27" ht="34.5" customHeight="1">
      <c r="A801" s="40" t="s">
        <v>1255</v>
      </c>
      <c r="B801" s="108" t="s">
        <v>4025</v>
      </c>
      <c r="C801" s="108"/>
      <c r="D801" s="40" t="s">
        <v>80</v>
      </c>
      <c r="E801" s="40" t="s">
        <v>86</v>
      </c>
      <c r="F801" s="40" t="s">
        <v>3550</v>
      </c>
      <c r="G801" s="108" t="s">
        <v>3699</v>
      </c>
      <c r="H801" s="108"/>
      <c r="I801" s="108"/>
      <c r="J801" s="40" t="s">
        <v>4035</v>
      </c>
      <c r="K801" s="40" t="s">
        <v>3174</v>
      </c>
      <c r="L801" s="40" t="s">
        <v>3699</v>
      </c>
      <c r="M801" s="40" t="s">
        <v>4046</v>
      </c>
      <c r="N801" s="40" t="s">
        <v>90</v>
      </c>
      <c r="O801" s="40" t="s">
        <v>347</v>
      </c>
      <c r="P801" s="40" t="s">
        <v>347</v>
      </c>
      <c r="Q801" s="40" t="s">
        <v>347</v>
      </c>
      <c r="R801" s="40" t="s">
        <v>347</v>
      </c>
      <c r="S801" s="40" t="s">
        <v>90</v>
      </c>
      <c r="T801" s="40" t="s">
        <v>82</v>
      </c>
      <c r="U801" s="40" t="s">
        <v>83</v>
      </c>
      <c r="V801" s="40" t="s">
        <v>3403</v>
      </c>
      <c r="W801" s="40" t="s">
        <v>4047</v>
      </c>
      <c r="X801" s="40" t="s">
        <v>1717</v>
      </c>
      <c r="Y801" s="40" t="s">
        <v>3550</v>
      </c>
      <c r="Z801" s="40" t="s">
        <v>4048</v>
      </c>
      <c r="AA801" s="40" t="s">
        <v>3174</v>
      </c>
    </row>
    <row r="802" spans="1:27" ht="34.5" customHeight="1">
      <c r="A802" s="40" t="s">
        <v>1258</v>
      </c>
      <c r="B802" s="108" t="s">
        <v>4025</v>
      </c>
      <c r="C802" s="108"/>
      <c r="D802" s="40" t="s">
        <v>80</v>
      </c>
      <c r="E802" s="40" t="s">
        <v>86</v>
      </c>
      <c r="F802" s="40" t="s">
        <v>3516</v>
      </c>
      <c r="G802" s="108" t="s">
        <v>3529</v>
      </c>
      <c r="H802" s="108"/>
      <c r="I802" s="108"/>
      <c r="J802" s="40" t="s">
        <v>3991</v>
      </c>
      <c r="K802" s="40" t="s">
        <v>3819</v>
      </c>
      <c r="L802" s="40" t="s">
        <v>3529</v>
      </c>
      <c r="M802" s="40" t="s">
        <v>4049</v>
      </c>
      <c r="N802" s="40" t="s">
        <v>4050</v>
      </c>
      <c r="O802" s="40" t="s">
        <v>960</v>
      </c>
      <c r="P802" s="40" t="s">
        <v>4051</v>
      </c>
      <c r="Q802" s="40" t="s">
        <v>4051</v>
      </c>
      <c r="R802" s="40" t="s">
        <v>4051</v>
      </c>
      <c r="S802" s="40" t="s">
        <v>698</v>
      </c>
      <c r="T802" s="40" t="s">
        <v>115</v>
      </c>
      <c r="U802" s="40" t="s">
        <v>83</v>
      </c>
      <c r="V802" s="40" t="s">
        <v>4052</v>
      </c>
      <c r="W802" s="40" t="s">
        <v>4053</v>
      </c>
      <c r="X802" s="40" t="s">
        <v>1790</v>
      </c>
      <c r="Y802" s="40" t="s">
        <v>3516</v>
      </c>
      <c r="Z802" s="40" t="s">
        <v>4054</v>
      </c>
      <c r="AA802" s="40" t="s">
        <v>3819</v>
      </c>
    </row>
    <row r="803" spans="1:27" ht="34.5" customHeight="1">
      <c r="A803" s="40" t="s">
        <v>1266</v>
      </c>
      <c r="B803" s="108" t="s">
        <v>3853</v>
      </c>
      <c r="C803" s="108"/>
      <c r="D803" s="40" t="s">
        <v>80</v>
      </c>
      <c r="E803" s="40" t="s">
        <v>86</v>
      </c>
      <c r="F803" s="40" t="s">
        <v>3576</v>
      </c>
      <c r="G803" s="108" t="s">
        <v>3699</v>
      </c>
      <c r="H803" s="108"/>
      <c r="I803" s="108"/>
      <c r="J803" s="40" t="s">
        <v>3551</v>
      </c>
      <c r="K803" s="40" t="s">
        <v>4055</v>
      </c>
      <c r="L803" s="40" t="s">
        <v>3699</v>
      </c>
      <c r="M803" s="40" t="s">
        <v>3727</v>
      </c>
      <c r="N803" s="40" t="s">
        <v>90</v>
      </c>
      <c r="O803" s="40" t="s">
        <v>636</v>
      </c>
      <c r="P803" s="40" t="s">
        <v>636</v>
      </c>
      <c r="Q803" s="40" t="s">
        <v>636</v>
      </c>
      <c r="R803" s="40" t="s">
        <v>636</v>
      </c>
      <c r="S803" s="40" t="s">
        <v>90</v>
      </c>
      <c r="T803" s="40" t="s">
        <v>82</v>
      </c>
      <c r="U803" s="40" t="s">
        <v>83</v>
      </c>
      <c r="V803" s="40" t="s">
        <v>3728</v>
      </c>
      <c r="W803" s="40" t="s">
        <v>4056</v>
      </c>
      <c r="X803" s="40" t="s">
        <v>1771</v>
      </c>
      <c r="Y803" s="40" t="s">
        <v>3576</v>
      </c>
      <c r="Z803" s="40" t="s">
        <v>4057</v>
      </c>
      <c r="AA803" s="40" t="s">
        <v>4055</v>
      </c>
    </row>
    <row r="804" spans="1:27" ht="79.5" customHeight="1">
      <c r="A804" s="40" t="s">
        <v>1270</v>
      </c>
      <c r="B804" s="108" t="s">
        <v>3576</v>
      </c>
      <c r="C804" s="108"/>
      <c r="D804" s="40" t="s">
        <v>80</v>
      </c>
      <c r="E804" s="40" t="s">
        <v>86</v>
      </c>
      <c r="F804" s="40" t="s">
        <v>3699</v>
      </c>
      <c r="G804" s="108" t="s">
        <v>3902</v>
      </c>
      <c r="H804" s="108"/>
      <c r="I804" s="108"/>
      <c r="J804" s="40" t="s">
        <v>4058</v>
      </c>
      <c r="K804" s="40" t="s">
        <v>4059</v>
      </c>
      <c r="L804" s="40" t="s">
        <v>3902</v>
      </c>
      <c r="M804" s="40" t="s">
        <v>4060</v>
      </c>
      <c r="N804" s="40" t="s">
        <v>221</v>
      </c>
      <c r="O804" s="40" t="s">
        <v>109</v>
      </c>
      <c r="P804" s="40" t="s">
        <v>388</v>
      </c>
      <c r="Q804" s="40" t="s">
        <v>388</v>
      </c>
      <c r="R804" s="40" t="s">
        <v>388</v>
      </c>
      <c r="S804" s="40" t="s">
        <v>90</v>
      </c>
      <c r="T804" s="40" t="s">
        <v>82</v>
      </c>
      <c r="U804" s="40" t="s">
        <v>99</v>
      </c>
      <c r="V804" s="40" t="s">
        <v>4061</v>
      </c>
      <c r="W804" s="40" t="s">
        <v>4062</v>
      </c>
      <c r="X804" s="40" t="s">
        <v>1814</v>
      </c>
      <c r="Y804" s="40" t="s">
        <v>3699</v>
      </c>
      <c r="Z804" s="40" t="s">
        <v>4063</v>
      </c>
      <c r="AA804" s="40" t="s">
        <v>4059</v>
      </c>
    </row>
    <row r="805" spans="1:27" ht="57" customHeight="1">
      <c r="A805" s="40" t="s">
        <v>1275</v>
      </c>
      <c r="B805" s="108" t="s">
        <v>3516</v>
      </c>
      <c r="C805" s="108"/>
      <c r="D805" s="40" t="s">
        <v>80</v>
      </c>
      <c r="E805" s="40" t="s">
        <v>86</v>
      </c>
      <c r="F805" s="40" t="s">
        <v>4037</v>
      </c>
      <c r="G805" s="108" t="s">
        <v>4064</v>
      </c>
      <c r="H805" s="108"/>
      <c r="I805" s="108"/>
      <c r="J805" s="40" t="s">
        <v>4065</v>
      </c>
      <c r="K805" s="40" t="s">
        <v>4066</v>
      </c>
      <c r="L805" s="40" t="s">
        <v>4064</v>
      </c>
      <c r="M805" s="40" t="s">
        <v>4067</v>
      </c>
      <c r="N805" s="40" t="s">
        <v>90</v>
      </c>
      <c r="O805" s="40" t="s">
        <v>76</v>
      </c>
      <c r="P805" s="40" t="s">
        <v>76</v>
      </c>
      <c r="Q805" s="40" t="s">
        <v>76</v>
      </c>
      <c r="R805" s="40" t="s">
        <v>76</v>
      </c>
      <c r="S805" s="40" t="s">
        <v>90</v>
      </c>
      <c r="T805" s="40" t="s">
        <v>82</v>
      </c>
      <c r="U805" s="40" t="s">
        <v>83</v>
      </c>
      <c r="V805" s="40" t="s">
        <v>3377</v>
      </c>
      <c r="W805" s="40" t="s">
        <v>4068</v>
      </c>
      <c r="X805" s="40" t="s">
        <v>3051</v>
      </c>
      <c r="Y805" s="40" t="s">
        <v>3699</v>
      </c>
      <c r="Z805" s="40" t="s">
        <v>4069</v>
      </c>
      <c r="AA805" s="40" t="s">
        <v>4066</v>
      </c>
    </row>
    <row r="806" spans="1:27" ht="45.75" customHeight="1">
      <c r="A806" s="40" t="s">
        <v>1282</v>
      </c>
      <c r="B806" s="108" t="s">
        <v>3516</v>
      </c>
      <c r="C806" s="108"/>
      <c r="D806" s="40" t="s">
        <v>80</v>
      </c>
      <c r="E806" s="40" t="s">
        <v>86</v>
      </c>
      <c r="F806" s="40" t="s">
        <v>3699</v>
      </c>
      <c r="G806" s="108" t="s">
        <v>4037</v>
      </c>
      <c r="H806" s="108"/>
      <c r="I806" s="108"/>
      <c r="J806" s="40" t="s">
        <v>1466</v>
      </c>
      <c r="K806" s="40" t="s">
        <v>3986</v>
      </c>
      <c r="L806" s="40" t="s">
        <v>4037</v>
      </c>
      <c r="M806" s="40" t="s">
        <v>1111</v>
      </c>
      <c r="N806" s="40" t="s">
        <v>104</v>
      </c>
      <c r="O806" s="40" t="s">
        <v>98</v>
      </c>
      <c r="P806" s="40" t="s">
        <v>114</v>
      </c>
      <c r="Q806" s="40" t="s">
        <v>114</v>
      </c>
      <c r="R806" s="40" t="s">
        <v>114</v>
      </c>
      <c r="S806" s="40" t="s">
        <v>90</v>
      </c>
      <c r="T806" s="40" t="s">
        <v>82</v>
      </c>
      <c r="U806" s="40" t="s">
        <v>83</v>
      </c>
      <c r="V806" s="40" t="s">
        <v>3653</v>
      </c>
      <c r="W806" s="40" t="s">
        <v>4070</v>
      </c>
      <c r="X806" s="40" t="s">
        <v>1821</v>
      </c>
      <c r="Y806" s="40" t="s">
        <v>3699</v>
      </c>
      <c r="Z806" s="40" t="s">
        <v>4071</v>
      </c>
      <c r="AA806" s="40" t="s">
        <v>3986</v>
      </c>
    </row>
    <row r="807" spans="1:27" ht="23.25" customHeight="1">
      <c r="A807" s="40" t="s">
        <v>1289</v>
      </c>
      <c r="B807" s="108" t="s">
        <v>3529</v>
      </c>
      <c r="C807" s="108"/>
      <c r="D807" s="40" t="s">
        <v>80</v>
      </c>
      <c r="E807" s="40" t="s">
        <v>86</v>
      </c>
      <c r="F807" s="40" t="s">
        <v>4037</v>
      </c>
      <c r="G807" s="108" t="s">
        <v>4064</v>
      </c>
      <c r="H807" s="108"/>
      <c r="I807" s="108"/>
      <c r="J807" s="40" t="s">
        <v>4065</v>
      </c>
      <c r="K807" s="40" t="s">
        <v>3877</v>
      </c>
      <c r="L807" s="40" t="s">
        <v>3902</v>
      </c>
      <c r="M807" s="40" t="s">
        <v>4072</v>
      </c>
      <c r="N807" s="40" t="s">
        <v>90</v>
      </c>
      <c r="O807" s="40" t="s">
        <v>104</v>
      </c>
      <c r="P807" s="40" t="s">
        <v>104</v>
      </c>
      <c r="Q807" s="40" t="s">
        <v>104</v>
      </c>
      <c r="R807" s="40" t="s">
        <v>104</v>
      </c>
      <c r="S807" s="40" t="s">
        <v>90</v>
      </c>
      <c r="T807" s="40" t="s">
        <v>82</v>
      </c>
      <c r="U807" s="40" t="s">
        <v>83</v>
      </c>
      <c r="V807" s="40" t="s">
        <v>173</v>
      </c>
      <c r="W807" s="40" t="s">
        <v>4073</v>
      </c>
      <c r="X807" s="40" t="s">
        <v>4074</v>
      </c>
      <c r="Y807" s="40" t="s">
        <v>3699</v>
      </c>
      <c r="Z807" s="40" t="s">
        <v>4075</v>
      </c>
      <c r="AA807" s="40" t="s">
        <v>3877</v>
      </c>
    </row>
    <row r="808" spans="1:27" ht="45.75" customHeight="1">
      <c r="A808" s="40" t="s">
        <v>1295</v>
      </c>
      <c r="B808" s="108" t="s">
        <v>3529</v>
      </c>
      <c r="C808" s="108"/>
      <c r="D808" s="40" t="s">
        <v>80</v>
      </c>
      <c r="E808" s="40" t="s">
        <v>86</v>
      </c>
      <c r="F808" s="40" t="s">
        <v>4037</v>
      </c>
      <c r="G808" s="108" t="s">
        <v>4064</v>
      </c>
      <c r="H808" s="108"/>
      <c r="I808" s="108"/>
      <c r="J808" s="40" t="s">
        <v>4065</v>
      </c>
      <c r="K808" s="40" t="s">
        <v>4076</v>
      </c>
      <c r="L808" s="40" t="s">
        <v>3902</v>
      </c>
      <c r="M808" s="40" t="s">
        <v>4077</v>
      </c>
      <c r="N808" s="40" t="s">
        <v>90</v>
      </c>
      <c r="O808" s="40" t="s">
        <v>104</v>
      </c>
      <c r="P808" s="40" t="s">
        <v>104</v>
      </c>
      <c r="Q808" s="40" t="s">
        <v>104</v>
      </c>
      <c r="R808" s="40" t="s">
        <v>104</v>
      </c>
      <c r="S808" s="40" t="s">
        <v>90</v>
      </c>
      <c r="T808" s="40" t="s">
        <v>82</v>
      </c>
      <c r="U808" s="40" t="s">
        <v>83</v>
      </c>
      <c r="V808" s="40" t="s">
        <v>173</v>
      </c>
      <c r="W808" s="40" t="s">
        <v>4078</v>
      </c>
      <c r="X808" s="40" t="s">
        <v>1836</v>
      </c>
      <c r="Y808" s="40" t="s">
        <v>3699</v>
      </c>
      <c r="Z808" s="40" t="s">
        <v>920</v>
      </c>
      <c r="AA808" s="40" t="s">
        <v>4076</v>
      </c>
    </row>
    <row r="809" spans="1:27" ht="57" customHeight="1">
      <c r="A809" s="40" t="s">
        <v>1302</v>
      </c>
      <c r="B809" s="108" t="s">
        <v>3977</v>
      </c>
      <c r="C809" s="108"/>
      <c r="D809" s="40" t="s">
        <v>80</v>
      </c>
      <c r="E809" s="40" t="s">
        <v>86</v>
      </c>
      <c r="F809" s="40" t="s">
        <v>4064</v>
      </c>
      <c r="G809" s="108" t="s">
        <v>4079</v>
      </c>
      <c r="H809" s="108"/>
      <c r="I809" s="108"/>
      <c r="J809" s="40" t="s">
        <v>4080</v>
      </c>
      <c r="K809" s="40" t="s">
        <v>3953</v>
      </c>
      <c r="L809" s="40" t="s">
        <v>4081</v>
      </c>
      <c r="M809" s="40" t="s">
        <v>2229</v>
      </c>
      <c r="N809" s="40" t="s">
        <v>90</v>
      </c>
      <c r="O809" s="40" t="s">
        <v>450</v>
      </c>
      <c r="P809" s="40" t="s">
        <v>450</v>
      </c>
      <c r="Q809" s="40" t="s">
        <v>450</v>
      </c>
      <c r="R809" s="40" t="s">
        <v>450</v>
      </c>
      <c r="S809" s="40" t="s">
        <v>90</v>
      </c>
      <c r="T809" s="40" t="s">
        <v>82</v>
      </c>
      <c r="U809" s="40" t="s">
        <v>83</v>
      </c>
      <c r="V809" s="40" t="s">
        <v>3780</v>
      </c>
      <c r="W809" s="40" t="s">
        <v>4082</v>
      </c>
      <c r="X809" s="40" t="s">
        <v>1702</v>
      </c>
      <c r="Y809" s="40" t="s">
        <v>4064</v>
      </c>
      <c r="Z809" s="40" t="s">
        <v>4083</v>
      </c>
      <c r="AA809" s="40" t="s">
        <v>3953</v>
      </c>
    </row>
    <row r="810" spans="1:27" ht="34.5" customHeight="1">
      <c r="A810" s="40" t="s">
        <v>1308</v>
      </c>
      <c r="B810" s="108" t="s">
        <v>4064</v>
      </c>
      <c r="C810" s="108"/>
      <c r="D810" s="40" t="s">
        <v>80</v>
      </c>
      <c r="E810" s="40" t="s">
        <v>86</v>
      </c>
      <c r="F810" s="40" t="s">
        <v>4055</v>
      </c>
      <c r="G810" s="108" t="s">
        <v>4079</v>
      </c>
      <c r="H810" s="108"/>
      <c r="I810" s="108"/>
      <c r="J810" s="40" t="s">
        <v>4080</v>
      </c>
      <c r="K810" s="40" t="s">
        <v>3992</v>
      </c>
      <c r="L810" s="40" t="s">
        <v>4079</v>
      </c>
      <c r="M810" s="40" t="s">
        <v>78</v>
      </c>
      <c r="N810" s="40" t="s">
        <v>90</v>
      </c>
      <c r="O810" s="40" t="s">
        <v>104</v>
      </c>
      <c r="P810" s="40" t="s">
        <v>104</v>
      </c>
      <c r="Q810" s="40" t="s">
        <v>104</v>
      </c>
      <c r="R810" s="40" t="s">
        <v>104</v>
      </c>
      <c r="S810" s="40" t="s">
        <v>90</v>
      </c>
      <c r="T810" s="40" t="s">
        <v>82</v>
      </c>
      <c r="U810" s="40" t="s">
        <v>83</v>
      </c>
      <c r="V810" s="40" t="s">
        <v>173</v>
      </c>
      <c r="W810" s="40" t="s">
        <v>4084</v>
      </c>
      <c r="X810" s="40" t="s">
        <v>4085</v>
      </c>
      <c r="Y810" s="40" t="s">
        <v>4055</v>
      </c>
      <c r="Z810" s="40" t="s">
        <v>4086</v>
      </c>
      <c r="AA810" s="40" t="s">
        <v>3992</v>
      </c>
    </row>
    <row r="811" spans="1:27" ht="57" customHeight="1">
      <c r="A811" s="40" t="s">
        <v>1318</v>
      </c>
      <c r="B811" s="108" t="s">
        <v>4064</v>
      </c>
      <c r="C811" s="108"/>
      <c r="D811" s="40" t="s">
        <v>80</v>
      </c>
      <c r="E811" s="40" t="s">
        <v>86</v>
      </c>
      <c r="F811" s="40" t="s">
        <v>4055</v>
      </c>
      <c r="G811" s="108" t="s">
        <v>4079</v>
      </c>
      <c r="H811" s="108"/>
      <c r="I811" s="108"/>
      <c r="J811" s="40" t="s">
        <v>4080</v>
      </c>
      <c r="K811" s="40" t="s">
        <v>4087</v>
      </c>
      <c r="L811" s="40" t="s">
        <v>4088</v>
      </c>
      <c r="M811" s="40" t="s">
        <v>1262</v>
      </c>
      <c r="N811" s="40" t="s">
        <v>90</v>
      </c>
      <c r="O811" s="40" t="s">
        <v>221</v>
      </c>
      <c r="P811" s="40" t="s">
        <v>221</v>
      </c>
      <c r="Q811" s="40" t="s">
        <v>221</v>
      </c>
      <c r="R811" s="40" t="s">
        <v>221</v>
      </c>
      <c r="S811" s="40" t="s">
        <v>90</v>
      </c>
      <c r="T811" s="40" t="s">
        <v>82</v>
      </c>
      <c r="U811" s="40" t="s">
        <v>83</v>
      </c>
      <c r="V811" s="40" t="s">
        <v>3409</v>
      </c>
      <c r="W811" s="40" t="s">
        <v>4089</v>
      </c>
      <c r="X811" s="40" t="s">
        <v>1857</v>
      </c>
      <c r="Y811" s="40" t="s">
        <v>4055</v>
      </c>
      <c r="Z811" s="40" t="s">
        <v>4090</v>
      </c>
      <c r="AA811" s="40" t="s">
        <v>4087</v>
      </c>
    </row>
    <row r="812" spans="1:27" ht="57" customHeight="1">
      <c r="A812" s="40" t="s">
        <v>1325</v>
      </c>
      <c r="B812" s="108" t="s">
        <v>4064</v>
      </c>
      <c r="C812" s="108"/>
      <c r="D812" s="40" t="s">
        <v>80</v>
      </c>
      <c r="E812" s="40" t="s">
        <v>86</v>
      </c>
      <c r="F812" s="40" t="s">
        <v>4079</v>
      </c>
      <c r="G812" s="108" t="s">
        <v>4091</v>
      </c>
      <c r="H812" s="108"/>
      <c r="I812" s="108"/>
      <c r="J812" s="40" t="s">
        <v>1947</v>
      </c>
      <c r="K812" s="40" t="s">
        <v>4092</v>
      </c>
      <c r="L812" s="40" t="s">
        <v>4091</v>
      </c>
      <c r="M812" s="40" t="s">
        <v>3690</v>
      </c>
      <c r="N812" s="40" t="s">
        <v>90</v>
      </c>
      <c r="O812" s="40" t="s">
        <v>440</v>
      </c>
      <c r="P812" s="40" t="s">
        <v>440</v>
      </c>
      <c r="Q812" s="40" t="s">
        <v>440</v>
      </c>
      <c r="R812" s="40" t="s">
        <v>440</v>
      </c>
      <c r="S812" s="40" t="s">
        <v>90</v>
      </c>
      <c r="T812" s="40" t="s">
        <v>82</v>
      </c>
      <c r="U812" s="40" t="s">
        <v>99</v>
      </c>
      <c r="V812" s="40" t="s">
        <v>3482</v>
      </c>
      <c r="W812" s="40" t="s">
        <v>4093</v>
      </c>
      <c r="X812" s="40" t="s">
        <v>3100</v>
      </c>
      <c r="Y812" s="40" t="s">
        <v>4079</v>
      </c>
      <c r="Z812" s="40" t="s">
        <v>4094</v>
      </c>
      <c r="AA812" s="40" t="s">
        <v>4092</v>
      </c>
    </row>
    <row r="813" spans="1:27" ht="34.5" customHeight="1">
      <c r="A813" s="40" t="s">
        <v>1330</v>
      </c>
      <c r="B813" s="108" t="s">
        <v>4079</v>
      </c>
      <c r="C813" s="108"/>
      <c r="D813" s="40" t="s">
        <v>80</v>
      </c>
      <c r="E813" s="40" t="s">
        <v>86</v>
      </c>
      <c r="F813" s="40" t="s">
        <v>4066</v>
      </c>
      <c r="G813" s="108" t="s">
        <v>3626</v>
      </c>
      <c r="H813" s="108"/>
      <c r="I813" s="108"/>
      <c r="J813" s="40" t="s">
        <v>4095</v>
      </c>
      <c r="K813" s="40" t="s">
        <v>4091</v>
      </c>
      <c r="L813" s="40" t="s">
        <v>3626</v>
      </c>
      <c r="M813" s="40" t="s">
        <v>78</v>
      </c>
      <c r="N813" s="40" t="s">
        <v>98</v>
      </c>
      <c r="O813" s="40" t="s">
        <v>95</v>
      </c>
      <c r="P813" s="40" t="s">
        <v>106</v>
      </c>
      <c r="Q813" s="40" t="s">
        <v>106</v>
      </c>
      <c r="R813" s="40" t="s">
        <v>106</v>
      </c>
      <c r="S813" s="40" t="s">
        <v>90</v>
      </c>
      <c r="T813" s="40" t="s">
        <v>82</v>
      </c>
      <c r="U813" s="40" t="s">
        <v>83</v>
      </c>
      <c r="V813" s="40" t="s">
        <v>4096</v>
      </c>
      <c r="W813" s="40" t="s">
        <v>4097</v>
      </c>
      <c r="X813" s="40" t="s">
        <v>1862</v>
      </c>
      <c r="Y813" s="40" t="s">
        <v>4066</v>
      </c>
      <c r="Z813" s="40" t="s">
        <v>4098</v>
      </c>
      <c r="AA813" s="40" t="s">
        <v>4091</v>
      </c>
    </row>
    <row r="814" spans="1:27" ht="34.5" customHeight="1">
      <c r="A814" s="40" t="s">
        <v>1334</v>
      </c>
      <c r="B814" s="108" t="s">
        <v>4079</v>
      </c>
      <c r="C814" s="108"/>
      <c r="D814" s="40" t="s">
        <v>80</v>
      </c>
      <c r="E814" s="40" t="s">
        <v>86</v>
      </c>
      <c r="F814" s="40" t="s">
        <v>3877</v>
      </c>
      <c r="G814" s="108" t="s">
        <v>4091</v>
      </c>
      <c r="H814" s="108"/>
      <c r="I814" s="108"/>
      <c r="J814" s="40" t="s">
        <v>3935</v>
      </c>
      <c r="K814" s="40" t="s">
        <v>3684</v>
      </c>
      <c r="L814" s="40" t="s">
        <v>4091</v>
      </c>
      <c r="M814" s="40" t="s">
        <v>4099</v>
      </c>
      <c r="N814" s="40" t="s">
        <v>90</v>
      </c>
      <c r="O814" s="40" t="s">
        <v>389</v>
      </c>
      <c r="P814" s="40" t="s">
        <v>389</v>
      </c>
      <c r="Q814" s="40" t="s">
        <v>389</v>
      </c>
      <c r="R814" s="40" t="s">
        <v>389</v>
      </c>
      <c r="S814" s="40" t="s">
        <v>90</v>
      </c>
      <c r="T814" s="40" t="s">
        <v>82</v>
      </c>
      <c r="U814" s="40" t="s">
        <v>83</v>
      </c>
      <c r="V814" s="40" t="s">
        <v>3566</v>
      </c>
      <c r="W814" s="40" t="s">
        <v>4100</v>
      </c>
      <c r="X814" s="40" t="s">
        <v>1901</v>
      </c>
      <c r="Y814" s="40" t="s">
        <v>3877</v>
      </c>
      <c r="Z814" s="40" t="s">
        <v>4101</v>
      </c>
      <c r="AA814" s="40" t="s">
        <v>3684</v>
      </c>
    </row>
    <row r="815" spans="1:27" ht="34.5" customHeight="1">
      <c r="A815" s="40" t="s">
        <v>1335</v>
      </c>
      <c r="B815" s="108" t="s">
        <v>3992</v>
      </c>
      <c r="C815" s="108"/>
      <c r="D815" s="40" t="s">
        <v>80</v>
      </c>
      <c r="E815" s="40" t="s">
        <v>86</v>
      </c>
      <c r="F815" s="40" t="s">
        <v>4066</v>
      </c>
      <c r="G815" s="108" t="s">
        <v>3551</v>
      </c>
      <c r="H815" s="108"/>
      <c r="I815" s="108"/>
      <c r="J815" s="40" t="s">
        <v>4102</v>
      </c>
      <c r="K815" s="40" t="s">
        <v>4036</v>
      </c>
      <c r="L815" s="40" t="s">
        <v>4076</v>
      </c>
      <c r="M815" s="40" t="s">
        <v>1152</v>
      </c>
      <c r="N815" s="40" t="s">
        <v>90</v>
      </c>
      <c r="O815" s="40" t="s">
        <v>104</v>
      </c>
      <c r="P815" s="40" t="s">
        <v>104</v>
      </c>
      <c r="Q815" s="40" t="s">
        <v>104</v>
      </c>
      <c r="R815" s="40" t="s">
        <v>104</v>
      </c>
      <c r="S815" s="40" t="s">
        <v>90</v>
      </c>
      <c r="T815" s="40" t="s">
        <v>82</v>
      </c>
      <c r="U815" s="40" t="s">
        <v>83</v>
      </c>
      <c r="V815" s="40" t="s">
        <v>173</v>
      </c>
      <c r="W815" s="40" t="s">
        <v>4103</v>
      </c>
      <c r="X815" s="40" t="s">
        <v>1883</v>
      </c>
      <c r="Y815" s="40" t="s">
        <v>4066</v>
      </c>
      <c r="Z815" s="40" t="s">
        <v>4104</v>
      </c>
      <c r="AA815" s="40" t="s">
        <v>4036</v>
      </c>
    </row>
    <row r="816" spans="1:27" ht="45.75" customHeight="1">
      <c r="A816" s="40" t="s">
        <v>1340</v>
      </c>
      <c r="B816" s="108" t="s">
        <v>3557</v>
      </c>
      <c r="C816" s="108"/>
      <c r="D816" s="40" t="s">
        <v>80</v>
      </c>
      <c r="E816" s="40" t="s">
        <v>168</v>
      </c>
      <c r="F816" s="40" t="s">
        <v>3877</v>
      </c>
      <c r="G816" s="108" t="s">
        <v>4059</v>
      </c>
      <c r="H816" s="108"/>
      <c r="I816" s="108"/>
      <c r="J816" s="40" t="s">
        <v>1945</v>
      </c>
      <c r="K816" s="40" t="s">
        <v>4081</v>
      </c>
      <c r="L816" s="40" t="s">
        <v>4059</v>
      </c>
      <c r="M816" s="40" t="s">
        <v>4105</v>
      </c>
      <c r="N816" s="40" t="s">
        <v>90</v>
      </c>
      <c r="O816" s="40" t="s">
        <v>4106</v>
      </c>
      <c r="P816" s="40" t="s">
        <v>4106</v>
      </c>
      <c r="Q816" s="40" t="s">
        <v>4106</v>
      </c>
      <c r="R816" s="40"/>
      <c r="S816" s="40" t="s">
        <v>90</v>
      </c>
      <c r="T816" s="40" t="s">
        <v>82</v>
      </c>
      <c r="U816" s="40" t="s">
        <v>83</v>
      </c>
      <c r="V816" s="40" t="s">
        <v>4107</v>
      </c>
      <c r="W816" s="40" t="s">
        <v>4108</v>
      </c>
      <c r="X816" s="40" t="s">
        <v>1925</v>
      </c>
      <c r="Y816" s="40" t="s">
        <v>3877</v>
      </c>
      <c r="Z816" s="40"/>
      <c r="AA816" s="40"/>
    </row>
    <row r="817" spans="1:27" ht="68.25" customHeight="1">
      <c r="A817" s="40" t="s">
        <v>1345</v>
      </c>
      <c r="B817" s="108" t="s">
        <v>3557</v>
      </c>
      <c r="C817" s="108"/>
      <c r="D817" s="40" t="s">
        <v>80</v>
      </c>
      <c r="E817" s="40" t="s">
        <v>86</v>
      </c>
      <c r="F817" s="40" t="s">
        <v>3877</v>
      </c>
      <c r="G817" s="108" t="s">
        <v>3877</v>
      </c>
      <c r="H817" s="108"/>
      <c r="I817" s="108"/>
      <c r="J817" s="40" t="s">
        <v>678</v>
      </c>
      <c r="K817" s="40" t="s">
        <v>3665</v>
      </c>
      <c r="L817" s="40" t="s">
        <v>4109</v>
      </c>
      <c r="M817" s="40" t="s">
        <v>1978</v>
      </c>
      <c r="N817" s="40" t="s">
        <v>90</v>
      </c>
      <c r="O817" s="40" t="s">
        <v>98</v>
      </c>
      <c r="P817" s="40" t="s">
        <v>98</v>
      </c>
      <c r="Q817" s="40" t="s">
        <v>98</v>
      </c>
      <c r="R817" s="40" t="s">
        <v>98</v>
      </c>
      <c r="S817" s="40" t="s">
        <v>90</v>
      </c>
      <c r="T817" s="40" t="s">
        <v>82</v>
      </c>
      <c r="U817" s="40" t="s">
        <v>83</v>
      </c>
      <c r="V817" s="40" t="s">
        <v>173</v>
      </c>
      <c r="W817" s="40" t="s">
        <v>4110</v>
      </c>
      <c r="X817" s="40" t="s">
        <v>4111</v>
      </c>
      <c r="Y817" s="40" t="s">
        <v>3877</v>
      </c>
      <c r="Z817" s="40" t="s">
        <v>4112</v>
      </c>
      <c r="AA817" s="40" t="s">
        <v>3665</v>
      </c>
    </row>
    <row r="818" spans="1:27" ht="45.75" customHeight="1">
      <c r="A818" s="40" t="s">
        <v>1353</v>
      </c>
      <c r="B818" s="108" t="s">
        <v>3557</v>
      </c>
      <c r="C818" s="108"/>
      <c r="D818" s="40" t="s">
        <v>80</v>
      </c>
      <c r="E818" s="40" t="s">
        <v>86</v>
      </c>
      <c r="F818" s="40" t="s">
        <v>4091</v>
      </c>
      <c r="G818" s="108" t="s">
        <v>4076</v>
      </c>
      <c r="H818" s="108"/>
      <c r="I818" s="108"/>
      <c r="J818" s="40" t="s">
        <v>4113</v>
      </c>
      <c r="K818" s="40" t="s">
        <v>3543</v>
      </c>
      <c r="L818" s="40" t="s">
        <v>4076</v>
      </c>
      <c r="M818" s="40" t="s">
        <v>4114</v>
      </c>
      <c r="N818" s="40" t="s">
        <v>90</v>
      </c>
      <c r="O818" s="40" t="s">
        <v>347</v>
      </c>
      <c r="P818" s="40" t="s">
        <v>347</v>
      </c>
      <c r="Q818" s="40" t="s">
        <v>347</v>
      </c>
      <c r="R818" s="40" t="s">
        <v>347</v>
      </c>
      <c r="S818" s="40" t="s">
        <v>555</v>
      </c>
      <c r="T818" s="40" t="s">
        <v>115</v>
      </c>
      <c r="U818" s="40" t="s">
        <v>83</v>
      </c>
      <c r="V818" s="40" t="s">
        <v>3403</v>
      </c>
      <c r="W818" s="40" t="s">
        <v>4115</v>
      </c>
      <c r="X818" s="40" t="s">
        <v>1932</v>
      </c>
      <c r="Y818" s="40" t="s">
        <v>4091</v>
      </c>
      <c r="Z818" s="40" t="s">
        <v>4116</v>
      </c>
      <c r="AA818" s="40" t="s">
        <v>3543</v>
      </c>
    </row>
    <row r="819" spans="1:27" ht="45.75" customHeight="1">
      <c r="A819" s="40" t="s">
        <v>1359</v>
      </c>
      <c r="B819" s="108" t="s">
        <v>3557</v>
      </c>
      <c r="C819" s="108"/>
      <c r="D819" s="40" t="s">
        <v>80</v>
      </c>
      <c r="E819" s="40" t="s">
        <v>86</v>
      </c>
      <c r="F819" s="40" t="s">
        <v>3877</v>
      </c>
      <c r="G819" s="108" t="s">
        <v>4059</v>
      </c>
      <c r="H819" s="108"/>
      <c r="I819" s="108"/>
      <c r="J819" s="40" t="s">
        <v>1945</v>
      </c>
      <c r="K819" s="40" t="s">
        <v>4117</v>
      </c>
      <c r="L819" s="40" t="s">
        <v>4059</v>
      </c>
      <c r="M819" s="40" t="s">
        <v>4118</v>
      </c>
      <c r="N819" s="40" t="s">
        <v>90</v>
      </c>
      <c r="O819" s="40" t="s">
        <v>4106</v>
      </c>
      <c r="P819" s="40" t="s">
        <v>4106</v>
      </c>
      <c r="Q819" s="40" t="s">
        <v>4106</v>
      </c>
      <c r="R819" s="40" t="s">
        <v>4106</v>
      </c>
      <c r="S819" s="40" t="s">
        <v>90</v>
      </c>
      <c r="T819" s="40" t="s">
        <v>82</v>
      </c>
      <c r="U819" s="40" t="s">
        <v>83</v>
      </c>
      <c r="V819" s="40" t="s">
        <v>4107</v>
      </c>
      <c r="W819" s="40" t="s">
        <v>4119</v>
      </c>
      <c r="X819" s="40" t="s">
        <v>4120</v>
      </c>
      <c r="Y819" s="40" t="s">
        <v>3877</v>
      </c>
      <c r="Z819" s="40" t="s">
        <v>4121</v>
      </c>
      <c r="AA819" s="40" t="s">
        <v>4117</v>
      </c>
    </row>
    <row r="820" spans="1:27" ht="45.75" customHeight="1">
      <c r="A820" s="40" t="s">
        <v>1366</v>
      </c>
      <c r="B820" s="108" t="s">
        <v>3557</v>
      </c>
      <c r="C820" s="108"/>
      <c r="D820" s="40" t="s">
        <v>80</v>
      </c>
      <c r="E820" s="40" t="s">
        <v>86</v>
      </c>
      <c r="F820" s="40" t="s">
        <v>3877</v>
      </c>
      <c r="G820" s="108" t="s">
        <v>4059</v>
      </c>
      <c r="H820" s="108"/>
      <c r="I820" s="108"/>
      <c r="J820" s="40" t="s">
        <v>1945</v>
      </c>
      <c r="K820" s="40" t="s">
        <v>4117</v>
      </c>
      <c r="L820" s="40" t="s">
        <v>4059</v>
      </c>
      <c r="M820" s="40" t="s">
        <v>4122</v>
      </c>
      <c r="N820" s="40" t="s">
        <v>90</v>
      </c>
      <c r="O820" s="40" t="s">
        <v>4106</v>
      </c>
      <c r="P820" s="40" t="s">
        <v>4106</v>
      </c>
      <c r="Q820" s="40" t="s">
        <v>4106</v>
      </c>
      <c r="R820" s="40" t="s">
        <v>4106</v>
      </c>
      <c r="S820" s="40" t="s">
        <v>90</v>
      </c>
      <c r="T820" s="40" t="s">
        <v>82</v>
      </c>
      <c r="U820" s="40" t="s">
        <v>83</v>
      </c>
      <c r="V820" s="40" t="s">
        <v>173</v>
      </c>
      <c r="W820" s="40" t="s">
        <v>4123</v>
      </c>
      <c r="X820" s="40" t="s">
        <v>1906</v>
      </c>
      <c r="Y820" s="40" t="s">
        <v>3877</v>
      </c>
      <c r="Z820" s="40" t="s">
        <v>4124</v>
      </c>
      <c r="AA820" s="40" t="s">
        <v>4117</v>
      </c>
    </row>
    <row r="821" spans="1:27" ht="45.75" customHeight="1">
      <c r="A821" s="40" t="s">
        <v>1373</v>
      </c>
      <c r="B821" s="108" t="s">
        <v>3557</v>
      </c>
      <c r="C821" s="108"/>
      <c r="D821" s="40" t="s">
        <v>80</v>
      </c>
      <c r="E821" s="40" t="s">
        <v>86</v>
      </c>
      <c r="F821" s="40" t="s">
        <v>3877</v>
      </c>
      <c r="G821" s="108" t="s">
        <v>4059</v>
      </c>
      <c r="H821" s="108"/>
      <c r="I821" s="108"/>
      <c r="J821" s="40" t="s">
        <v>1945</v>
      </c>
      <c r="K821" s="40" t="s">
        <v>4117</v>
      </c>
      <c r="L821" s="40" t="s">
        <v>4059</v>
      </c>
      <c r="M821" s="40" t="s">
        <v>4125</v>
      </c>
      <c r="N821" s="40" t="s">
        <v>90</v>
      </c>
      <c r="O821" s="40" t="s">
        <v>4106</v>
      </c>
      <c r="P821" s="40" t="s">
        <v>4106</v>
      </c>
      <c r="Q821" s="40" t="s">
        <v>4106</v>
      </c>
      <c r="R821" s="40" t="s">
        <v>4106</v>
      </c>
      <c r="S821" s="40" t="s">
        <v>90</v>
      </c>
      <c r="T821" s="40" t="s">
        <v>82</v>
      </c>
      <c r="U821" s="40" t="s">
        <v>83</v>
      </c>
      <c r="V821" s="40" t="s">
        <v>4107</v>
      </c>
      <c r="W821" s="40" t="s">
        <v>4126</v>
      </c>
      <c r="X821" s="40" t="s">
        <v>1874</v>
      </c>
      <c r="Y821" s="40" t="s">
        <v>3877</v>
      </c>
      <c r="Z821" s="40" t="s">
        <v>4127</v>
      </c>
      <c r="AA821" s="40" t="s">
        <v>4117</v>
      </c>
    </row>
    <row r="822" spans="1:27" ht="45.75" customHeight="1">
      <c r="A822" s="40" t="s">
        <v>1377</v>
      </c>
      <c r="B822" s="108" t="s">
        <v>4066</v>
      </c>
      <c r="C822" s="108"/>
      <c r="D822" s="40" t="s">
        <v>80</v>
      </c>
      <c r="E822" s="40" t="s">
        <v>86</v>
      </c>
      <c r="F822" s="40" t="s">
        <v>3551</v>
      </c>
      <c r="G822" s="108" t="s">
        <v>3551</v>
      </c>
      <c r="H822" s="108"/>
      <c r="I822" s="108"/>
      <c r="J822" s="40" t="s">
        <v>4102</v>
      </c>
      <c r="K822" s="40" t="s">
        <v>4128</v>
      </c>
      <c r="L822" s="40" t="s">
        <v>4076</v>
      </c>
      <c r="M822" s="40" t="s">
        <v>1111</v>
      </c>
      <c r="N822" s="40" t="s">
        <v>90</v>
      </c>
      <c r="O822" s="40" t="s">
        <v>104</v>
      </c>
      <c r="P822" s="40" t="s">
        <v>104</v>
      </c>
      <c r="Q822" s="40" t="s">
        <v>104</v>
      </c>
      <c r="R822" s="40" t="s">
        <v>104</v>
      </c>
      <c r="S822" s="40" t="s">
        <v>90</v>
      </c>
      <c r="T822" s="40" t="s">
        <v>82</v>
      </c>
      <c r="U822" s="40" t="s">
        <v>83</v>
      </c>
      <c r="V822" s="40" t="s">
        <v>173</v>
      </c>
      <c r="W822" s="40" t="s">
        <v>4129</v>
      </c>
      <c r="X822" s="40" t="s">
        <v>4130</v>
      </c>
      <c r="Y822" s="40" t="s">
        <v>3551</v>
      </c>
      <c r="Z822" s="40" t="s">
        <v>4131</v>
      </c>
      <c r="AA822" s="40" t="s">
        <v>4128</v>
      </c>
    </row>
    <row r="823" spans="1:27" ht="45.75" customHeight="1">
      <c r="A823" s="40" t="s">
        <v>1381</v>
      </c>
      <c r="B823" s="108" t="s">
        <v>4066</v>
      </c>
      <c r="C823" s="108"/>
      <c r="D823" s="40" t="s">
        <v>80</v>
      </c>
      <c r="E823" s="40" t="s">
        <v>86</v>
      </c>
      <c r="F823" s="40" t="s">
        <v>3551</v>
      </c>
      <c r="G823" s="108" t="s">
        <v>3551</v>
      </c>
      <c r="H823" s="108"/>
      <c r="I823" s="108"/>
      <c r="J823" s="40" t="s">
        <v>4102</v>
      </c>
      <c r="K823" s="40" t="s">
        <v>4128</v>
      </c>
      <c r="L823" s="40" t="s">
        <v>4076</v>
      </c>
      <c r="M823" s="40" t="s">
        <v>1111</v>
      </c>
      <c r="N823" s="40" t="s">
        <v>90</v>
      </c>
      <c r="O823" s="40" t="s">
        <v>104</v>
      </c>
      <c r="P823" s="40" t="s">
        <v>104</v>
      </c>
      <c r="Q823" s="40" t="s">
        <v>104</v>
      </c>
      <c r="R823" s="40" t="s">
        <v>104</v>
      </c>
      <c r="S823" s="40" t="s">
        <v>90</v>
      </c>
      <c r="T823" s="40" t="s">
        <v>82</v>
      </c>
      <c r="U823" s="40" t="s">
        <v>83</v>
      </c>
      <c r="V823" s="40" t="s">
        <v>173</v>
      </c>
      <c r="W823" s="40" t="s">
        <v>4132</v>
      </c>
      <c r="X823" s="40" t="s">
        <v>3121</v>
      </c>
      <c r="Y823" s="40" t="s">
        <v>3551</v>
      </c>
      <c r="Z823" s="40" t="s">
        <v>4133</v>
      </c>
      <c r="AA823" s="40" t="s">
        <v>4128</v>
      </c>
    </row>
    <row r="824" spans="1:27" ht="45.75" customHeight="1">
      <c r="A824" s="40" t="s">
        <v>1386</v>
      </c>
      <c r="B824" s="108" t="s">
        <v>4091</v>
      </c>
      <c r="C824" s="108"/>
      <c r="D824" s="40" t="s">
        <v>80</v>
      </c>
      <c r="E824" s="40" t="s">
        <v>86</v>
      </c>
      <c r="F824" s="40" t="s">
        <v>3665</v>
      </c>
      <c r="G824" s="108" t="s">
        <v>3616</v>
      </c>
      <c r="H824" s="108"/>
      <c r="I824" s="108"/>
      <c r="J824" s="40" t="s">
        <v>4134</v>
      </c>
      <c r="K824" s="40" t="s">
        <v>3730</v>
      </c>
      <c r="L824" s="40" t="s">
        <v>3616</v>
      </c>
      <c r="M824" s="40" t="s">
        <v>4135</v>
      </c>
      <c r="N824" s="40" t="s">
        <v>90</v>
      </c>
      <c r="O824" s="40" t="s">
        <v>104</v>
      </c>
      <c r="P824" s="40" t="s">
        <v>104</v>
      </c>
      <c r="Q824" s="40" t="s">
        <v>104</v>
      </c>
      <c r="R824" s="40" t="s">
        <v>104</v>
      </c>
      <c r="S824" s="40" t="s">
        <v>90</v>
      </c>
      <c r="T824" s="40" t="s">
        <v>82</v>
      </c>
      <c r="U824" s="40" t="s">
        <v>83</v>
      </c>
      <c r="V824" s="40" t="s">
        <v>173</v>
      </c>
      <c r="W824" s="40" t="s">
        <v>4136</v>
      </c>
      <c r="X824" s="40" t="s">
        <v>1912</v>
      </c>
      <c r="Y824" s="40" t="s">
        <v>3665</v>
      </c>
      <c r="Z824" s="40" t="s">
        <v>4137</v>
      </c>
      <c r="AA824" s="40" t="s">
        <v>3730</v>
      </c>
    </row>
    <row r="825" spans="1:27" ht="45.75" customHeight="1">
      <c r="A825" s="40" t="s">
        <v>1394</v>
      </c>
      <c r="B825" s="108" t="s">
        <v>4091</v>
      </c>
      <c r="C825" s="108"/>
      <c r="D825" s="40" t="s">
        <v>80</v>
      </c>
      <c r="E825" s="40" t="s">
        <v>86</v>
      </c>
      <c r="F825" s="40" t="s">
        <v>3665</v>
      </c>
      <c r="G825" s="108" t="s">
        <v>3174</v>
      </c>
      <c r="H825" s="108"/>
      <c r="I825" s="108"/>
      <c r="J825" s="40" t="s">
        <v>4138</v>
      </c>
      <c r="K825" s="40" t="s">
        <v>3765</v>
      </c>
      <c r="L825" s="40" t="s">
        <v>3174</v>
      </c>
      <c r="M825" s="40" t="s">
        <v>77</v>
      </c>
      <c r="N825" s="40" t="s">
        <v>90</v>
      </c>
      <c r="O825" s="40" t="s">
        <v>450</v>
      </c>
      <c r="P825" s="40" t="s">
        <v>450</v>
      </c>
      <c r="Q825" s="40" t="s">
        <v>450</v>
      </c>
      <c r="R825" s="40" t="s">
        <v>450</v>
      </c>
      <c r="S825" s="40" t="s">
        <v>90</v>
      </c>
      <c r="T825" s="40" t="s">
        <v>82</v>
      </c>
      <c r="U825" s="40" t="s">
        <v>83</v>
      </c>
      <c r="V825" s="40" t="s">
        <v>3409</v>
      </c>
      <c r="W825" s="40" t="s">
        <v>4139</v>
      </c>
      <c r="X825" s="40" t="s">
        <v>4140</v>
      </c>
      <c r="Y825" s="40" t="s">
        <v>3665</v>
      </c>
      <c r="Z825" s="40" t="s">
        <v>4141</v>
      </c>
      <c r="AA825" s="40" t="s">
        <v>3765</v>
      </c>
    </row>
    <row r="826" spans="1:27" ht="45.75" customHeight="1">
      <c r="A826" s="40" t="s">
        <v>705</v>
      </c>
      <c r="B826" s="108" t="s">
        <v>4109</v>
      </c>
      <c r="C826" s="108"/>
      <c r="D826" s="40" t="s">
        <v>80</v>
      </c>
      <c r="E826" s="40" t="s">
        <v>86</v>
      </c>
      <c r="F826" s="40" t="s">
        <v>3665</v>
      </c>
      <c r="G826" s="108" t="s">
        <v>4128</v>
      </c>
      <c r="H826" s="108"/>
      <c r="I826" s="108"/>
      <c r="J826" s="40" t="s">
        <v>4142</v>
      </c>
      <c r="K826" s="40" t="s">
        <v>3174</v>
      </c>
      <c r="L826" s="40" t="s">
        <v>4128</v>
      </c>
      <c r="M826" s="40" t="s">
        <v>78</v>
      </c>
      <c r="N826" s="40" t="s">
        <v>89</v>
      </c>
      <c r="O826" s="40" t="s">
        <v>100</v>
      </c>
      <c r="P826" s="40" t="s">
        <v>104</v>
      </c>
      <c r="Q826" s="40" t="s">
        <v>104</v>
      </c>
      <c r="R826" s="40" t="s">
        <v>104</v>
      </c>
      <c r="S826" s="40" t="s">
        <v>90</v>
      </c>
      <c r="T826" s="40" t="s">
        <v>82</v>
      </c>
      <c r="U826" s="40" t="s">
        <v>83</v>
      </c>
      <c r="V826" s="40" t="s">
        <v>173</v>
      </c>
      <c r="W826" s="40" t="s">
        <v>4143</v>
      </c>
      <c r="X826" s="40" t="s">
        <v>1919</v>
      </c>
      <c r="Y826" s="40" t="s">
        <v>3665</v>
      </c>
      <c r="Z826" s="40" t="s">
        <v>4144</v>
      </c>
      <c r="AA826" s="40" t="s">
        <v>3174</v>
      </c>
    </row>
    <row r="827" spans="1:27" ht="34.5" customHeight="1">
      <c r="A827" s="40" t="s">
        <v>1405</v>
      </c>
      <c r="B827" s="108" t="s">
        <v>4109</v>
      </c>
      <c r="C827" s="108"/>
      <c r="D827" s="40" t="s">
        <v>80</v>
      </c>
      <c r="E827" s="40" t="s">
        <v>86</v>
      </c>
      <c r="F827" s="40" t="s">
        <v>3649</v>
      </c>
      <c r="G827" s="108" t="s">
        <v>3649</v>
      </c>
      <c r="H827" s="108"/>
      <c r="I827" s="108"/>
      <c r="J827" s="40" t="s">
        <v>4145</v>
      </c>
      <c r="K827" s="40" t="s">
        <v>3443</v>
      </c>
      <c r="L827" s="40" t="s">
        <v>4128</v>
      </c>
      <c r="M827" s="40" t="s">
        <v>78</v>
      </c>
      <c r="N827" s="40" t="s">
        <v>92</v>
      </c>
      <c r="O827" s="40" t="s">
        <v>454</v>
      </c>
      <c r="P827" s="40" t="s">
        <v>347</v>
      </c>
      <c r="Q827" s="40" t="s">
        <v>347</v>
      </c>
      <c r="R827" s="40" t="s">
        <v>347</v>
      </c>
      <c r="S827" s="40" t="s">
        <v>90</v>
      </c>
      <c r="T827" s="40" t="s">
        <v>82</v>
      </c>
      <c r="U827" s="40" t="s">
        <v>83</v>
      </c>
      <c r="V827" s="40" t="s">
        <v>4146</v>
      </c>
      <c r="W827" s="40" t="s">
        <v>4147</v>
      </c>
      <c r="X827" s="40" t="s">
        <v>3129</v>
      </c>
      <c r="Y827" s="40" t="s">
        <v>3649</v>
      </c>
      <c r="Z827" s="40" t="s">
        <v>4148</v>
      </c>
      <c r="AA827" s="40" t="s">
        <v>3443</v>
      </c>
    </row>
    <row r="828" spans="1:27" ht="34.5" customHeight="1">
      <c r="A828" s="40" t="s">
        <v>1415</v>
      </c>
      <c r="B828" s="108" t="s">
        <v>4109</v>
      </c>
      <c r="C828" s="108"/>
      <c r="D828" s="40" t="s">
        <v>80</v>
      </c>
      <c r="E828" s="40" t="s">
        <v>86</v>
      </c>
      <c r="F828" s="40" t="s">
        <v>3665</v>
      </c>
      <c r="G828" s="108" t="s">
        <v>4059</v>
      </c>
      <c r="H828" s="108"/>
      <c r="I828" s="108"/>
      <c r="J828" s="40" t="s">
        <v>1945</v>
      </c>
      <c r="K828" s="40" t="s">
        <v>3796</v>
      </c>
      <c r="L828" s="40" t="s">
        <v>4059</v>
      </c>
      <c r="M828" s="40" t="s">
        <v>4149</v>
      </c>
      <c r="N828" s="40" t="s">
        <v>122</v>
      </c>
      <c r="O828" s="40" t="s">
        <v>112</v>
      </c>
      <c r="P828" s="40" t="s">
        <v>505</v>
      </c>
      <c r="Q828" s="40" t="s">
        <v>505</v>
      </c>
      <c r="R828" s="40" t="s">
        <v>505</v>
      </c>
      <c r="S828" s="40" t="s">
        <v>90</v>
      </c>
      <c r="T828" s="40" t="s">
        <v>82</v>
      </c>
      <c r="U828" s="40" t="s">
        <v>83</v>
      </c>
      <c r="V828" s="40" t="s">
        <v>3745</v>
      </c>
      <c r="W828" s="40" t="s">
        <v>4150</v>
      </c>
      <c r="X828" s="40" t="s">
        <v>1942</v>
      </c>
      <c r="Y828" s="40" t="s">
        <v>3665</v>
      </c>
      <c r="Z828" s="40" t="s">
        <v>4151</v>
      </c>
      <c r="AA828" s="40" t="s">
        <v>3796</v>
      </c>
    </row>
    <row r="829" spans="1:27" ht="68.25" customHeight="1">
      <c r="A829" s="40" t="s">
        <v>1420</v>
      </c>
      <c r="B829" s="108" t="s">
        <v>3551</v>
      </c>
      <c r="C829" s="108"/>
      <c r="D829" s="40" t="s">
        <v>80</v>
      </c>
      <c r="E829" s="40" t="s">
        <v>168</v>
      </c>
      <c r="F829" s="40" t="s">
        <v>3616</v>
      </c>
      <c r="G829" s="108" t="s">
        <v>4092</v>
      </c>
      <c r="H829" s="108"/>
      <c r="I829" s="108"/>
      <c r="J829" s="40" t="s">
        <v>4152</v>
      </c>
      <c r="K829" s="40" t="s">
        <v>2890</v>
      </c>
      <c r="L829" s="40" t="s">
        <v>4153</v>
      </c>
      <c r="M829" s="40" t="s">
        <v>4154</v>
      </c>
      <c r="N829" s="40" t="s">
        <v>90</v>
      </c>
      <c r="O829" s="40" t="s">
        <v>4155</v>
      </c>
      <c r="P829" s="40" t="s">
        <v>4155</v>
      </c>
      <c r="Q829" s="40" t="s">
        <v>4155</v>
      </c>
      <c r="R829" s="40"/>
      <c r="S829" s="40" t="s">
        <v>90</v>
      </c>
      <c r="T829" s="40" t="s">
        <v>82</v>
      </c>
      <c r="U829" s="40" t="s">
        <v>83</v>
      </c>
      <c r="V829" s="40" t="s">
        <v>4156</v>
      </c>
      <c r="W829" s="40" t="s">
        <v>4157</v>
      </c>
      <c r="X829" s="40" t="s">
        <v>1980</v>
      </c>
      <c r="Y829" s="40" t="s">
        <v>4036</v>
      </c>
      <c r="Z829" s="40"/>
      <c r="AA829" s="40"/>
    </row>
    <row r="830" spans="1:27" ht="79.5" customHeight="1">
      <c r="A830" s="40" t="s">
        <v>1425</v>
      </c>
      <c r="B830" s="108" t="s">
        <v>3551</v>
      </c>
      <c r="C830" s="108"/>
      <c r="D830" s="40" t="s">
        <v>80</v>
      </c>
      <c r="E830" s="40" t="s">
        <v>86</v>
      </c>
      <c r="F830" s="40" t="s">
        <v>3649</v>
      </c>
      <c r="G830" s="108" t="s">
        <v>3935</v>
      </c>
      <c r="H830" s="108"/>
      <c r="I830" s="108"/>
      <c r="J830" s="40" t="s">
        <v>3936</v>
      </c>
      <c r="K830" s="40" t="s">
        <v>3443</v>
      </c>
      <c r="L830" s="40" t="s">
        <v>3935</v>
      </c>
      <c r="M830" s="40" t="s">
        <v>4158</v>
      </c>
      <c r="N830" s="40" t="s">
        <v>114</v>
      </c>
      <c r="O830" s="40" t="s">
        <v>505</v>
      </c>
      <c r="P830" s="40" t="s">
        <v>396</v>
      </c>
      <c r="Q830" s="40" t="s">
        <v>396</v>
      </c>
      <c r="R830" s="40" t="s">
        <v>396</v>
      </c>
      <c r="S830" s="40" t="s">
        <v>90</v>
      </c>
      <c r="T830" s="40" t="s">
        <v>82</v>
      </c>
      <c r="U830" s="40" t="s">
        <v>99</v>
      </c>
      <c r="V830" s="40" t="s">
        <v>4159</v>
      </c>
      <c r="W830" s="40" t="s">
        <v>4160</v>
      </c>
      <c r="X830" s="40" t="s">
        <v>3135</v>
      </c>
      <c r="Y830" s="40" t="s">
        <v>3649</v>
      </c>
      <c r="Z830" s="40" t="s">
        <v>4161</v>
      </c>
      <c r="AA830" s="40" t="s">
        <v>3443</v>
      </c>
    </row>
    <row r="831" spans="1:27" ht="57" customHeight="1">
      <c r="A831" s="40" t="s">
        <v>1433</v>
      </c>
      <c r="B831" s="108" t="s">
        <v>4076</v>
      </c>
      <c r="C831" s="108"/>
      <c r="D831" s="40" t="s">
        <v>80</v>
      </c>
      <c r="E831" s="40" t="s">
        <v>168</v>
      </c>
      <c r="F831" s="40" t="s">
        <v>4059</v>
      </c>
      <c r="G831" s="108" t="s">
        <v>3792</v>
      </c>
      <c r="H831" s="108"/>
      <c r="I831" s="108"/>
      <c r="J831" s="40" t="s">
        <v>4162</v>
      </c>
      <c r="K831" s="40" t="s">
        <v>678</v>
      </c>
      <c r="L831" s="40" t="s">
        <v>3774</v>
      </c>
      <c r="M831" s="40" t="s">
        <v>4029</v>
      </c>
      <c r="N831" s="40" t="s">
        <v>90</v>
      </c>
      <c r="O831" s="40" t="s">
        <v>450</v>
      </c>
      <c r="P831" s="40" t="s">
        <v>450</v>
      </c>
      <c r="Q831" s="40" t="s">
        <v>450</v>
      </c>
      <c r="R831" s="40"/>
      <c r="S831" s="40" t="s">
        <v>90</v>
      </c>
      <c r="T831" s="40" t="s">
        <v>82</v>
      </c>
      <c r="U831" s="40" t="s">
        <v>83</v>
      </c>
      <c r="V831" s="40" t="s">
        <v>3780</v>
      </c>
      <c r="W831" s="40" t="s">
        <v>4163</v>
      </c>
      <c r="X831" s="40" t="s">
        <v>3141</v>
      </c>
      <c r="Y831" s="40" t="s">
        <v>4059</v>
      </c>
      <c r="Z831" s="40"/>
      <c r="AA831" s="40"/>
    </row>
    <row r="832" spans="1:27" ht="45.75" customHeight="1">
      <c r="A832" s="40" t="s">
        <v>1439</v>
      </c>
      <c r="B832" s="108" t="s">
        <v>4076</v>
      </c>
      <c r="C832" s="108"/>
      <c r="D832" s="40" t="s">
        <v>80</v>
      </c>
      <c r="E832" s="40" t="s">
        <v>86</v>
      </c>
      <c r="F832" s="40" t="s">
        <v>4128</v>
      </c>
      <c r="G832" s="108" t="s">
        <v>3616</v>
      </c>
      <c r="H832" s="108"/>
      <c r="I832" s="108"/>
      <c r="J832" s="40" t="s">
        <v>4164</v>
      </c>
      <c r="K832" s="40" t="s">
        <v>4036</v>
      </c>
      <c r="L832" s="40" t="s">
        <v>3174</v>
      </c>
      <c r="M832" s="40" t="s">
        <v>4165</v>
      </c>
      <c r="N832" s="40" t="s">
        <v>90</v>
      </c>
      <c r="O832" s="40" t="s">
        <v>109</v>
      </c>
      <c r="P832" s="40" t="s">
        <v>109</v>
      </c>
      <c r="Q832" s="40" t="s">
        <v>109</v>
      </c>
      <c r="R832" s="40" t="s">
        <v>109</v>
      </c>
      <c r="S832" s="40" t="s">
        <v>90</v>
      </c>
      <c r="T832" s="40" t="s">
        <v>82</v>
      </c>
      <c r="U832" s="40" t="s">
        <v>83</v>
      </c>
      <c r="V832" s="40" t="s">
        <v>4061</v>
      </c>
      <c r="W832" s="40" t="s">
        <v>4166</v>
      </c>
      <c r="X832" s="40" t="s">
        <v>3139</v>
      </c>
      <c r="Y832" s="40" t="s">
        <v>4128</v>
      </c>
      <c r="Z832" s="40" t="s">
        <v>4167</v>
      </c>
      <c r="AA832" s="40" t="s">
        <v>4036</v>
      </c>
    </row>
    <row r="833" spans="1:27" ht="45.75" customHeight="1">
      <c r="A833" s="40" t="s">
        <v>1445</v>
      </c>
      <c r="B833" s="108" t="s">
        <v>4076</v>
      </c>
      <c r="C833" s="108"/>
      <c r="D833" s="40" t="s">
        <v>80</v>
      </c>
      <c r="E833" s="40" t="s">
        <v>86</v>
      </c>
      <c r="F833" s="40" t="s">
        <v>4059</v>
      </c>
      <c r="G833" s="108" t="s">
        <v>3616</v>
      </c>
      <c r="H833" s="108"/>
      <c r="I833" s="108"/>
      <c r="J833" s="40" t="s">
        <v>4164</v>
      </c>
      <c r="K833" s="40" t="s">
        <v>3443</v>
      </c>
      <c r="L833" s="40" t="s">
        <v>3174</v>
      </c>
      <c r="M833" s="40" t="s">
        <v>78</v>
      </c>
      <c r="N833" s="40" t="s">
        <v>89</v>
      </c>
      <c r="O833" s="40" t="s">
        <v>100</v>
      </c>
      <c r="P833" s="40" t="s">
        <v>104</v>
      </c>
      <c r="Q833" s="40" t="s">
        <v>104</v>
      </c>
      <c r="R833" s="40" t="s">
        <v>104</v>
      </c>
      <c r="S833" s="40" t="s">
        <v>90</v>
      </c>
      <c r="T833" s="40" t="s">
        <v>82</v>
      </c>
      <c r="U833" s="40" t="s">
        <v>83</v>
      </c>
      <c r="V833" s="40" t="s">
        <v>173</v>
      </c>
      <c r="W833" s="40" t="s">
        <v>4168</v>
      </c>
      <c r="X833" s="40" t="s">
        <v>3152</v>
      </c>
      <c r="Y833" s="40" t="s">
        <v>4059</v>
      </c>
      <c r="Z833" s="40" t="s">
        <v>4169</v>
      </c>
      <c r="AA833" s="40" t="s">
        <v>3443</v>
      </c>
    </row>
    <row r="834" spans="1:27" ht="45.75" customHeight="1">
      <c r="A834" s="40" t="s">
        <v>1453</v>
      </c>
      <c r="B834" s="108" t="s">
        <v>3665</v>
      </c>
      <c r="C834" s="108"/>
      <c r="D834" s="40" t="s">
        <v>80</v>
      </c>
      <c r="E834" s="40" t="s">
        <v>86</v>
      </c>
      <c r="F834" s="40" t="s">
        <v>3649</v>
      </c>
      <c r="G834" s="108" t="s">
        <v>4128</v>
      </c>
      <c r="H834" s="108"/>
      <c r="I834" s="108"/>
      <c r="J834" s="40" t="s">
        <v>4142</v>
      </c>
      <c r="K834" s="40" t="s">
        <v>3174</v>
      </c>
      <c r="L834" s="40" t="s">
        <v>3616</v>
      </c>
      <c r="M834" s="40" t="s">
        <v>78</v>
      </c>
      <c r="N834" s="40" t="s">
        <v>90</v>
      </c>
      <c r="O834" s="40" t="s">
        <v>76</v>
      </c>
      <c r="P834" s="40" t="s">
        <v>76</v>
      </c>
      <c r="Q834" s="40" t="s">
        <v>76</v>
      </c>
      <c r="R834" s="40" t="s">
        <v>76</v>
      </c>
      <c r="S834" s="40" t="s">
        <v>90</v>
      </c>
      <c r="T834" s="40" t="s">
        <v>82</v>
      </c>
      <c r="U834" s="40" t="s">
        <v>83</v>
      </c>
      <c r="V834" s="40" t="s">
        <v>3377</v>
      </c>
      <c r="W834" s="40" t="s">
        <v>4170</v>
      </c>
      <c r="X834" s="40" t="s">
        <v>3125</v>
      </c>
      <c r="Y834" s="40" t="s">
        <v>3649</v>
      </c>
      <c r="Z834" s="40" t="s">
        <v>4171</v>
      </c>
      <c r="AA834" s="40" t="s">
        <v>3174</v>
      </c>
    </row>
    <row r="835" spans="1:27" ht="79.5" customHeight="1">
      <c r="A835" s="40" t="s">
        <v>1463</v>
      </c>
      <c r="B835" s="108" t="s">
        <v>3649</v>
      </c>
      <c r="C835" s="108"/>
      <c r="D835" s="40" t="s">
        <v>80</v>
      </c>
      <c r="E835" s="40" t="s">
        <v>86</v>
      </c>
      <c r="F835" s="40" t="s">
        <v>3174</v>
      </c>
      <c r="G835" s="108" t="s">
        <v>3718</v>
      </c>
      <c r="H835" s="108"/>
      <c r="I835" s="108"/>
      <c r="J835" s="40" t="s">
        <v>4172</v>
      </c>
      <c r="K835" s="40" t="s">
        <v>3790</v>
      </c>
      <c r="L835" s="40" t="s">
        <v>3684</v>
      </c>
      <c r="M835" s="40" t="s">
        <v>4173</v>
      </c>
      <c r="N835" s="40" t="s">
        <v>90</v>
      </c>
      <c r="O835" s="40" t="s">
        <v>389</v>
      </c>
      <c r="P835" s="40" t="s">
        <v>389</v>
      </c>
      <c r="Q835" s="40" t="s">
        <v>389</v>
      </c>
      <c r="R835" s="40" t="s">
        <v>389</v>
      </c>
      <c r="S835" s="40" t="s">
        <v>90</v>
      </c>
      <c r="T835" s="40" t="s">
        <v>82</v>
      </c>
      <c r="U835" s="40" t="s">
        <v>99</v>
      </c>
      <c r="V835" s="40" t="s">
        <v>3566</v>
      </c>
      <c r="W835" s="40" t="s">
        <v>4174</v>
      </c>
      <c r="X835" s="40" t="s">
        <v>4175</v>
      </c>
      <c r="Y835" s="40" t="s">
        <v>3174</v>
      </c>
      <c r="Z835" s="40" t="s">
        <v>4176</v>
      </c>
      <c r="AA835" s="40" t="s">
        <v>3790</v>
      </c>
    </row>
    <row r="836" spans="1:27" ht="57" customHeight="1">
      <c r="A836" s="40" t="s">
        <v>1471</v>
      </c>
      <c r="B836" s="108" t="s">
        <v>4128</v>
      </c>
      <c r="C836" s="108"/>
      <c r="D836" s="40" t="s">
        <v>80</v>
      </c>
      <c r="E836" s="40" t="s">
        <v>168</v>
      </c>
      <c r="F836" s="40" t="s">
        <v>4036</v>
      </c>
      <c r="G836" s="108" t="s">
        <v>3443</v>
      </c>
      <c r="H836" s="108"/>
      <c r="I836" s="108"/>
      <c r="J836" s="40" t="s">
        <v>3621</v>
      </c>
      <c r="K836" s="40" t="s">
        <v>3945</v>
      </c>
      <c r="L836" s="40" t="s">
        <v>3443</v>
      </c>
      <c r="M836" s="40" t="s">
        <v>4177</v>
      </c>
      <c r="N836" s="40" t="s">
        <v>90</v>
      </c>
      <c r="O836" s="40" t="s">
        <v>705</v>
      </c>
      <c r="P836" s="40" t="s">
        <v>705</v>
      </c>
      <c r="Q836" s="40" t="s">
        <v>705</v>
      </c>
      <c r="R836" s="40"/>
      <c r="S836" s="40" t="s">
        <v>440</v>
      </c>
      <c r="T836" s="40" t="s">
        <v>115</v>
      </c>
      <c r="U836" s="40" t="s">
        <v>83</v>
      </c>
      <c r="V836" s="40" t="s">
        <v>3949</v>
      </c>
      <c r="W836" s="40" t="s">
        <v>4178</v>
      </c>
      <c r="X836" s="40" t="s">
        <v>4179</v>
      </c>
      <c r="Y836" s="40" t="s">
        <v>4036</v>
      </c>
      <c r="Z836" s="40"/>
      <c r="AA836" s="40"/>
    </row>
    <row r="837" spans="1:27" ht="45.75" customHeight="1">
      <c r="A837" s="40" t="s">
        <v>1478</v>
      </c>
      <c r="B837" s="108" t="s">
        <v>4128</v>
      </c>
      <c r="C837" s="108"/>
      <c r="D837" s="40" t="s">
        <v>80</v>
      </c>
      <c r="E837" s="40" t="s">
        <v>86</v>
      </c>
      <c r="F837" s="40" t="s">
        <v>3616</v>
      </c>
      <c r="G837" s="108" t="s">
        <v>3616</v>
      </c>
      <c r="H837" s="108"/>
      <c r="I837" s="108"/>
      <c r="J837" s="40" t="s">
        <v>4164</v>
      </c>
      <c r="K837" s="40" t="s">
        <v>4180</v>
      </c>
      <c r="L837" s="40" t="s">
        <v>3174</v>
      </c>
      <c r="M837" s="40" t="s">
        <v>78</v>
      </c>
      <c r="N837" s="40" t="s">
        <v>90</v>
      </c>
      <c r="O837" s="40" t="s">
        <v>104</v>
      </c>
      <c r="P837" s="40" t="s">
        <v>104</v>
      </c>
      <c r="Q837" s="40" t="s">
        <v>104</v>
      </c>
      <c r="R837" s="40" t="s">
        <v>104</v>
      </c>
      <c r="S837" s="40" t="s">
        <v>90</v>
      </c>
      <c r="T837" s="40" t="s">
        <v>82</v>
      </c>
      <c r="U837" s="40" t="s">
        <v>83</v>
      </c>
      <c r="V837" s="40" t="s">
        <v>173</v>
      </c>
      <c r="W837" s="40" t="s">
        <v>4181</v>
      </c>
      <c r="X837" s="40" t="s">
        <v>4182</v>
      </c>
      <c r="Y837" s="40" t="s">
        <v>3616</v>
      </c>
      <c r="Z837" s="40" t="s">
        <v>4183</v>
      </c>
      <c r="AA837" s="40" t="s">
        <v>4180</v>
      </c>
    </row>
    <row r="838" spans="1:27" ht="45.75" customHeight="1">
      <c r="A838" s="40" t="s">
        <v>1485</v>
      </c>
      <c r="B838" s="108" t="s">
        <v>4059</v>
      </c>
      <c r="C838" s="108"/>
      <c r="D838" s="40" t="s">
        <v>80</v>
      </c>
      <c r="E838" s="40" t="s">
        <v>117</v>
      </c>
      <c r="F838" s="40" t="s">
        <v>4036</v>
      </c>
      <c r="G838" s="41"/>
      <c r="H838" s="42"/>
      <c r="I838" s="43"/>
      <c r="J838" s="40"/>
      <c r="K838" s="40" t="s">
        <v>3755</v>
      </c>
      <c r="L838" s="40"/>
      <c r="M838" s="40" t="s">
        <v>4184</v>
      </c>
      <c r="N838" s="40" t="s">
        <v>90</v>
      </c>
      <c r="O838" s="40" t="s">
        <v>4185</v>
      </c>
      <c r="P838" s="40" t="s">
        <v>4185</v>
      </c>
      <c r="Q838" s="40" t="s">
        <v>4185</v>
      </c>
      <c r="R838" s="40"/>
      <c r="S838" s="40" t="s">
        <v>90</v>
      </c>
      <c r="T838" s="40" t="s">
        <v>82</v>
      </c>
      <c r="U838" s="40" t="s">
        <v>83</v>
      </c>
      <c r="V838" s="40" t="s">
        <v>4186</v>
      </c>
      <c r="W838" s="40" t="s">
        <v>4187</v>
      </c>
      <c r="X838" s="40" t="s">
        <v>1936</v>
      </c>
      <c r="Y838" s="40" t="s">
        <v>4036</v>
      </c>
      <c r="Z838" s="40"/>
      <c r="AA838" s="40"/>
    </row>
    <row r="839" spans="1:27" ht="68.25" customHeight="1">
      <c r="A839" s="40" t="s">
        <v>1494</v>
      </c>
      <c r="B839" s="108" t="s">
        <v>4059</v>
      </c>
      <c r="C839" s="108"/>
      <c r="D839" s="40" t="s">
        <v>80</v>
      </c>
      <c r="E839" s="40" t="s">
        <v>86</v>
      </c>
      <c r="F839" s="40" t="s">
        <v>4036</v>
      </c>
      <c r="G839" s="108" t="s">
        <v>4092</v>
      </c>
      <c r="H839" s="108"/>
      <c r="I839" s="108"/>
      <c r="J839" s="40" t="s">
        <v>4152</v>
      </c>
      <c r="K839" s="40" t="s">
        <v>678</v>
      </c>
      <c r="L839" s="40" t="s">
        <v>4092</v>
      </c>
      <c r="M839" s="40" t="s">
        <v>4188</v>
      </c>
      <c r="N839" s="40" t="s">
        <v>90</v>
      </c>
      <c r="O839" s="40" t="s">
        <v>4185</v>
      </c>
      <c r="P839" s="40" t="s">
        <v>4185</v>
      </c>
      <c r="Q839" s="40" t="s">
        <v>4185</v>
      </c>
      <c r="R839" s="40" t="s">
        <v>4185</v>
      </c>
      <c r="S839" s="40" t="s">
        <v>90</v>
      </c>
      <c r="T839" s="40" t="s">
        <v>82</v>
      </c>
      <c r="U839" s="40" t="s">
        <v>83</v>
      </c>
      <c r="V839" s="40" t="s">
        <v>4186</v>
      </c>
      <c r="W839" s="40" t="s">
        <v>4189</v>
      </c>
      <c r="X839" s="40" t="s">
        <v>4190</v>
      </c>
      <c r="Y839" s="40" t="s">
        <v>3755</v>
      </c>
      <c r="Z839" s="40" t="s">
        <v>4191</v>
      </c>
      <c r="AA839" s="40" t="s">
        <v>678</v>
      </c>
    </row>
    <row r="840" spans="1:27" ht="45.75" customHeight="1">
      <c r="A840" s="40" t="s">
        <v>1499</v>
      </c>
      <c r="B840" s="108" t="s">
        <v>3174</v>
      </c>
      <c r="C840" s="108"/>
      <c r="D840" s="40" t="s">
        <v>80</v>
      </c>
      <c r="E840" s="40" t="s">
        <v>86</v>
      </c>
      <c r="F840" s="40" t="s">
        <v>4192</v>
      </c>
      <c r="G840" s="108" t="s">
        <v>3935</v>
      </c>
      <c r="H840" s="108"/>
      <c r="I840" s="108"/>
      <c r="J840" s="40" t="s">
        <v>3936</v>
      </c>
      <c r="K840" s="40" t="s">
        <v>4193</v>
      </c>
      <c r="L840" s="40" t="s">
        <v>3935</v>
      </c>
      <c r="M840" s="40" t="s">
        <v>78</v>
      </c>
      <c r="N840" s="40" t="s">
        <v>98</v>
      </c>
      <c r="O840" s="40" t="s">
        <v>109</v>
      </c>
      <c r="P840" s="40" t="s">
        <v>76</v>
      </c>
      <c r="Q840" s="40" t="s">
        <v>76</v>
      </c>
      <c r="R840" s="40" t="s">
        <v>76</v>
      </c>
      <c r="S840" s="40" t="s">
        <v>90</v>
      </c>
      <c r="T840" s="40" t="s">
        <v>82</v>
      </c>
      <c r="U840" s="40" t="s">
        <v>83</v>
      </c>
      <c r="V840" s="40" t="s">
        <v>4061</v>
      </c>
      <c r="W840" s="40" t="s">
        <v>4194</v>
      </c>
      <c r="X840" s="40" t="s">
        <v>1966</v>
      </c>
      <c r="Y840" s="40" t="s">
        <v>4192</v>
      </c>
      <c r="Z840" s="40" t="s">
        <v>4195</v>
      </c>
      <c r="AA840" s="40" t="s">
        <v>4193</v>
      </c>
    </row>
    <row r="841" spans="1:27" ht="34.5" customHeight="1">
      <c r="A841" s="40" t="s">
        <v>304</v>
      </c>
      <c r="B841" s="108" t="s">
        <v>3174</v>
      </c>
      <c r="C841" s="108"/>
      <c r="D841" s="40" t="s">
        <v>80</v>
      </c>
      <c r="E841" s="40" t="s">
        <v>86</v>
      </c>
      <c r="F841" s="40" t="s">
        <v>3935</v>
      </c>
      <c r="G841" s="108" t="s">
        <v>3684</v>
      </c>
      <c r="H841" s="108"/>
      <c r="I841" s="108"/>
      <c r="J841" s="40" t="s">
        <v>1946</v>
      </c>
      <c r="K841" s="40" t="s">
        <v>678</v>
      </c>
      <c r="L841" s="40" t="s">
        <v>3684</v>
      </c>
      <c r="M841" s="40" t="s">
        <v>4196</v>
      </c>
      <c r="N841" s="40" t="s">
        <v>90</v>
      </c>
      <c r="O841" s="40" t="s">
        <v>4197</v>
      </c>
      <c r="P841" s="40" t="s">
        <v>4197</v>
      </c>
      <c r="Q841" s="40" t="s">
        <v>4197</v>
      </c>
      <c r="R841" s="40" t="s">
        <v>4197</v>
      </c>
      <c r="S841" s="40" t="s">
        <v>90</v>
      </c>
      <c r="T841" s="40" t="s">
        <v>82</v>
      </c>
      <c r="U841" s="40" t="s">
        <v>99</v>
      </c>
      <c r="V841" s="40" t="s">
        <v>4198</v>
      </c>
      <c r="W841" s="40" t="s">
        <v>4199</v>
      </c>
      <c r="X841" s="40" t="s">
        <v>4200</v>
      </c>
      <c r="Y841" s="40" t="s">
        <v>3935</v>
      </c>
      <c r="Z841" s="40" t="s">
        <v>4201</v>
      </c>
      <c r="AA841" s="40" t="s">
        <v>678</v>
      </c>
    </row>
    <row r="842" spans="1:27" ht="68.25" customHeight="1">
      <c r="A842" s="40" t="s">
        <v>1510</v>
      </c>
      <c r="B842" s="108" t="s">
        <v>4036</v>
      </c>
      <c r="C842" s="108"/>
      <c r="D842" s="40" t="s">
        <v>80</v>
      </c>
      <c r="E842" s="40" t="s">
        <v>86</v>
      </c>
      <c r="F842" s="40" t="s">
        <v>3710</v>
      </c>
      <c r="G842" s="108" t="s">
        <v>3684</v>
      </c>
      <c r="H842" s="108"/>
      <c r="I842" s="108"/>
      <c r="J842" s="40" t="s">
        <v>1946</v>
      </c>
      <c r="K842" s="40" t="s">
        <v>3945</v>
      </c>
      <c r="L842" s="40" t="s">
        <v>3684</v>
      </c>
      <c r="M842" s="40" t="s">
        <v>4202</v>
      </c>
      <c r="N842" s="40" t="s">
        <v>90</v>
      </c>
      <c r="O842" s="40" t="s">
        <v>1340</v>
      </c>
      <c r="P842" s="40" t="s">
        <v>1340</v>
      </c>
      <c r="Q842" s="40" t="s">
        <v>1340</v>
      </c>
      <c r="R842" s="40" t="s">
        <v>1340</v>
      </c>
      <c r="S842" s="40" t="s">
        <v>90</v>
      </c>
      <c r="T842" s="40" t="s">
        <v>82</v>
      </c>
      <c r="U842" s="40" t="s">
        <v>99</v>
      </c>
      <c r="V842" s="40" t="s">
        <v>4203</v>
      </c>
      <c r="W842" s="40" t="s">
        <v>4204</v>
      </c>
      <c r="X842" s="40" t="s">
        <v>4205</v>
      </c>
      <c r="Y842" s="40" t="s">
        <v>3710</v>
      </c>
      <c r="Z842" s="40" t="s">
        <v>4206</v>
      </c>
      <c r="AA842" s="40" t="s">
        <v>3945</v>
      </c>
    </row>
    <row r="843" spans="1:27" ht="34.5" customHeight="1">
      <c r="A843" s="40" t="s">
        <v>1518</v>
      </c>
      <c r="B843" s="108" t="s">
        <v>4036</v>
      </c>
      <c r="C843" s="108"/>
      <c r="D843" s="40" t="s">
        <v>436</v>
      </c>
      <c r="E843" s="40" t="s">
        <v>117</v>
      </c>
      <c r="F843" s="40" t="s">
        <v>3710</v>
      </c>
      <c r="G843" s="41"/>
      <c r="H843" s="42"/>
      <c r="I843" s="43"/>
      <c r="J843" s="40"/>
      <c r="K843" s="40" t="s">
        <v>4117</v>
      </c>
      <c r="L843" s="40"/>
      <c r="M843" s="40" t="s">
        <v>78</v>
      </c>
      <c r="N843" s="40" t="s">
        <v>98</v>
      </c>
      <c r="O843" s="40" t="s">
        <v>92</v>
      </c>
      <c r="P843" s="40" t="s">
        <v>104</v>
      </c>
      <c r="Q843" s="40" t="s">
        <v>104</v>
      </c>
      <c r="R843" s="40"/>
      <c r="S843" s="40" t="s">
        <v>90</v>
      </c>
      <c r="T843" s="40" t="s">
        <v>82</v>
      </c>
      <c r="U843" s="40" t="s">
        <v>83</v>
      </c>
      <c r="V843" s="40" t="s">
        <v>173</v>
      </c>
      <c r="W843" s="40" t="s">
        <v>4207</v>
      </c>
      <c r="X843" s="40" t="s">
        <v>4208</v>
      </c>
      <c r="Y843" s="40" t="s">
        <v>3710</v>
      </c>
      <c r="Z843" s="40"/>
      <c r="AA843" s="40"/>
    </row>
    <row r="844" spans="1:27" ht="45.75" customHeight="1">
      <c r="A844" s="40" t="s">
        <v>1522</v>
      </c>
      <c r="B844" s="108" t="s">
        <v>3935</v>
      </c>
      <c r="C844" s="108"/>
      <c r="D844" s="40" t="s">
        <v>80</v>
      </c>
      <c r="E844" s="40" t="s">
        <v>86</v>
      </c>
      <c r="F844" s="40" t="s">
        <v>3684</v>
      </c>
      <c r="G844" s="108" t="s">
        <v>3443</v>
      </c>
      <c r="H844" s="108"/>
      <c r="I844" s="108"/>
      <c r="J844" s="40" t="s">
        <v>4209</v>
      </c>
      <c r="K844" s="40" t="s">
        <v>3765</v>
      </c>
      <c r="L844" s="40" t="s">
        <v>3730</v>
      </c>
      <c r="M844" s="40" t="s">
        <v>78</v>
      </c>
      <c r="N844" s="40" t="s">
        <v>89</v>
      </c>
      <c r="O844" s="40" t="s">
        <v>94</v>
      </c>
      <c r="P844" s="40" t="s">
        <v>98</v>
      </c>
      <c r="Q844" s="40" t="s">
        <v>98</v>
      </c>
      <c r="R844" s="40" t="s">
        <v>98</v>
      </c>
      <c r="S844" s="40" t="s">
        <v>90</v>
      </c>
      <c r="T844" s="40" t="s">
        <v>82</v>
      </c>
      <c r="U844" s="40" t="s">
        <v>83</v>
      </c>
      <c r="V844" s="40" t="s">
        <v>173</v>
      </c>
      <c r="W844" s="40" t="s">
        <v>4210</v>
      </c>
      <c r="X844" s="40" t="s">
        <v>4211</v>
      </c>
      <c r="Y844" s="40" t="s">
        <v>3684</v>
      </c>
      <c r="Z844" s="40" t="s">
        <v>4212</v>
      </c>
      <c r="AA844" s="40" t="s">
        <v>3765</v>
      </c>
    </row>
    <row r="845" spans="1:27" ht="34.5" customHeight="1">
      <c r="A845" s="40" t="s">
        <v>1529</v>
      </c>
      <c r="B845" s="108" t="s">
        <v>3710</v>
      </c>
      <c r="C845" s="108"/>
      <c r="D845" s="40" t="s">
        <v>80</v>
      </c>
      <c r="E845" s="40" t="s">
        <v>86</v>
      </c>
      <c r="F845" s="40" t="s">
        <v>4213</v>
      </c>
      <c r="G845" s="108" t="s">
        <v>3765</v>
      </c>
      <c r="H845" s="108"/>
      <c r="I845" s="108"/>
      <c r="J845" s="40" t="s">
        <v>4214</v>
      </c>
      <c r="K845" s="40" t="s">
        <v>3792</v>
      </c>
      <c r="L845" s="40" t="s">
        <v>3765</v>
      </c>
      <c r="M845" s="40" t="s">
        <v>4215</v>
      </c>
      <c r="N845" s="40" t="s">
        <v>90</v>
      </c>
      <c r="O845" s="40" t="s">
        <v>76</v>
      </c>
      <c r="P845" s="40" t="s">
        <v>76</v>
      </c>
      <c r="Q845" s="40" t="s">
        <v>76</v>
      </c>
      <c r="R845" s="40" t="s">
        <v>76</v>
      </c>
      <c r="S845" s="40" t="s">
        <v>90</v>
      </c>
      <c r="T845" s="40" t="s">
        <v>82</v>
      </c>
      <c r="U845" s="40" t="s">
        <v>83</v>
      </c>
      <c r="V845" s="40" t="s">
        <v>3377</v>
      </c>
      <c r="W845" s="40" t="s">
        <v>4216</v>
      </c>
      <c r="X845" s="40" t="s">
        <v>3188</v>
      </c>
      <c r="Y845" s="40" t="s">
        <v>4213</v>
      </c>
      <c r="Z845" s="40" t="s">
        <v>4217</v>
      </c>
      <c r="AA845" s="40" t="s">
        <v>3792</v>
      </c>
    </row>
    <row r="846" spans="1:27" ht="45.75" customHeight="1">
      <c r="A846" s="40" t="s">
        <v>1535</v>
      </c>
      <c r="B846" s="108" t="s">
        <v>3684</v>
      </c>
      <c r="C846" s="108"/>
      <c r="D846" s="40" t="s">
        <v>80</v>
      </c>
      <c r="E846" s="40" t="s">
        <v>86</v>
      </c>
      <c r="F846" s="40" t="s">
        <v>3769</v>
      </c>
      <c r="G846" s="108" t="s">
        <v>3774</v>
      </c>
      <c r="H846" s="108"/>
      <c r="I846" s="108"/>
      <c r="J846" s="40" t="s">
        <v>4015</v>
      </c>
      <c r="K846" s="40" t="s">
        <v>4218</v>
      </c>
      <c r="L846" s="40" t="s">
        <v>3774</v>
      </c>
      <c r="M846" s="40" t="s">
        <v>4219</v>
      </c>
      <c r="N846" s="40" t="s">
        <v>397</v>
      </c>
      <c r="O846" s="40" t="s">
        <v>76</v>
      </c>
      <c r="P846" s="40" t="s">
        <v>449</v>
      </c>
      <c r="Q846" s="40" t="s">
        <v>449</v>
      </c>
      <c r="R846" s="40" t="s">
        <v>449</v>
      </c>
      <c r="S846" s="40" t="s">
        <v>1103</v>
      </c>
      <c r="T846" s="40" t="s">
        <v>115</v>
      </c>
      <c r="U846" s="40" t="s">
        <v>83</v>
      </c>
      <c r="V846" s="40" t="s">
        <v>3377</v>
      </c>
      <c r="W846" s="40" t="s">
        <v>4220</v>
      </c>
      <c r="X846" s="40" t="s">
        <v>2003</v>
      </c>
      <c r="Y846" s="40" t="s">
        <v>3769</v>
      </c>
      <c r="Z846" s="40" t="s">
        <v>4221</v>
      </c>
      <c r="AA846" s="40" t="s">
        <v>4218</v>
      </c>
    </row>
    <row r="847" spans="1:27" ht="45.75" customHeight="1">
      <c r="A847" s="40" t="s">
        <v>1543</v>
      </c>
      <c r="B847" s="108" t="s">
        <v>3730</v>
      </c>
      <c r="C847" s="108"/>
      <c r="D847" s="40" t="s">
        <v>80</v>
      </c>
      <c r="E847" s="40" t="s">
        <v>168</v>
      </c>
      <c r="F847" s="40" t="s">
        <v>3765</v>
      </c>
      <c r="G847" s="108" t="s">
        <v>3755</v>
      </c>
      <c r="H847" s="108"/>
      <c r="I847" s="108"/>
      <c r="J847" s="40" t="s">
        <v>4222</v>
      </c>
      <c r="K847" s="40" t="s">
        <v>4117</v>
      </c>
      <c r="L847" s="40"/>
      <c r="M847" s="40" t="s">
        <v>4223</v>
      </c>
      <c r="N847" s="40" t="s">
        <v>90</v>
      </c>
      <c r="O847" s="40" t="s">
        <v>347</v>
      </c>
      <c r="P847" s="40" t="s">
        <v>347</v>
      </c>
      <c r="Q847" s="40" t="s">
        <v>347</v>
      </c>
      <c r="R847" s="40"/>
      <c r="S847" s="40" t="s">
        <v>90</v>
      </c>
      <c r="T847" s="40" t="s">
        <v>82</v>
      </c>
      <c r="U847" s="40" t="s">
        <v>83</v>
      </c>
      <c r="V847" s="40" t="s">
        <v>3409</v>
      </c>
      <c r="W847" s="40" t="s">
        <v>4224</v>
      </c>
      <c r="X847" s="40" t="s">
        <v>2014</v>
      </c>
      <c r="Y847" s="40" t="s">
        <v>3765</v>
      </c>
      <c r="Z847" s="40"/>
      <c r="AA847" s="40"/>
    </row>
    <row r="848" spans="1:27" ht="45.75" customHeight="1">
      <c r="A848" s="40" t="s">
        <v>1549</v>
      </c>
      <c r="B848" s="108" t="s">
        <v>3730</v>
      </c>
      <c r="C848" s="108"/>
      <c r="D848" s="40" t="s">
        <v>80</v>
      </c>
      <c r="E848" s="40" t="s">
        <v>86</v>
      </c>
      <c r="F848" s="40" t="s">
        <v>4213</v>
      </c>
      <c r="G848" s="108" t="s">
        <v>3543</v>
      </c>
      <c r="H848" s="108"/>
      <c r="I848" s="108"/>
      <c r="J848" s="40" t="s">
        <v>4225</v>
      </c>
      <c r="K848" s="40" t="s">
        <v>3755</v>
      </c>
      <c r="L848" s="40" t="s">
        <v>3543</v>
      </c>
      <c r="M848" s="40" t="s">
        <v>78</v>
      </c>
      <c r="N848" s="40" t="s">
        <v>96</v>
      </c>
      <c r="O848" s="40" t="s">
        <v>97</v>
      </c>
      <c r="P848" s="40" t="s">
        <v>106</v>
      </c>
      <c r="Q848" s="40" t="s">
        <v>106</v>
      </c>
      <c r="R848" s="40" t="s">
        <v>106</v>
      </c>
      <c r="S848" s="40" t="s">
        <v>90</v>
      </c>
      <c r="T848" s="40" t="s">
        <v>82</v>
      </c>
      <c r="U848" s="40" t="s">
        <v>83</v>
      </c>
      <c r="V848" s="40" t="s">
        <v>4226</v>
      </c>
      <c r="W848" s="40" t="s">
        <v>4227</v>
      </c>
      <c r="X848" s="40" t="s">
        <v>3208</v>
      </c>
      <c r="Y848" s="40" t="s">
        <v>4213</v>
      </c>
      <c r="Z848" s="40" t="s">
        <v>4228</v>
      </c>
      <c r="AA848" s="40" t="s">
        <v>3755</v>
      </c>
    </row>
    <row r="849" spans="1:27" ht="45.75" customHeight="1">
      <c r="A849" s="40" t="s">
        <v>1555</v>
      </c>
      <c r="B849" s="108" t="s">
        <v>3730</v>
      </c>
      <c r="C849" s="108"/>
      <c r="D849" s="40" t="s">
        <v>80</v>
      </c>
      <c r="E849" s="40" t="s">
        <v>86</v>
      </c>
      <c r="F849" s="40" t="s">
        <v>3543</v>
      </c>
      <c r="G849" s="108" t="s">
        <v>3765</v>
      </c>
      <c r="H849" s="108"/>
      <c r="I849" s="108"/>
      <c r="J849" s="40" t="s">
        <v>4214</v>
      </c>
      <c r="K849" s="40" t="s">
        <v>3792</v>
      </c>
      <c r="L849" s="40" t="s">
        <v>3765</v>
      </c>
      <c r="M849" s="40" t="s">
        <v>78</v>
      </c>
      <c r="N849" s="40" t="s">
        <v>98</v>
      </c>
      <c r="O849" s="40" t="s">
        <v>104</v>
      </c>
      <c r="P849" s="40" t="s">
        <v>114</v>
      </c>
      <c r="Q849" s="40" t="s">
        <v>114</v>
      </c>
      <c r="R849" s="40" t="s">
        <v>114</v>
      </c>
      <c r="S849" s="40" t="s">
        <v>90</v>
      </c>
      <c r="T849" s="40" t="s">
        <v>82</v>
      </c>
      <c r="U849" s="40" t="s">
        <v>83</v>
      </c>
      <c r="V849" s="40" t="s">
        <v>3415</v>
      </c>
      <c r="W849" s="40" t="s">
        <v>4229</v>
      </c>
      <c r="X849" s="40" t="s">
        <v>4230</v>
      </c>
      <c r="Y849" s="40" t="s">
        <v>3543</v>
      </c>
      <c r="Z849" s="40" t="s">
        <v>3109</v>
      </c>
      <c r="AA849" s="40" t="s">
        <v>3792</v>
      </c>
    </row>
    <row r="850" spans="1:27" ht="57" customHeight="1">
      <c r="A850" s="40" t="s">
        <v>1561</v>
      </c>
      <c r="B850" s="108" t="s">
        <v>4180</v>
      </c>
      <c r="C850" s="108"/>
      <c r="D850" s="40" t="s">
        <v>80</v>
      </c>
      <c r="E850" s="40" t="s">
        <v>86</v>
      </c>
      <c r="F850" s="40" t="s">
        <v>3755</v>
      </c>
      <c r="G850" s="108" t="s">
        <v>3773</v>
      </c>
      <c r="H850" s="108"/>
      <c r="I850" s="108"/>
      <c r="J850" s="40" t="s">
        <v>4231</v>
      </c>
      <c r="K850" s="40" t="s">
        <v>3839</v>
      </c>
      <c r="L850" s="40" t="s">
        <v>3621</v>
      </c>
      <c r="M850" s="40" t="s">
        <v>1097</v>
      </c>
      <c r="N850" s="40" t="s">
        <v>90</v>
      </c>
      <c r="O850" s="40" t="s">
        <v>104</v>
      </c>
      <c r="P850" s="40" t="s">
        <v>104</v>
      </c>
      <c r="Q850" s="40" t="s">
        <v>104</v>
      </c>
      <c r="R850" s="40" t="s">
        <v>104</v>
      </c>
      <c r="S850" s="40" t="s">
        <v>90</v>
      </c>
      <c r="T850" s="40" t="s">
        <v>82</v>
      </c>
      <c r="U850" s="40" t="s">
        <v>83</v>
      </c>
      <c r="V850" s="40" t="s">
        <v>173</v>
      </c>
      <c r="W850" s="40" t="s">
        <v>4232</v>
      </c>
      <c r="X850" s="40" t="s">
        <v>4233</v>
      </c>
      <c r="Y850" s="40" t="s">
        <v>3755</v>
      </c>
      <c r="Z850" s="40" t="s">
        <v>4234</v>
      </c>
      <c r="AA850" s="40" t="s">
        <v>3839</v>
      </c>
    </row>
    <row r="851" spans="1:27" ht="57" customHeight="1">
      <c r="A851" s="40" t="s">
        <v>1568</v>
      </c>
      <c r="B851" s="108" t="s">
        <v>4180</v>
      </c>
      <c r="C851" s="108"/>
      <c r="D851" s="40" t="s">
        <v>436</v>
      </c>
      <c r="E851" s="40" t="s">
        <v>117</v>
      </c>
      <c r="F851" s="40" t="s">
        <v>3755</v>
      </c>
      <c r="G851" s="41"/>
      <c r="H851" s="42"/>
      <c r="I851" s="43"/>
      <c r="J851" s="40"/>
      <c r="K851" s="40" t="s">
        <v>2585</v>
      </c>
      <c r="L851" s="40"/>
      <c r="M851" s="40" t="s">
        <v>4235</v>
      </c>
      <c r="N851" s="40" t="s">
        <v>90</v>
      </c>
      <c r="O851" s="40" t="s">
        <v>347</v>
      </c>
      <c r="P851" s="40" t="s">
        <v>347</v>
      </c>
      <c r="Q851" s="40" t="s">
        <v>347</v>
      </c>
      <c r="R851" s="40"/>
      <c r="S851" s="40" t="s">
        <v>90</v>
      </c>
      <c r="T851" s="40" t="s">
        <v>82</v>
      </c>
      <c r="U851" s="40" t="s">
        <v>83</v>
      </c>
      <c r="V851" s="40" t="s">
        <v>3403</v>
      </c>
      <c r="W851" s="40" t="s">
        <v>4236</v>
      </c>
      <c r="X851" s="40" t="s">
        <v>2026</v>
      </c>
      <c r="Y851" s="40" t="s">
        <v>3755</v>
      </c>
      <c r="Z851" s="40"/>
      <c r="AA851" s="40"/>
    </row>
    <row r="852" spans="1:27" ht="45.75" customHeight="1">
      <c r="A852" s="40" t="s">
        <v>1573</v>
      </c>
      <c r="B852" s="108" t="s">
        <v>4213</v>
      </c>
      <c r="C852" s="108"/>
      <c r="D852" s="40" t="s">
        <v>80</v>
      </c>
      <c r="E852" s="40" t="s">
        <v>86</v>
      </c>
      <c r="F852" s="40" t="s">
        <v>3755</v>
      </c>
      <c r="G852" s="108" t="s">
        <v>3760</v>
      </c>
      <c r="H852" s="108"/>
      <c r="I852" s="108"/>
      <c r="J852" s="40" t="s">
        <v>2585</v>
      </c>
      <c r="K852" s="40" t="s">
        <v>4237</v>
      </c>
      <c r="L852" s="40" t="s">
        <v>3760</v>
      </c>
      <c r="M852" s="40" t="s">
        <v>1111</v>
      </c>
      <c r="N852" s="40" t="s">
        <v>90</v>
      </c>
      <c r="O852" s="40" t="s">
        <v>109</v>
      </c>
      <c r="P852" s="40" t="s">
        <v>109</v>
      </c>
      <c r="Q852" s="40" t="s">
        <v>109</v>
      </c>
      <c r="R852" s="40" t="s">
        <v>109</v>
      </c>
      <c r="S852" s="40" t="s">
        <v>90</v>
      </c>
      <c r="T852" s="40" t="s">
        <v>82</v>
      </c>
      <c r="U852" s="40" t="s">
        <v>83</v>
      </c>
      <c r="V852" s="40" t="s">
        <v>4061</v>
      </c>
      <c r="W852" s="40" t="s">
        <v>4238</v>
      </c>
      <c r="X852" s="40" t="s">
        <v>3220</v>
      </c>
      <c r="Y852" s="40" t="s">
        <v>3755</v>
      </c>
      <c r="Z852" s="40" t="s">
        <v>4239</v>
      </c>
      <c r="AA852" s="40" t="s">
        <v>4237</v>
      </c>
    </row>
    <row r="853" spans="1:27" ht="34.5" customHeight="1">
      <c r="A853" s="40" t="s">
        <v>1580</v>
      </c>
      <c r="B853" s="108" t="s">
        <v>4213</v>
      </c>
      <c r="C853" s="108"/>
      <c r="D853" s="40" t="s">
        <v>80</v>
      </c>
      <c r="E853" s="40" t="s">
        <v>86</v>
      </c>
      <c r="F853" s="40" t="s">
        <v>3755</v>
      </c>
      <c r="G853" s="108" t="s">
        <v>4092</v>
      </c>
      <c r="H853" s="108"/>
      <c r="I853" s="108"/>
      <c r="J853" s="40" t="s">
        <v>4152</v>
      </c>
      <c r="K853" s="40" t="s">
        <v>3556</v>
      </c>
      <c r="L853" s="40" t="s">
        <v>4092</v>
      </c>
      <c r="M853" s="40" t="s">
        <v>4240</v>
      </c>
      <c r="N853" s="40" t="s">
        <v>90</v>
      </c>
      <c r="O853" s="40" t="s">
        <v>4241</v>
      </c>
      <c r="P853" s="40" t="s">
        <v>4241</v>
      </c>
      <c r="Q853" s="40" t="s">
        <v>4241</v>
      </c>
      <c r="R853" s="40" t="s">
        <v>4241</v>
      </c>
      <c r="S853" s="40" t="s">
        <v>90</v>
      </c>
      <c r="T853" s="40" t="s">
        <v>82</v>
      </c>
      <c r="U853" s="40" t="s">
        <v>83</v>
      </c>
      <c r="V853" s="40" t="s">
        <v>4242</v>
      </c>
      <c r="W853" s="40" t="s">
        <v>4243</v>
      </c>
      <c r="X853" s="40" t="s">
        <v>2045</v>
      </c>
      <c r="Y853" s="40" t="s">
        <v>3755</v>
      </c>
      <c r="Z853" s="40" t="s">
        <v>4244</v>
      </c>
      <c r="AA853" s="40" t="s">
        <v>3556</v>
      </c>
    </row>
    <row r="854" spans="1:27" ht="45.75" customHeight="1">
      <c r="A854" s="40" t="s">
        <v>1587</v>
      </c>
      <c r="B854" s="108" t="s">
        <v>3765</v>
      </c>
      <c r="C854" s="108"/>
      <c r="D854" s="40" t="s">
        <v>80</v>
      </c>
      <c r="E854" s="40" t="s">
        <v>86</v>
      </c>
      <c r="F854" s="40" t="s">
        <v>3755</v>
      </c>
      <c r="G854" s="108" t="s">
        <v>3792</v>
      </c>
      <c r="H854" s="108"/>
      <c r="I854" s="108"/>
      <c r="J854" s="40" t="s">
        <v>4162</v>
      </c>
      <c r="K854" s="40" t="s">
        <v>4245</v>
      </c>
      <c r="L854" s="40" t="s">
        <v>3792</v>
      </c>
      <c r="M854" s="40" t="s">
        <v>78</v>
      </c>
      <c r="N854" s="40" t="s">
        <v>98</v>
      </c>
      <c r="O854" s="40" t="s">
        <v>95</v>
      </c>
      <c r="P854" s="40" t="s">
        <v>106</v>
      </c>
      <c r="Q854" s="40" t="s">
        <v>106</v>
      </c>
      <c r="R854" s="40" t="s">
        <v>106</v>
      </c>
      <c r="S854" s="40" t="s">
        <v>90</v>
      </c>
      <c r="T854" s="40" t="s">
        <v>82</v>
      </c>
      <c r="U854" s="40" t="s">
        <v>83</v>
      </c>
      <c r="V854" s="40" t="s">
        <v>4096</v>
      </c>
      <c r="W854" s="40" t="s">
        <v>4246</v>
      </c>
      <c r="X854" s="40" t="s">
        <v>3227</v>
      </c>
      <c r="Y854" s="40" t="s">
        <v>3755</v>
      </c>
      <c r="Z854" s="40" t="s">
        <v>4247</v>
      </c>
      <c r="AA854" s="40" t="s">
        <v>4245</v>
      </c>
    </row>
    <row r="855" spans="1:27" ht="57" customHeight="1">
      <c r="A855" s="40" t="s">
        <v>1591</v>
      </c>
      <c r="B855" s="108" t="s">
        <v>3765</v>
      </c>
      <c r="C855" s="108"/>
      <c r="D855" s="40" t="s">
        <v>80</v>
      </c>
      <c r="E855" s="40" t="s">
        <v>86</v>
      </c>
      <c r="F855" s="40" t="s">
        <v>3760</v>
      </c>
      <c r="G855" s="108" t="s">
        <v>3760</v>
      </c>
      <c r="H855" s="108"/>
      <c r="I855" s="108"/>
      <c r="J855" s="40" t="s">
        <v>2585</v>
      </c>
      <c r="K855" s="40" t="s">
        <v>3809</v>
      </c>
      <c r="L855" s="40" t="s">
        <v>4193</v>
      </c>
      <c r="M855" s="40" t="s">
        <v>4248</v>
      </c>
      <c r="N855" s="40" t="s">
        <v>90</v>
      </c>
      <c r="O855" s="40" t="s">
        <v>347</v>
      </c>
      <c r="P855" s="40" t="s">
        <v>347</v>
      </c>
      <c r="Q855" s="40" t="s">
        <v>347</v>
      </c>
      <c r="R855" s="40" t="s">
        <v>347</v>
      </c>
      <c r="S855" s="40" t="s">
        <v>90</v>
      </c>
      <c r="T855" s="40" t="s">
        <v>82</v>
      </c>
      <c r="U855" s="40" t="s">
        <v>83</v>
      </c>
      <c r="V855" s="40" t="s">
        <v>3403</v>
      </c>
      <c r="W855" s="40" t="s">
        <v>4249</v>
      </c>
      <c r="X855" s="40" t="s">
        <v>3238</v>
      </c>
      <c r="Y855" s="40" t="s">
        <v>3760</v>
      </c>
      <c r="Z855" s="40" t="s">
        <v>4250</v>
      </c>
      <c r="AA855" s="40" t="s">
        <v>3809</v>
      </c>
    </row>
    <row r="856" spans="1:27" ht="34.5" customHeight="1">
      <c r="A856" s="40" t="s">
        <v>1595</v>
      </c>
      <c r="B856" s="108" t="s">
        <v>3765</v>
      </c>
      <c r="C856" s="108"/>
      <c r="D856" s="40" t="s">
        <v>80</v>
      </c>
      <c r="E856" s="40" t="s">
        <v>86</v>
      </c>
      <c r="F856" s="40" t="s">
        <v>3760</v>
      </c>
      <c r="G856" s="108" t="s">
        <v>4245</v>
      </c>
      <c r="H856" s="108"/>
      <c r="I856" s="108"/>
      <c r="J856" s="40" t="s">
        <v>4251</v>
      </c>
      <c r="K856" s="40" t="s">
        <v>3809</v>
      </c>
      <c r="L856" s="40" t="s">
        <v>4245</v>
      </c>
      <c r="M856" s="40" t="s">
        <v>77</v>
      </c>
      <c r="N856" s="40" t="s">
        <v>90</v>
      </c>
      <c r="O856" s="40" t="s">
        <v>986</v>
      </c>
      <c r="P856" s="40" t="s">
        <v>986</v>
      </c>
      <c r="Q856" s="40" t="s">
        <v>986</v>
      </c>
      <c r="R856" s="40" t="s">
        <v>986</v>
      </c>
      <c r="S856" s="40" t="s">
        <v>90</v>
      </c>
      <c r="T856" s="40" t="s">
        <v>82</v>
      </c>
      <c r="U856" s="40" t="s">
        <v>83</v>
      </c>
      <c r="V856" s="40" t="s">
        <v>3409</v>
      </c>
      <c r="W856" s="40" t="s">
        <v>4252</v>
      </c>
      <c r="X856" s="40" t="s">
        <v>4253</v>
      </c>
      <c r="Y856" s="40" t="s">
        <v>3760</v>
      </c>
      <c r="Z856" s="40" t="s">
        <v>4254</v>
      </c>
      <c r="AA856" s="40" t="s">
        <v>3809</v>
      </c>
    </row>
    <row r="857" spans="1:27" ht="34.5" customHeight="1">
      <c r="A857" s="40" t="s">
        <v>1603</v>
      </c>
      <c r="B857" s="108" t="s">
        <v>3755</v>
      </c>
      <c r="C857" s="108"/>
      <c r="D857" s="40" t="s">
        <v>80</v>
      </c>
      <c r="E857" s="40" t="s">
        <v>168</v>
      </c>
      <c r="F857" s="40" t="s">
        <v>3760</v>
      </c>
      <c r="G857" s="108" t="s">
        <v>3760</v>
      </c>
      <c r="H857" s="108"/>
      <c r="I857" s="108"/>
      <c r="J857" s="40" t="s">
        <v>2585</v>
      </c>
      <c r="K857" s="40" t="s">
        <v>4255</v>
      </c>
      <c r="L857" s="40" t="s">
        <v>4087</v>
      </c>
      <c r="M857" s="40" t="s">
        <v>4256</v>
      </c>
      <c r="N857" s="40" t="s">
        <v>90</v>
      </c>
      <c r="O857" s="40" t="s">
        <v>450</v>
      </c>
      <c r="P857" s="40" t="s">
        <v>450</v>
      </c>
      <c r="Q857" s="40" t="s">
        <v>450</v>
      </c>
      <c r="R857" s="40"/>
      <c r="S857" s="40" t="s">
        <v>90</v>
      </c>
      <c r="T857" s="40" t="s">
        <v>82</v>
      </c>
      <c r="U857" s="40" t="s">
        <v>83</v>
      </c>
      <c r="V857" s="40" t="s">
        <v>4257</v>
      </c>
      <c r="W857" s="40" t="s">
        <v>4258</v>
      </c>
      <c r="X857" s="40" t="s">
        <v>3232</v>
      </c>
      <c r="Y857" s="40" t="s">
        <v>3760</v>
      </c>
      <c r="Z857" s="40"/>
      <c r="AA857" s="40"/>
    </row>
    <row r="858" spans="1:27" ht="57" customHeight="1">
      <c r="A858" s="40" t="s">
        <v>1610</v>
      </c>
      <c r="B858" s="108" t="s">
        <v>3796</v>
      </c>
      <c r="C858" s="108"/>
      <c r="D858" s="40" t="s">
        <v>80</v>
      </c>
      <c r="E858" s="40" t="s">
        <v>86</v>
      </c>
      <c r="F858" s="40" t="s">
        <v>3773</v>
      </c>
      <c r="G858" s="108" t="s">
        <v>4259</v>
      </c>
      <c r="H858" s="108"/>
      <c r="I858" s="108"/>
      <c r="J858" s="40" t="s">
        <v>4260</v>
      </c>
      <c r="K858" s="40" t="s">
        <v>4261</v>
      </c>
      <c r="L858" s="40" t="s">
        <v>4259</v>
      </c>
      <c r="M858" s="40" t="s">
        <v>4262</v>
      </c>
      <c r="N858" s="40" t="s">
        <v>90</v>
      </c>
      <c r="O858" s="40" t="s">
        <v>4263</v>
      </c>
      <c r="P858" s="40" t="s">
        <v>4263</v>
      </c>
      <c r="Q858" s="40" t="s">
        <v>4263</v>
      </c>
      <c r="R858" s="40" t="s">
        <v>4263</v>
      </c>
      <c r="S858" s="40" t="s">
        <v>90</v>
      </c>
      <c r="T858" s="40" t="s">
        <v>82</v>
      </c>
      <c r="U858" s="40" t="s">
        <v>99</v>
      </c>
      <c r="V858" s="40" t="s">
        <v>4264</v>
      </c>
      <c r="W858" s="40" t="s">
        <v>4265</v>
      </c>
      <c r="X858" s="40" t="s">
        <v>4266</v>
      </c>
      <c r="Y858" s="40" t="s">
        <v>3773</v>
      </c>
      <c r="Z858" s="40" t="s">
        <v>4267</v>
      </c>
      <c r="AA858" s="40" t="s">
        <v>4261</v>
      </c>
    </row>
    <row r="859" spans="1:27" ht="45.75" customHeight="1">
      <c r="A859" s="40" t="s">
        <v>1614</v>
      </c>
      <c r="B859" s="108" t="s">
        <v>3790</v>
      </c>
      <c r="C859" s="108"/>
      <c r="D859" s="40" t="s">
        <v>80</v>
      </c>
      <c r="E859" s="40" t="s">
        <v>86</v>
      </c>
      <c r="F859" s="40" t="s">
        <v>3773</v>
      </c>
      <c r="G859" s="108" t="s">
        <v>3773</v>
      </c>
      <c r="H859" s="108"/>
      <c r="I859" s="108"/>
      <c r="J859" s="40" t="s">
        <v>4231</v>
      </c>
      <c r="K859" s="40" t="s">
        <v>3621</v>
      </c>
      <c r="L859" s="40" t="s">
        <v>3773</v>
      </c>
      <c r="M859" s="40" t="s">
        <v>4041</v>
      </c>
      <c r="N859" s="40" t="s">
        <v>90</v>
      </c>
      <c r="O859" s="40" t="s">
        <v>104</v>
      </c>
      <c r="P859" s="40" t="s">
        <v>104</v>
      </c>
      <c r="Q859" s="40" t="s">
        <v>104</v>
      </c>
      <c r="R859" s="40" t="s">
        <v>104</v>
      </c>
      <c r="S859" s="40" t="s">
        <v>90</v>
      </c>
      <c r="T859" s="40" t="s">
        <v>82</v>
      </c>
      <c r="U859" s="40" t="s">
        <v>83</v>
      </c>
      <c r="V859" s="40" t="s">
        <v>173</v>
      </c>
      <c r="W859" s="40" t="s">
        <v>4268</v>
      </c>
      <c r="X859" s="40" t="s">
        <v>4269</v>
      </c>
      <c r="Y859" s="40" t="s">
        <v>3773</v>
      </c>
      <c r="Z859" s="40" t="s">
        <v>608</v>
      </c>
      <c r="AA859" s="40" t="s">
        <v>3621</v>
      </c>
    </row>
    <row r="860" spans="1:27" ht="45.75" customHeight="1">
      <c r="A860" s="40" t="s">
        <v>1618</v>
      </c>
      <c r="B860" s="108" t="s">
        <v>3790</v>
      </c>
      <c r="C860" s="108"/>
      <c r="D860" s="40" t="s">
        <v>80</v>
      </c>
      <c r="E860" s="40" t="s">
        <v>86</v>
      </c>
      <c r="F860" s="40" t="s">
        <v>4193</v>
      </c>
      <c r="G860" s="108" t="s">
        <v>3889</v>
      </c>
      <c r="H860" s="108"/>
      <c r="I860" s="108"/>
      <c r="J860" s="40" t="s">
        <v>4270</v>
      </c>
      <c r="K860" s="40" t="s">
        <v>3661</v>
      </c>
      <c r="L860" s="40" t="s">
        <v>3889</v>
      </c>
      <c r="M860" s="40" t="s">
        <v>653</v>
      </c>
      <c r="N860" s="40" t="s">
        <v>90</v>
      </c>
      <c r="O860" s="40" t="s">
        <v>263</v>
      </c>
      <c r="P860" s="40" t="s">
        <v>263</v>
      </c>
      <c r="Q860" s="40" t="s">
        <v>263</v>
      </c>
      <c r="R860" s="40" t="s">
        <v>263</v>
      </c>
      <c r="S860" s="40" t="s">
        <v>680</v>
      </c>
      <c r="T860" s="40" t="s">
        <v>115</v>
      </c>
      <c r="U860" s="40" t="s">
        <v>83</v>
      </c>
      <c r="V860" s="40" t="s">
        <v>3464</v>
      </c>
      <c r="W860" s="40" t="s">
        <v>4271</v>
      </c>
      <c r="X860" s="40" t="s">
        <v>2062</v>
      </c>
      <c r="Y860" s="40" t="s">
        <v>4193</v>
      </c>
      <c r="Z860" s="40" t="s">
        <v>4272</v>
      </c>
      <c r="AA860" s="40" t="s">
        <v>3661</v>
      </c>
    </row>
    <row r="861" spans="1:27" ht="34.5" customHeight="1">
      <c r="A861" s="40" t="s">
        <v>1624</v>
      </c>
      <c r="B861" s="108" t="s">
        <v>3760</v>
      </c>
      <c r="C861" s="108"/>
      <c r="D861" s="40" t="s">
        <v>80</v>
      </c>
      <c r="E861" s="40" t="s">
        <v>86</v>
      </c>
      <c r="F861" s="40" t="s">
        <v>3773</v>
      </c>
      <c r="G861" s="108" t="s">
        <v>3773</v>
      </c>
      <c r="H861" s="108"/>
      <c r="I861" s="108"/>
      <c r="J861" s="40" t="s">
        <v>4231</v>
      </c>
      <c r="K861" s="40" t="s">
        <v>3809</v>
      </c>
      <c r="L861" s="40" t="s">
        <v>3773</v>
      </c>
      <c r="M861" s="40" t="s">
        <v>78</v>
      </c>
      <c r="N861" s="40" t="s">
        <v>95</v>
      </c>
      <c r="O861" s="40" t="s">
        <v>107</v>
      </c>
      <c r="P861" s="40" t="s">
        <v>114</v>
      </c>
      <c r="Q861" s="40" t="s">
        <v>114</v>
      </c>
      <c r="R861" s="40" t="s">
        <v>114</v>
      </c>
      <c r="S861" s="40" t="s">
        <v>90</v>
      </c>
      <c r="T861" s="40" t="s">
        <v>82</v>
      </c>
      <c r="U861" s="40" t="s">
        <v>83</v>
      </c>
      <c r="V861" s="40" t="s">
        <v>3397</v>
      </c>
      <c r="W861" s="40" t="s">
        <v>4273</v>
      </c>
      <c r="X861" s="40" t="s">
        <v>4274</v>
      </c>
      <c r="Y861" s="40" t="s">
        <v>3773</v>
      </c>
      <c r="Z861" s="40" t="s">
        <v>4275</v>
      </c>
      <c r="AA861" s="40" t="s">
        <v>3809</v>
      </c>
    </row>
    <row r="862" spans="1:27" ht="45.75" customHeight="1">
      <c r="A862" s="40" t="s">
        <v>1632</v>
      </c>
      <c r="B862" s="108" t="s">
        <v>4245</v>
      </c>
      <c r="C862" s="108"/>
      <c r="D862" s="40" t="s">
        <v>80</v>
      </c>
      <c r="E862" s="40" t="s">
        <v>86</v>
      </c>
      <c r="F862" s="40" t="s">
        <v>3621</v>
      </c>
      <c r="G862" s="108" t="s">
        <v>3621</v>
      </c>
      <c r="H862" s="108"/>
      <c r="I862" s="108"/>
      <c r="J862" s="40" t="s">
        <v>3306</v>
      </c>
      <c r="K862" s="40" t="s">
        <v>3809</v>
      </c>
      <c r="L862" s="40" t="s">
        <v>3621</v>
      </c>
      <c r="M862" s="40" t="s">
        <v>1111</v>
      </c>
      <c r="N862" s="40" t="s">
        <v>90</v>
      </c>
      <c r="O862" s="40" t="s">
        <v>346</v>
      </c>
      <c r="P862" s="40" t="s">
        <v>346</v>
      </c>
      <c r="Q862" s="40" t="s">
        <v>346</v>
      </c>
      <c r="R862" s="40" t="s">
        <v>346</v>
      </c>
      <c r="S862" s="40" t="s">
        <v>90</v>
      </c>
      <c r="T862" s="40" t="s">
        <v>82</v>
      </c>
      <c r="U862" s="40" t="s">
        <v>83</v>
      </c>
      <c r="V862" s="40" t="s">
        <v>4276</v>
      </c>
      <c r="W862" s="40" t="s">
        <v>4277</v>
      </c>
      <c r="X862" s="40" t="s">
        <v>2067</v>
      </c>
      <c r="Y862" s="40" t="s">
        <v>3621</v>
      </c>
      <c r="Z862" s="40" t="s">
        <v>4278</v>
      </c>
      <c r="AA862" s="40" t="s">
        <v>3809</v>
      </c>
    </row>
    <row r="863" spans="1:27" ht="34.5" customHeight="1">
      <c r="A863" s="40" t="s">
        <v>1640</v>
      </c>
      <c r="B863" s="108" t="s">
        <v>4245</v>
      </c>
      <c r="C863" s="108"/>
      <c r="D863" s="40" t="s">
        <v>80</v>
      </c>
      <c r="E863" s="40" t="s">
        <v>86</v>
      </c>
      <c r="F863" s="40" t="s">
        <v>3621</v>
      </c>
      <c r="G863" s="108" t="s">
        <v>4237</v>
      </c>
      <c r="H863" s="108"/>
      <c r="I863" s="108"/>
      <c r="J863" s="40" t="s">
        <v>4279</v>
      </c>
      <c r="K863" s="40" t="s">
        <v>3819</v>
      </c>
      <c r="L863" s="40" t="s">
        <v>4237</v>
      </c>
      <c r="M863" s="40" t="s">
        <v>4280</v>
      </c>
      <c r="N863" s="40" t="s">
        <v>90</v>
      </c>
      <c r="O863" s="40" t="s">
        <v>454</v>
      </c>
      <c r="P863" s="40" t="s">
        <v>454</v>
      </c>
      <c r="Q863" s="40" t="s">
        <v>454</v>
      </c>
      <c r="R863" s="40" t="s">
        <v>454</v>
      </c>
      <c r="S863" s="40" t="s">
        <v>90</v>
      </c>
      <c r="T863" s="40" t="s">
        <v>82</v>
      </c>
      <c r="U863" s="40" t="s">
        <v>83</v>
      </c>
      <c r="V863" s="40" t="s">
        <v>4146</v>
      </c>
      <c r="W863" s="40" t="s">
        <v>4281</v>
      </c>
      <c r="X863" s="40" t="s">
        <v>2091</v>
      </c>
      <c r="Y863" s="40" t="s">
        <v>3621</v>
      </c>
      <c r="Z863" s="40" t="s">
        <v>4282</v>
      </c>
      <c r="AA863" s="40" t="s">
        <v>3819</v>
      </c>
    </row>
    <row r="864" spans="1:27" ht="34.5" customHeight="1">
      <c r="A864" s="40" t="s">
        <v>1646</v>
      </c>
      <c r="B864" s="108" t="s">
        <v>4193</v>
      </c>
      <c r="C864" s="108"/>
      <c r="D864" s="40" t="s">
        <v>80</v>
      </c>
      <c r="E864" s="40" t="s">
        <v>86</v>
      </c>
      <c r="F864" s="40" t="s">
        <v>3809</v>
      </c>
      <c r="G864" s="108" t="s">
        <v>3809</v>
      </c>
      <c r="H864" s="108"/>
      <c r="I864" s="108"/>
      <c r="J864" s="40" t="s">
        <v>4283</v>
      </c>
      <c r="K864" s="40" t="s">
        <v>4284</v>
      </c>
      <c r="L864" s="40" t="s">
        <v>3809</v>
      </c>
      <c r="M864" s="40" t="s">
        <v>1111</v>
      </c>
      <c r="N864" s="40" t="s">
        <v>90</v>
      </c>
      <c r="O864" s="40" t="s">
        <v>104</v>
      </c>
      <c r="P864" s="40" t="s">
        <v>104</v>
      </c>
      <c r="Q864" s="40" t="s">
        <v>104</v>
      </c>
      <c r="R864" s="40" t="s">
        <v>104</v>
      </c>
      <c r="S864" s="40" t="s">
        <v>90</v>
      </c>
      <c r="T864" s="40" t="s">
        <v>82</v>
      </c>
      <c r="U864" s="40" t="s">
        <v>83</v>
      </c>
      <c r="V864" s="40" t="s">
        <v>173</v>
      </c>
      <c r="W864" s="40" t="s">
        <v>4285</v>
      </c>
      <c r="X864" s="40" t="s">
        <v>2123</v>
      </c>
      <c r="Y864" s="40" t="s">
        <v>3809</v>
      </c>
      <c r="Z864" s="40" t="s">
        <v>4286</v>
      </c>
      <c r="AA864" s="40" t="s">
        <v>4284</v>
      </c>
    </row>
    <row r="865" spans="1:27" ht="45.75" customHeight="1">
      <c r="A865" s="40" t="s">
        <v>1652</v>
      </c>
      <c r="B865" s="108" t="s">
        <v>4193</v>
      </c>
      <c r="C865" s="108"/>
      <c r="D865" s="40" t="s">
        <v>80</v>
      </c>
      <c r="E865" s="40" t="s">
        <v>86</v>
      </c>
      <c r="F865" s="40" t="s">
        <v>3809</v>
      </c>
      <c r="G865" s="108" t="s">
        <v>4284</v>
      </c>
      <c r="H865" s="108"/>
      <c r="I865" s="108"/>
      <c r="J865" s="40" t="s">
        <v>4287</v>
      </c>
      <c r="K865" s="40" t="s">
        <v>4259</v>
      </c>
      <c r="L865" s="40" t="s">
        <v>4284</v>
      </c>
      <c r="M865" s="40" t="s">
        <v>78</v>
      </c>
      <c r="N865" s="40" t="s">
        <v>104</v>
      </c>
      <c r="O865" s="40" t="s">
        <v>98</v>
      </c>
      <c r="P865" s="40" t="s">
        <v>114</v>
      </c>
      <c r="Q865" s="40" t="s">
        <v>114</v>
      </c>
      <c r="R865" s="40" t="s">
        <v>114</v>
      </c>
      <c r="S865" s="40" t="s">
        <v>90</v>
      </c>
      <c r="T865" s="40" t="s">
        <v>82</v>
      </c>
      <c r="U865" s="40" t="s">
        <v>83</v>
      </c>
      <c r="V865" s="40" t="s">
        <v>3703</v>
      </c>
      <c r="W865" s="40" t="s">
        <v>4288</v>
      </c>
      <c r="X865" s="40" t="s">
        <v>4289</v>
      </c>
      <c r="Y865" s="40" t="s">
        <v>3809</v>
      </c>
      <c r="Z865" s="40" t="s">
        <v>4290</v>
      </c>
      <c r="AA865" s="40" t="s">
        <v>4259</v>
      </c>
    </row>
    <row r="866" spans="1:27" ht="45.75" customHeight="1">
      <c r="A866" s="40" t="s">
        <v>1659</v>
      </c>
      <c r="B866" s="108" t="s">
        <v>4193</v>
      </c>
      <c r="C866" s="108"/>
      <c r="D866" s="40" t="s">
        <v>80</v>
      </c>
      <c r="E866" s="40" t="s">
        <v>86</v>
      </c>
      <c r="F866" s="40" t="s">
        <v>4237</v>
      </c>
      <c r="G866" s="108" t="s">
        <v>3809</v>
      </c>
      <c r="H866" s="108"/>
      <c r="I866" s="108"/>
      <c r="J866" s="40" t="s">
        <v>4283</v>
      </c>
      <c r="K866" s="40" t="s">
        <v>4020</v>
      </c>
      <c r="L866" s="40" t="s">
        <v>3809</v>
      </c>
      <c r="M866" s="40" t="s">
        <v>78</v>
      </c>
      <c r="N866" s="40" t="s">
        <v>92</v>
      </c>
      <c r="O866" s="40" t="s">
        <v>98</v>
      </c>
      <c r="P866" s="40" t="s">
        <v>104</v>
      </c>
      <c r="Q866" s="40" t="s">
        <v>104</v>
      </c>
      <c r="R866" s="40" t="s">
        <v>104</v>
      </c>
      <c r="S866" s="40" t="s">
        <v>90</v>
      </c>
      <c r="T866" s="40" t="s">
        <v>82</v>
      </c>
      <c r="U866" s="40" t="s">
        <v>83</v>
      </c>
      <c r="V866" s="40" t="s">
        <v>173</v>
      </c>
      <c r="W866" s="40" t="s">
        <v>4291</v>
      </c>
      <c r="X866" s="40" t="s">
        <v>4292</v>
      </c>
      <c r="Y866" s="40" t="s">
        <v>4259</v>
      </c>
      <c r="Z866" s="40" t="s">
        <v>4293</v>
      </c>
      <c r="AA866" s="40" t="s">
        <v>4020</v>
      </c>
    </row>
    <row r="867" spans="1:27" ht="57" customHeight="1">
      <c r="A867" s="40" t="s">
        <v>1666</v>
      </c>
      <c r="B867" s="108" t="s">
        <v>3809</v>
      </c>
      <c r="C867" s="108"/>
      <c r="D867" s="40" t="s">
        <v>80</v>
      </c>
      <c r="E867" s="40" t="s">
        <v>86</v>
      </c>
      <c r="F867" s="40" t="s">
        <v>3835</v>
      </c>
      <c r="G867" s="108" t="s">
        <v>4020</v>
      </c>
      <c r="H867" s="108"/>
      <c r="I867" s="108"/>
      <c r="J867" s="40" t="s">
        <v>4294</v>
      </c>
      <c r="K867" s="40" t="s">
        <v>4295</v>
      </c>
      <c r="L867" s="40" t="s">
        <v>4020</v>
      </c>
      <c r="M867" s="40" t="s">
        <v>78</v>
      </c>
      <c r="N867" s="40" t="s">
        <v>89</v>
      </c>
      <c r="O867" s="40" t="s">
        <v>105</v>
      </c>
      <c r="P867" s="40" t="s">
        <v>109</v>
      </c>
      <c r="Q867" s="40" t="s">
        <v>109</v>
      </c>
      <c r="R867" s="40" t="s">
        <v>109</v>
      </c>
      <c r="S867" s="40" t="s">
        <v>90</v>
      </c>
      <c r="T867" s="40" t="s">
        <v>82</v>
      </c>
      <c r="U867" s="40" t="s">
        <v>83</v>
      </c>
      <c r="V867" s="40" t="s">
        <v>4296</v>
      </c>
      <c r="W867" s="40" t="s">
        <v>4297</v>
      </c>
      <c r="X867" s="40" t="s">
        <v>3294</v>
      </c>
      <c r="Y867" s="40" t="s">
        <v>3835</v>
      </c>
      <c r="Z867" s="40" t="s">
        <v>4298</v>
      </c>
      <c r="AA867" s="40" t="s">
        <v>4295</v>
      </c>
    </row>
    <row r="868" spans="1:27" ht="45.75" customHeight="1">
      <c r="A868" s="40" t="s">
        <v>1671</v>
      </c>
      <c r="B868" s="108" t="s">
        <v>4284</v>
      </c>
      <c r="C868" s="108"/>
      <c r="D868" s="40" t="s">
        <v>80</v>
      </c>
      <c r="E868" s="40" t="s">
        <v>86</v>
      </c>
      <c r="F868" s="40" t="s">
        <v>3835</v>
      </c>
      <c r="G868" s="108" t="s">
        <v>3835</v>
      </c>
      <c r="H868" s="108"/>
      <c r="I868" s="108"/>
      <c r="J868" s="40" t="s">
        <v>4299</v>
      </c>
      <c r="K868" s="40" t="s">
        <v>3839</v>
      </c>
      <c r="L868" s="40" t="s">
        <v>3835</v>
      </c>
      <c r="M868" s="40" t="s">
        <v>78</v>
      </c>
      <c r="N868" s="40" t="s">
        <v>106</v>
      </c>
      <c r="O868" s="40" t="s">
        <v>96</v>
      </c>
      <c r="P868" s="40" t="s">
        <v>114</v>
      </c>
      <c r="Q868" s="40" t="s">
        <v>114</v>
      </c>
      <c r="R868" s="40" t="s">
        <v>114</v>
      </c>
      <c r="S868" s="40" t="s">
        <v>90</v>
      </c>
      <c r="T868" s="40" t="s">
        <v>82</v>
      </c>
      <c r="U868" s="40" t="s">
        <v>83</v>
      </c>
      <c r="V868" s="40" t="s">
        <v>4300</v>
      </c>
      <c r="W868" s="40" t="s">
        <v>4301</v>
      </c>
      <c r="X868" s="40" t="s">
        <v>4302</v>
      </c>
      <c r="Y868" s="40" t="s">
        <v>3835</v>
      </c>
      <c r="Z868" s="40" t="s">
        <v>4303</v>
      </c>
      <c r="AA868" s="40" t="s">
        <v>3839</v>
      </c>
    </row>
    <row r="869" spans="1:27" ht="45.75" customHeight="1">
      <c r="A869" s="40" t="s">
        <v>1675</v>
      </c>
      <c r="B869" s="108" t="s">
        <v>4284</v>
      </c>
      <c r="C869" s="108"/>
      <c r="D869" s="40" t="s">
        <v>80</v>
      </c>
      <c r="E869" s="40" t="s">
        <v>86</v>
      </c>
      <c r="F869" s="40" t="s">
        <v>3839</v>
      </c>
      <c r="G869" s="108" t="s">
        <v>3839</v>
      </c>
      <c r="H869" s="108"/>
      <c r="I869" s="108"/>
      <c r="J869" s="40" t="s">
        <v>4304</v>
      </c>
      <c r="K869" s="40" t="s">
        <v>4295</v>
      </c>
      <c r="L869" s="40" t="s">
        <v>3839</v>
      </c>
      <c r="M869" s="40" t="s">
        <v>78</v>
      </c>
      <c r="N869" s="40" t="s">
        <v>92</v>
      </c>
      <c r="O869" s="40" t="s">
        <v>106</v>
      </c>
      <c r="P869" s="40" t="s">
        <v>111</v>
      </c>
      <c r="Q869" s="40" t="s">
        <v>111</v>
      </c>
      <c r="R869" s="40" t="s">
        <v>111</v>
      </c>
      <c r="S869" s="40" t="s">
        <v>90</v>
      </c>
      <c r="T869" s="40" t="s">
        <v>82</v>
      </c>
      <c r="U869" s="40" t="s">
        <v>83</v>
      </c>
      <c r="V869" s="40" t="s">
        <v>4305</v>
      </c>
      <c r="W869" s="40" t="s">
        <v>4306</v>
      </c>
      <c r="X869" s="40" t="s">
        <v>2152</v>
      </c>
      <c r="Y869" s="40" t="s">
        <v>3839</v>
      </c>
      <c r="Z869" s="40" t="s">
        <v>4307</v>
      </c>
      <c r="AA869" s="40" t="s">
        <v>4295</v>
      </c>
    </row>
    <row r="870" spans="1:27" ht="45.75" customHeight="1">
      <c r="A870" s="40" t="s">
        <v>1683</v>
      </c>
      <c r="B870" s="108" t="s">
        <v>4284</v>
      </c>
      <c r="C870" s="108"/>
      <c r="D870" s="40" t="s">
        <v>80</v>
      </c>
      <c r="E870" s="40" t="s">
        <v>86</v>
      </c>
      <c r="F870" s="40" t="s">
        <v>3835</v>
      </c>
      <c r="G870" s="108" t="s">
        <v>3835</v>
      </c>
      <c r="H870" s="108"/>
      <c r="I870" s="108"/>
      <c r="J870" s="40" t="s">
        <v>4299</v>
      </c>
      <c r="K870" s="40" t="s">
        <v>4092</v>
      </c>
      <c r="L870" s="40" t="s">
        <v>3835</v>
      </c>
      <c r="M870" s="40" t="s">
        <v>4308</v>
      </c>
      <c r="N870" s="40" t="s">
        <v>90</v>
      </c>
      <c r="O870" s="40" t="s">
        <v>347</v>
      </c>
      <c r="P870" s="40" t="s">
        <v>347</v>
      </c>
      <c r="Q870" s="40" t="s">
        <v>347</v>
      </c>
      <c r="R870" s="40" t="s">
        <v>347</v>
      </c>
      <c r="S870" s="40" t="s">
        <v>90</v>
      </c>
      <c r="T870" s="40" t="s">
        <v>82</v>
      </c>
      <c r="U870" s="40" t="s">
        <v>83</v>
      </c>
      <c r="V870" s="40" t="s">
        <v>3403</v>
      </c>
      <c r="W870" s="40" t="s">
        <v>4309</v>
      </c>
      <c r="X870" s="40" t="s">
        <v>4310</v>
      </c>
      <c r="Y870" s="40" t="s">
        <v>3835</v>
      </c>
      <c r="Z870" s="40" t="s">
        <v>4311</v>
      </c>
      <c r="AA870" s="40" t="s">
        <v>4092</v>
      </c>
    </row>
    <row r="871" spans="1:27" ht="68.25" customHeight="1">
      <c r="A871" s="40" t="s">
        <v>1687</v>
      </c>
      <c r="B871" s="108" t="s">
        <v>3819</v>
      </c>
      <c r="C871" s="108"/>
      <c r="D871" s="40" t="s">
        <v>80</v>
      </c>
      <c r="E871" s="40" t="s">
        <v>86</v>
      </c>
      <c r="F871" s="40" t="s">
        <v>3876</v>
      </c>
      <c r="G871" s="108" t="s">
        <v>3876</v>
      </c>
      <c r="H871" s="108"/>
      <c r="I871" s="108"/>
      <c r="J871" s="40" t="s">
        <v>3945</v>
      </c>
      <c r="K871" s="40" t="s">
        <v>3929</v>
      </c>
      <c r="L871" s="40" t="s">
        <v>3876</v>
      </c>
      <c r="M871" s="40" t="s">
        <v>4312</v>
      </c>
      <c r="N871" s="40" t="s">
        <v>90</v>
      </c>
      <c r="O871" s="40" t="s">
        <v>104</v>
      </c>
      <c r="P871" s="40" t="s">
        <v>104</v>
      </c>
      <c r="Q871" s="40" t="s">
        <v>104</v>
      </c>
      <c r="R871" s="40" t="s">
        <v>104</v>
      </c>
      <c r="S871" s="40" t="s">
        <v>90</v>
      </c>
      <c r="T871" s="40" t="s">
        <v>82</v>
      </c>
      <c r="U871" s="40" t="s">
        <v>83</v>
      </c>
      <c r="V871" s="40" t="s">
        <v>173</v>
      </c>
      <c r="W871" s="40" t="s">
        <v>4313</v>
      </c>
      <c r="X871" s="40" t="s">
        <v>2146</v>
      </c>
      <c r="Y871" s="40" t="s">
        <v>3876</v>
      </c>
      <c r="Z871" s="40" t="s">
        <v>4314</v>
      </c>
      <c r="AA871" s="40" t="s">
        <v>3929</v>
      </c>
    </row>
    <row r="872" spans="1:27" ht="68.25" customHeight="1">
      <c r="A872" s="40" t="s">
        <v>1691</v>
      </c>
      <c r="B872" s="108" t="s">
        <v>3819</v>
      </c>
      <c r="C872" s="108"/>
      <c r="D872" s="40" t="s">
        <v>80</v>
      </c>
      <c r="E872" s="40" t="s">
        <v>86</v>
      </c>
      <c r="F872" s="40" t="s">
        <v>3839</v>
      </c>
      <c r="G872" s="108" t="s">
        <v>3774</v>
      </c>
      <c r="H872" s="108"/>
      <c r="I872" s="108"/>
      <c r="J872" s="40" t="s">
        <v>4015</v>
      </c>
      <c r="K872" s="40" t="s">
        <v>4218</v>
      </c>
      <c r="L872" s="40" t="s">
        <v>3774</v>
      </c>
      <c r="M872" s="40" t="s">
        <v>4315</v>
      </c>
      <c r="N872" s="40" t="s">
        <v>90</v>
      </c>
      <c r="O872" s="40" t="s">
        <v>104</v>
      </c>
      <c r="P872" s="40" t="s">
        <v>104</v>
      </c>
      <c r="Q872" s="40" t="s">
        <v>104</v>
      </c>
      <c r="R872" s="40" t="s">
        <v>104</v>
      </c>
      <c r="S872" s="40" t="s">
        <v>90</v>
      </c>
      <c r="T872" s="40" t="s">
        <v>82</v>
      </c>
      <c r="U872" s="40" t="s">
        <v>83</v>
      </c>
      <c r="V872" s="40" t="s">
        <v>173</v>
      </c>
      <c r="W872" s="40" t="s">
        <v>4316</v>
      </c>
      <c r="X872" s="40" t="s">
        <v>4317</v>
      </c>
      <c r="Y872" s="40" t="s">
        <v>3839</v>
      </c>
      <c r="Z872" s="40" t="s">
        <v>4318</v>
      </c>
      <c r="AA872" s="40" t="s">
        <v>4218</v>
      </c>
    </row>
    <row r="873" spans="1:27" ht="79.5" customHeight="1">
      <c r="A873" s="40" t="s">
        <v>1697</v>
      </c>
      <c r="B873" s="108" t="s">
        <v>3819</v>
      </c>
      <c r="C873" s="108"/>
      <c r="D873" s="40" t="s">
        <v>80</v>
      </c>
      <c r="E873" s="40" t="s">
        <v>86</v>
      </c>
      <c r="F873" s="40" t="s">
        <v>3839</v>
      </c>
      <c r="G873" s="108" t="s">
        <v>3774</v>
      </c>
      <c r="H873" s="108"/>
      <c r="I873" s="108"/>
      <c r="J873" s="40" t="s">
        <v>4015</v>
      </c>
      <c r="K873" s="40" t="s">
        <v>4218</v>
      </c>
      <c r="L873" s="40" t="s">
        <v>3774</v>
      </c>
      <c r="M873" s="40" t="s">
        <v>4319</v>
      </c>
      <c r="N873" s="40" t="s">
        <v>90</v>
      </c>
      <c r="O873" s="40" t="s">
        <v>104</v>
      </c>
      <c r="P873" s="40" t="s">
        <v>104</v>
      </c>
      <c r="Q873" s="40" t="s">
        <v>104</v>
      </c>
      <c r="R873" s="40" t="s">
        <v>104</v>
      </c>
      <c r="S873" s="40" t="s">
        <v>90</v>
      </c>
      <c r="T873" s="40" t="s">
        <v>82</v>
      </c>
      <c r="U873" s="40" t="s">
        <v>83</v>
      </c>
      <c r="V873" s="40" t="s">
        <v>173</v>
      </c>
      <c r="W873" s="40" t="s">
        <v>4320</v>
      </c>
      <c r="X873" s="40" t="s">
        <v>2159</v>
      </c>
      <c r="Y873" s="40" t="s">
        <v>3839</v>
      </c>
      <c r="Z873" s="40" t="s">
        <v>4321</v>
      </c>
      <c r="AA873" s="40" t="s">
        <v>4218</v>
      </c>
    </row>
    <row r="874" spans="1:27" ht="79.5" customHeight="1">
      <c r="A874" s="40" t="s">
        <v>1704</v>
      </c>
      <c r="B874" s="108" t="s">
        <v>3819</v>
      </c>
      <c r="C874" s="108"/>
      <c r="D874" s="40" t="s">
        <v>80</v>
      </c>
      <c r="E874" s="40" t="s">
        <v>86</v>
      </c>
      <c r="F874" s="40" t="s">
        <v>3839</v>
      </c>
      <c r="G874" s="108" t="s">
        <v>3774</v>
      </c>
      <c r="H874" s="108"/>
      <c r="I874" s="108"/>
      <c r="J874" s="40" t="s">
        <v>4015</v>
      </c>
      <c r="K874" s="40" t="s">
        <v>4218</v>
      </c>
      <c r="L874" s="40" t="s">
        <v>3774</v>
      </c>
      <c r="M874" s="40" t="s">
        <v>4322</v>
      </c>
      <c r="N874" s="40" t="s">
        <v>90</v>
      </c>
      <c r="O874" s="40" t="s">
        <v>104</v>
      </c>
      <c r="P874" s="40" t="s">
        <v>104</v>
      </c>
      <c r="Q874" s="40" t="s">
        <v>104</v>
      </c>
      <c r="R874" s="40" t="s">
        <v>104</v>
      </c>
      <c r="S874" s="40" t="s">
        <v>90</v>
      </c>
      <c r="T874" s="40" t="s">
        <v>82</v>
      </c>
      <c r="U874" s="40" t="s">
        <v>83</v>
      </c>
      <c r="V874" s="40" t="s">
        <v>3415</v>
      </c>
      <c r="W874" s="40" t="s">
        <v>4320</v>
      </c>
      <c r="X874" s="40" t="s">
        <v>3297</v>
      </c>
      <c r="Y874" s="40" t="s">
        <v>3839</v>
      </c>
      <c r="Z874" s="40" t="s">
        <v>4323</v>
      </c>
      <c r="AA874" s="40" t="s">
        <v>4218</v>
      </c>
    </row>
    <row r="875" spans="1:27" ht="79.5" customHeight="1">
      <c r="A875" s="40" t="s">
        <v>1711</v>
      </c>
      <c r="B875" s="108" t="s">
        <v>3819</v>
      </c>
      <c r="C875" s="108"/>
      <c r="D875" s="40" t="s">
        <v>80</v>
      </c>
      <c r="E875" s="40" t="s">
        <v>86</v>
      </c>
      <c r="F875" s="40" t="s">
        <v>3839</v>
      </c>
      <c r="G875" s="108" t="s">
        <v>3774</v>
      </c>
      <c r="H875" s="108"/>
      <c r="I875" s="108"/>
      <c r="J875" s="40" t="s">
        <v>4015</v>
      </c>
      <c r="K875" s="40" t="s">
        <v>4218</v>
      </c>
      <c r="L875" s="40" t="s">
        <v>3774</v>
      </c>
      <c r="M875" s="40" t="s">
        <v>4324</v>
      </c>
      <c r="N875" s="40" t="s">
        <v>90</v>
      </c>
      <c r="O875" s="40" t="s">
        <v>104</v>
      </c>
      <c r="P875" s="40" t="s">
        <v>104</v>
      </c>
      <c r="Q875" s="40" t="s">
        <v>104</v>
      </c>
      <c r="R875" s="40" t="s">
        <v>104</v>
      </c>
      <c r="S875" s="40" t="s">
        <v>90</v>
      </c>
      <c r="T875" s="40" t="s">
        <v>82</v>
      </c>
      <c r="U875" s="40" t="s">
        <v>83</v>
      </c>
      <c r="V875" s="40" t="s">
        <v>3415</v>
      </c>
      <c r="W875" s="40" t="s">
        <v>4320</v>
      </c>
      <c r="X875" s="40" t="s">
        <v>4325</v>
      </c>
      <c r="Y875" s="40" t="s">
        <v>3839</v>
      </c>
      <c r="Z875" s="40" t="s">
        <v>4326</v>
      </c>
      <c r="AA875" s="40" t="s">
        <v>4218</v>
      </c>
    </row>
    <row r="876" spans="1:27" ht="79.5" customHeight="1">
      <c r="A876" s="40" t="s">
        <v>440</v>
      </c>
      <c r="B876" s="108" t="s">
        <v>3819</v>
      </c>
      <c r="C876" s="108"/>
      <c r="D876" s="40" t="s">
        <v>80</v>
      </c>
      <c r="E876" s="40" t="s">
        <v>86</v>
      </c>
      <c r="F876" s="40" t="s">
        <v>3839</v>
      </c>
      <c r="G876" s="108" t="s">
        <v>3774</v>
      </c>
      <c r="H876" s="108"/>
      <c r="I876" s="108"/>
      <c r="J876" s="40" t="s">
        <v>4015</v>
      </c>
      <c r="K876" s="40" t="s">
        <v>4218</v>
      </c>
      <c r="L876" s="40" t="s">
        <v>3774</v>
      </c>
      <c r="M876" s="40" t="s">
        <v>4327</v>
      </c>
      <c r="N876" s="40" t="s">
        <v>90</v>
      </c>
      <c r="O876" s="40" t="s">
        <v>104</v>
      </c>
      <c r="P876" s="40" t="s">
        <v>104</v>
      </c>
      <c r="Q876" s="40" t="s">
        <v>104</v>
      </c>
      <c r="R876" s="40" t="s">
        <v>104</v>
      </c>
      <c r="S876" s="40" t="s">
        <v>90</v>
      </c>
      <c r="T876" s="40" t="s">
        <v>82</v>
      </c>
      <c r="U876" s="40" t="s">
        <v>83</v>
      </c>
      <c r="V876" s="40" t="s">
        <v>3415</v>
      </c>
      <c r="W876" s="40" t="s">
        <v>4320</v>
      </c>
      <c r="X876" s="40" t="s">
        <v>3308</v>
      </c>
      <c r="Y876" s="40" t="s">
        <v>3839</v>
      </c>
      <c r="Z876" s="40" t="s">
        <v>4328</v>
      </c>
      <c r="AA876" s="40" t="s">
        <v>4218</v>
      </c>
    </row>
    <row r="877" spans="1:27" ht="79.5" customHeight="1">
      <c r="A877" s="40" t="s">
        <v>1723</v>
      </c>
      <c r="B877" s="108" t="s">
        <v>3876</v>
      </c>
      <c r="C877" s="108"/>
      <c r="D877" s="40" t="s">
        <v>80</v>
      </c>
      <c r="E877" s="40" t="s">
        <v>86</v>
      </c>
      <c r="F877" s="40" t="s">
        <v>4020</v>
      </c>
      <c r="G877" s="108" t="s">
        <v>3929</v>
      </c>
      <c r="H877" s="108"/>
      <c r="I877" s="108"/>
      <c r="J877" s="40" t="s">
        <v>4329</v>
      </c>
      <c r="K877" s="40" t="s">
        <v>3779</v>
      </c>
      <c r="L877" s="40" t="s">
        <v>3929</v>
      </c>
      <c r="M877" s="40" t="s">
        <v>4330</v>
      </c>
      <c r="N877" s="40" t="s">
        <v>90</v>
      </c>
      <c r="O877" s="40" t="s">
        <v>104</v>
      </c>
      <c r="P877" s="40" t="s">
        <v>104</v>
      </c>
      <c r="Q877" s="40" t="s">
        <v>104</v>
      </c>
      <c r="R877" s="40" t="s">
        <v>104</v>
      </c>
      <c r="S877" s="40" t="s">
        <v>90</v>
      </c>
      <c r="T877" s="40" t="s">
        <v>82</v>
      </c>
      <c r="U877" s="40" t="s">
        <v>83</v>
      </c>
      <c r="V877" s="40" t="s">
        <v>173</v>
      </c>
      <c r="W877" s="40" t="s">
        <v>4331</v>
      </c>
      <c r="X877" s="40" t="s">
        <v>2165</v>
      </c>
      <c r="Y877" s="40" t="s">
        <v>4020</v>
      </c>
      <c r="Z877" s="40" t="s">
        <v>4332</v>
      </c>
      <c r="AA877" s="40" t="s">
        <v>3779</v>
      </c>
    </row>
    <row r="878" spans="1:27" ht="45.75" customHeight="1">
      <c r="A878" s="40" t="s">
        <v>1730</v>
      </c>
      <c r="B878" s="108" t="s">
        <v>4020</v>
      </c>
      <c r="C878" s="108"/>
      <c r="D878" s="40" t="s">
        <v>80</v>
      </c>
      <c r="E878" s="40" t="s">
        <v>86</v>
      </c>
      <c r="F878" s="40" t="s">
        <v>3929</v>
      </c>
      <c r="G878" s="108" t="s">
        <v>4092</v>
      </c>
      <c r="H878" s="108"/>
      <c r="I878" s="108"/>
      <c r="J878" s="40" t="s">
        <v>4152</v>
      </c>
      <c r="K878" s="40" t="s">
        <v>3556</v>
      </c>
      <c r="L878" s="40" t="s">
        <v>4092</v>
      </c>
      <c r="M878" s="40" t="s">
        <v>78</v>
      </c>
      <c r="N878" s="40" t="s">
        <v>92</v>
      </c>
      <c r="O878" s="40" t="s">
        <v>98</v>
      </c>
      <c r="P878" s="40" t="s">
        <v>104</v>
      </c>
      <c r="Q878" s="40" t="s">
        <v>104</v>
      </c>
      <c r="R878" s="40" t="s">
        <v>104</v>
      </c>
      <c r="S878" s="40" t="s">
        <v>90</v>
      </c>
      <c r="T878" s="40" t="s">
        <v>82</v>
      </c>
      <c r="U878" s="40" t="s">
        <v>83</v>
      </c>
      <c r="V878" s="40" t="s">
        <v>173</v>
      </c>
      <c r="W878" s="40" t="s">
        <v>4333</v>
      </c>
      <c r="X878" s="40" t="s">
        <v>3321</v>
      </c>
      <c r="Y878" s="40" t="s">
        <v>3929</v>
      </c>
      <c r="Z878" s="40" t="s">
        <v>4334</v>
      </c>
      <c r="AA878" s="40" t="s">
        <v>3556</v>
      </c>
    </row>
    <row r="879" spans="1:27" ht="34.5" customHeight="1">
      <c r="A879" s="40" t="s">
        <v>1738</v>
      </c>
      <c r="B879" s="108" t="s">
        <v>4020</v>
      </c>
      <c r="C879" s="108"/>
      <c r="D879" s="40" t="s">
        <v>80</v>
      </c>
      <c r="E879" s="40" t="s">
        <v>86</v>
      </c>
      <c r="F879" s="40" t="s">
        <v>3774</v>
      </c>
      <c r="G879" s="108" t="s">
        <v>3668</v>
      </c>
      <c r="H879" s="108"/>
      <c r="I879" s="108"/>
      <c r="J879" s="40" t="s">
        <v>3981</v>
      </c>
      <c r="K879" s="40" t="s">
        <v>3779</v>
      </c>
      <c r="L879" s="40" t="s">
        <v>3668</v>
      </c>
      <c r="M879" s="40" t="s">
        <v>261</v>
      </c>
      <c r="N879" s="40" t="s">
        <v>90</v>
      </c>
      <c r="O879" s="40" t="s">
        <v>389</v>
      </c>
      <c r="P879" s="40" t="s">
        <v>389</v>
      </c>
      <c r="Q879" s="40" t="s">
        <v>389</v>
      </c>
      <c r="R879" s="40" t="s">
        <v>389</v>
      </c>
      <c r="S879" s="40" t="s">
        <v>90</v>
      </c>
      <c r="T879" s="40" t="s">
        <v>82</v>
      </c>
      <c r="U879" s="40" t="s">
        <v>83</v>
      </c>
      <c r="V879" s="40" t="s">
        <v>3409</v>
      </c>
      <c r="W879" s="40" t="s">
        <v>4335</v>
      </c>
      <c r="X879" s="40" t="s">
        <v>3345</v>
      </c>
      <c r="Y879" s="40" t="s">
        <v>3774</v>
      </c>
      <c r="Z879" s="40" t="s">
        <v>4336</v>
      </c>
      <c r="AA879" s="40" t="s">
        <v>3779</v>
      </c>
    </row>
    <row r="880" spans="1:27" ht="79.5" customHeight="1">
      <c r="A880" s="40" t="s">
        <v>1746</v>
      </c>
      <c r="B880" s="108" t="s">
        <v>4020</v>
      </c>
      <c r="C880" s="108"/>
      <c r="D880" s="40" t="s">
        <v>80</v>
      </c>
      <c r="E880" s="40" t="s">
        <v>86</v>
      </c>
      <c r="F880" s="40" t="s">
        <v>4337</v>
      </c>
      <c r="G880" s="108" t="s">
        <v>3661</v>
      </c>
      <c r="H880" s="108"/>
      <c r="I880" s="108"/>
      <c r="J880" s="40" t="s">
        <v>4338</v>
      </c>
      <c r="K880" s="40" t="s">
        <v>4218</v>
      </c>
      <c r="L880" s="40" t="s">
        <v>3661</v>
      </c>
      <c r="M880" s="40" t="s">
        <v>4339</v>
      </c>
      <c r="N880" s="40" t="s">
        <v>90</v>
      </c>
      <c r="O880" s="40" t="s">
        <v>98</v>
      </c>
      <c r="P880" s="40" t="s">
        <v>98</v>
      </c>
      <c r="Q880" s="40" t="s">
        <v>98</v>
      </c>
      <c r="R880" s="40" t="s">
        <v>98</v>
      </c>
      <c r="S880" s="40" t="s">
        <v>90</v>
      </c>
      <c r="T880" s="40" t="s">
        <v>82</v>
      </c>
      <c r="U880" s="40" t="s">
        <v>83</v>
      </c>
      <c r="V880" s="40" t="s">
        <v>173</v>
      </c>
      <c r="W880" s="40" t="s">
        <v>4340</v>
      </c>
      <c r="X880" s="40" t="s">
        <v>2172</v>
      </c>
      <c r="Y880" s="40" t="s">
        <v>4337</v>
      </c>
      <c r="Z880" s="40" t="s">
        <v>4341</v>
      </c>
      <c r="AA880" s="40" t="s">
        <v>4218</v>
      </c>
    </row>
    <row r="881" spans="1:27" ht="23.25" customHeight="1">
      <c r="A881" s="40" t="s">
        <v>1754</v>
      </c>
      <c r="B881" s="108" t="s">
        <v>4020</v>
      </c>
      <c r="C881" s="108"/>
      <c r="D881" s="40" t="s">
        <v>80</v>
      </c>
      <c r="E881" s="40" t="s">
        <v>86</v>
      </c>
      <c r="F881" s="40" t="s">
        <v>4295</v>
      </c>
      <c r="G881" s="108" t="s">
        <v>3945</v>
      </c>
      <c r="H881" s="108"/>
      <c r="I881" s="108"/>
      <c r="J881" s="40" t="s">
        <v>4342</v>
      </c>
      <c r="K881" s="40" t="s">
        <v>4343</v>
      </c>
      <c r="L881" s="40" t="s">
        <v>4344</v>
      </c>
      <c r="M881" s="40" t="s">
        <v>894</v>
      </c>
      <c r="N881" s="40" t="s">
        <v>90</v>
      </c>
      <c r="O881" s="40" t="s">
        <v>221</v>
      </c>
      <c r="P881" s="40" t="s">
        <v>221</v>
      </c>
      <c r="Q881" s="40" t="s">
        <v>221</v>
      </c>
      <c r="R881" s="40" t="s">
        <v>221</v>
      </c>
      <c r="S881" s="40" t="s">
        <v>90</v>
      </c>
      <c r="T881" s="40" t="s">
        <v>82</v>
      </c>
      <c r="U881" s="40" t="s">
        <v>83</v>
      </c>
      <c r="V881" s="40" t="s">
        <v>3409</v>
      </c>
      <c r="W881" s="40" t="s">
        <v>4345</v>
      </c>
      <c r="X881" s="40" t="s">
        <v>3350</v>
      </c>
      <c r="Y881" s="40" t="s">
        <v>4295</v>
      </c>
      <c r="Z881" s="40" t="s">
        <v>4346</v>
      </c>
      <c r="AA881" s="40" t="s">
        <v>4343</v>
      </c>
    </row>
    <row r="882" spans="1:27" ht="45.75" customHeight="1">
      <c r="A882" s="40" t="s">
        <v>1759</v>
      </c>
      <c r="B882" s="108" t="s">
        <v>3929</v>
      </c>
      <c r="C882" s="108"/>
      <c r="D882" s="40" t="s">
        <v>80</v>
      </c>
      <c r="E882" s="40" t="s">
        <v>86</v>
      </c>
      <c r="F882" s="40" t="s">
        <v>3774</v>
      </c>
      <c r="G882" s="108" t="s">
        <v>4295</v>
      </c>
      <c r="H882" s="108"/>
      <c r="I882" s="108"/>
      <c r="J882" s="40" t="s">
        <v>4347</v>
      </c>
      <c r="K882" s="40" t="s">
        <v>3668</v>
      </c>
      <c r="L882" s="40" t="s">
        <v>4295</v>
      </c>
      <c r="M882" s="40" t="s">
        <v>78</v>
      </c>
      <c r="N882" s="40" t="s">
        <v>92</v>
      </c>
      <c r="O882" s="40" t="s">
        <v>98</v>
      </c>
      <c r="P882" s="40" t="s">
        <v>104</v>
      </c>
      <c r="Q882" s="40" t="s">
        <v>104</v>
      </c>
      <c r="R882" s="40" t="s">
        <v>104</v>
      </c>
      <c r="S882" s="40" t="s">
        <v>90</v>
      </c>
      <c r="T882" s="40" t="s">
        <v>82</v>
      </c>
      <c r="U882" s="40" t="s">
        <v>83</v>
      </c>
      <c r="V882" s="40" t="s">
        <v>173</v>
      </c>
      <c r="W882" s="40" t="s">
        <v>4348</v>
      </c>
      <c r="X882" s="40" t="s">
        <v>2177</v>
      </c>
      <c r="Y882" s="40" t="s">
        <v>3774</v>
      </c>
      <c r="Z882" s="40" t="s">
        <v>4349</v>
      </c>
      <c r="AA882" s="40" t="s">
        <v>3668</v>
      </c>
    </row>
    <row r="883" spans="1:27" ht="45.75" customHeight="1">
      <c r="A883" s="40" t="s">
        <v>1766</v>
      </c>
      <c r="B883" s="108" t="s">
        <v>3845</v>
      </c>
      <c r="C883" s="108"/>
      <c r="D883" s="40" t="s">
        <v>80</v>
      </c>
      <c r="E883" s="40" t="s">
        <v>86</v>
      </c>
      <c r="F883" s="40" t="s">
        <v>4092</v>
      </c>
      <c r="G883" s="108" t="s">
        <v>3945</v>
      </c>
      <c r="H883" s="108"/>
      <c r="I883" s="108"/>
      <c r="J883" s="40" t="s">
        <v>1466</v>
      </c>
      <c r="K883" s="40" t="s">
        <v>3661</v>
      </c>
      <c r="L883" s="40" t="s">
        <v>3945</v>
      </c>
      <c r="M883" s="40" t="s">
        <v>4350</v>
      </c>
      <c r="N883" s="40" t="s">
        <v>90</v>
      </c>
      <c r="O883" s="40" t="s">
        <v>440</v>
      </c>
      <c r="P883" s="40" t="s">
        <v>440</v>
      </c>
      <c r="Q883" s="40" t="s">
        <v>440</v>
      </c>
      <c r="R883" s="40" t="s">
        <v>440</v>
      </c>
      <c r="S883" s="40" t="s">
        <v>90</v>
      </c>
      <c r="T883" s="40" t="s">
        <v>82</v>
      </c>
      <c r="U883" s="40" t="s">
        <v>83</v>
      </c>
      <c r="V883" s="40" t="s">
        <v>3482</v>
      </c>
      <c r="W883" s="40" t="s">
        <v>4351</v>
      </c>
      <c r="X883" s="40" t="s">
        <v>4352</v>
      </c>
      <c r="Y883" s="40" t="s">
        <v>4092</v>
      </c>
      <c r="Z883" s="40" t="s">
        <v>4353</v>
      </c>
      <c r="AA883" s="40" t="s">
        <v>3661</v>
      </c>
    </row>
    <row r="884" spans="1:27" ht="57" customHeight="1">
      <c r="A884" s="40" t="s">
        <v>1772</v>
      </c>
      <c r="B884" s="108" t="s">
        <v>4337</v>
      </c>
      <c r="C884" s="108"/>
      <c r="D884" s="40" t="s">
        <v>80</v>
      </c>
      <c r="E884" s="40" t="s">
        <v>86</v>
      </c>
      <c r="F884" s="40" t="s">
        <v>4092</v>
      </c>
      <c r="G884" s="108" t="s">
        <v>4092</v>
      </c>
      <c r="H884" s="108"/>
      <c r="I884" s="108"/>
      <c r="J884" s="40" t="s">
        <v>4152</v>
      </c>
      <c r="K884" s="40" t="s">
        <v>4261</v>
      </c>
      <c r="L884" s="40" t="s">
        <v>4092</v>
      </c>
      <c r="M884" s="40" t="s">
        <v>4354</v>
      </c>
      <c r="N884" s="40" t="s">
        <v>98</v>
      </c>
      <c r="O884" s="40" t="s">
        <v>2669</v>
      </c>
      <c r="P884" s="40" t="s">
        <v>2670</v>
      </c>
      <c r="Q884" s="40" t="s">
        <v>2670</v>
      </c>
      <c r="R884" s="40" t="s">
        <v>2670</v>
      </c>
      <c r="S884" s="40" t="s">
        <v>90</v>
      </c>
      <c r="T884" s="40" t="s">
        <v>82</v>
      </c>
      <c r="U884" s="40" t="s">
        <v>83</v>
      </c>
      <c r="V884" s="40" t="s">
        <v>4355</v>
      </c>
      <c r="W884" s="40" t="s">
        <v>4356</v>
      </c>
      <c r="X884" s="40" t="s">
        <v>4357</v>
      </c>
      <c r="Y884" s="40" t="s">
        <v>4092</v>
      </c>
      <c r="Z884" s="40" t="s">
        <v>4358</v>
      </c>
      <c r="AA884" s="40" t="s">
        <v>4261</v>
      </c>
    </row>
    <row r="885" spans="1:27" ht="79.5" customHeight="1">
      <c r="A885" s="40" t="s">
        <v>1778</v>
      </c>
      <c r="B885" s="108" t="s">
        <v>4337</v>
      </c>
      <c r="C885" s="108"/>
      <c r="D885" s="40" t="s">
        <v>80</v>
      </c>
      <c r="E885" s="40" t="s">
        <v>86</v>
      </c>
      <c r="F885" s="40" t="s">
        <v>4092</v>
      </c>
      <c r="G885" s="108" t="s">
        <v>3945</v>
      </c>
      <c r="H885" s="108"/>
      <c r="I885" s="108"/>
      <c r="J885" s="40" t="s">
        <v>4342</v>
      </c>
      <c r="K885" s="40" t="s">
        <v>1946</v>
      </c>
      <c r="L885" s="40" t="s">
        <v>3945</v>
      </c>
      <c r="M885" s="40" t="s">
        <v>4359</v>
      </c>
      <c r="N885" s="40" t="s">
        <v>90</v>
      </c>
      <c r="O885" s="40" t="s">
        <v>4360</v>
      </c>
      <c r="P885" s="40" t="s">
        <v>4360</v>
      </c>
      <c r="Q885" s="40" t="s">
        <v>444</v>
      </c>
      <c r="R885" s="40" t="s">
        <v>444</v>
      </c>
      <c r="S885" s="40" t="s">
        <v>90</v>
      </c>
      <c r="T885" s="40" t="s">
        <v>82</v>
      </c>
      <c r="U885" s="40" t="s">
        <v>99</v>
      </c>
      <c r="V885" s="40" t="s">
        <v>4361</v>
      </c>
      <c r="W885" s="40" t="s">
        <v>4362</v>
      </c>
      <c r="X885" s="40" t="s">
        <v>3379</v>
      </c>
      <c r="Y885" s="40" t="s">
        <v>678</v>
      </c>
      <c r="Z885" s="40" t="s">
        <v>4363</v>
      </c>
      <c r="AA885" s="40" t="s">
        <v>1946</v>
      </c>
    </row>
    <row r="886" spans="1:27" ht="57" customHeight="1">
      <c r="A886" s="40" t="s">
        <v>1782</v>
      </c>
      <c r="B886" s="108" t="s">
        <v>3774</v>
      </c>
      <c r="C886" s="108"/>
      <c r="D886" s="40" t="s">
        <v>80</v>
      </c>
      <c r="E886" s="40" t="s">
        <v>86</v>
      </c>
      <c r="F886" s="40" t="s">
        <v>4295</v>
      </c>
      <c r="G886" s="108" t="s">
        <v>3945</v>
      </c>
      <c r="H886" s="108"/>
      <c r="I886" s="108"/>
      <c r="J886" s="40" t="s">
        <v>1466</v>
      </c>
      <c r="K886" s="40" t="s">
        <v>3953</v>
      </c>
      <c r="L886" s="40" t="s">
        <v>4117</v>
      </c>
      <c r="M886" s="40" t="s">
        <v>4177</v>
      </c>
      <c r="N886" s="40" t="s">
        <v>90</v>
      </c>
      <c r="O886" s="40" t="s">
        <v>450</v>
      </c>
      <c r="P886" s="40" t="s">
        <v>450</v>
      </c>
      <c r="Q886" s="40" t="s">
        <v>450</v>
      </c>
      <c r="R886" s="40" t="s">
        <v>450</v>
      </c>
      <c r="S886" s="40" t="s">
        <v>90</v>
      </c>
      <c r="T886" s="40" t="s">
        <v>82</v>
      </c>
      <c r="U886" s="40" t="s">
        <v>83</v>
      </c>
      <c r="V886" s="40" t="s">
        <v>3409</v>
      </c>
      <c r="W886" s="40" t="s">
        <v>4364</v>
      </c>
      <c r="X886" s="40" t="s">
        <v>3246</v>
      </c>
      <c r="Y886" s="40" t="s">
        <v>4295</v>
      </c>
      <c r="Z886" s="40" t="s">
        <v>4365</v>
      </c>
      <c r="AA886" s="40" t="s">
        <v>3953</v>
      </c>
    </row>
    <row r="887" spans="1:27" ht="34.5" customHeight="1">
      <c r="A887" s="40" t="s">
        <v>1786</v>
      </c>
      <c r="B887" s="108" t="s">
        <v>4295</v>
      </c>
      <c r="C887" s="108"/>
      <c r="D887" s="40" t="s">
        <v>80</v>
      </c>
      <c r="E887" s="40" t="s">
        <v>86</v>
      </c>
      <c r="F887" s="40" t="s">
        <v>3668</v>
      </c>
      <c r="G887" s="108" t="s">
        <v>3945</v>
      </c>
      <c r="H887" s="108"/>
      <c r="I887" s="108"/>
      <c r="J887" s="40" t="s">
        <v>4342</v>
      </c>
      <c r="K887" s="40" t="s">
        <v>3661</v>
      </c>
      <c r="L887" s="40" t="s">
        <v>3945</v>
      </c>
      <c r="M887" s="40" t="s">
        <v>77</v>
      </c>
      <c r="N887" s="40" t="s">
        <v>90</v>
      </c>
      <c r="O887" s="40" t="s">
        <v>450</v>
      </c>
      <c r="P887" s="40" t="s">
        <v>450</v>
      </c>
      <c r="Q887" s="40" t="s">
        <v>450</v>
      </c>
      <c r="R887" s="40" t="s">
        <v>450</v>
      </c>
      <c r="S887" s="40" t="s">
        <v>90</v>
      </c>
      <c r="T887" s="40" t="s">
        <v>82</v>
      </c>
      <c r="U887" s="40" t="s">
        <v>83</v>
      </c>
      <c r="V887" s="40" t="s">
        <v>3409</v>
      </c>
      <c r="W887" s="40" t="s">
        <v>4366</v>
      </c>
      <c r="X887" s="40" t="s">
        <v>4367</v>
      </c>
      <c r="Y887" s="40" t="s">
        <v>3668</v>
      </c>
      <c r="Z887" s="40" t="s">
        <v>4368</v>
      </c>
      <c r="AA887" s="40" t="s">
        <v>3661</v>
      </c>
    </row>
    <row r="888" spans="1:27" ht="57" customHeight="1">
      <c r="A888" s="40" t="s">
        <v>1792</v>
      </c>
      <c r="B888" s="108" t="s">
        <v>3668</v>
      </c>
      <c r="C888" s="108"/>
      <c r="D888" s="40" t="s">
        <v>80</v>
      </c>
      <c r="E888" s="40" t="s">
        <v>86</v>
      </c>
      <c r="F888" s="40" t="s">
        <v>3945</v>
      </c>
      <c r="G888" s="108" t="s">
        <v>4117</v>
      </c>
      <c r="H888" s="108"/>
      <c r="I888" s="108"/>
      <c r="J888" s="40" t="s">
        <v>4369</v>
      </c>
      <c r="K888" s="40" t="s">
        <v>4370</v>
      </c>
      <c r="L888" s="40" t="s">
        <v>4371</v>
      </c>
      <c r="M888" s="40" t="s">
        <v>4372</v>
      </c>
      <c r="N888" s="40" t="s">
        <v>90</v>
      </c>
      <c r="O888" s="40" t="s">
        <v>389</v>
      </c>
      <c r="P888" s="40" t="s">
        <v>389</v>
      </c>
      <c r="Q888" s="40" t="s">
        <v>389</v>
      </c>
      <c r="R888" s="40" t="s">
        <v>389</v>
      </c>
      <c r="S888" s="40" t="s">
        <v>90</v>
      </c>
      <c r="T888" s="40" t="s">
        <v>82</v>
      </c>
      <c r="U888" s="40" t="s">
        <v>83</v>
      </c>
      <c r="V888" s="40" t="s">
        <v>3409</v>
      </c>
      <c r="W888" s="40" t="s">
        <v>4373</v>
      </c>
      <c r="X888" s="40" t="s">
        <v>4374</v>
      </c>
      <c r="Y888" s="40" t="s">
        <v>4375</v>
      </c>
      <c r="Z888" s="40" t="s">
        <v>4376</v>
      </c>
      <c r="AA888" s="40" t="s">
        <v>4370</v>
      </c>
    </row>
    <row r="889" spans="1:27" ht="45.75" customHeight="1">
      <c r="A889" s="40" t="s">
        <v>1799</v>
      </c>
      <c r="B889" s="108" t="s">
        <v>3556</v>
      </c>
      <c r="C889" s="108"/>
      <c r="D889" s="40" t="s">
        <v>80</v>
      </c>
      <c r="E889" s="40" t="s">
        <v>86</v>
      </c>
      <c r="F889" s="40" t="s">
        <v>3945</v>
      </c>
      <c r="G889" s="108" t="s">
        <v>3945</v>
      </c>
      <c r="H889" s="108"/>
      <c r="I889" s="108"/>
      <c r="J889" s="40" t="s">
        <v>4342</v>
      </c>
      <c r="K889" s="40" t="s">
        <v>3938</v>
      </c>
      <c r="L889" s="40" t="s">
        <v>3945</v>
      </c>
      <c r="M889" s="40" t="s">
        <v>78</v>
      </c>
      <c r="N889" s="40" t="s">
        <v>89</v>
      </c>
      <c r="O889" s="40" t="s">
        <v>105</v>
      </c>
      <c r="P889" s="40" t="s">
        <v>109</v>
      </c>
      <c r="Q889" s="40" t="s">
        <v>109</v>
      </c>
      <c r="R889" s="40" t="s">
        <v>109</v>
      </c>
      <c r="S889" s="40" t="s">
        <v>90</v>
      </c>
      <c r="T889" s="40" t="s">
        <v>82</v>
      </c>
      <c r="U889" s="40" t="s">
        <v>83</v>
      </c>
      <c r="V889" s="40" t="s">
        <v>4296</v>
      </c>
      <c r="W889" s="40" t="s">
        <v>4377</v>
      </c>
      <c r="X889" s="40" t="s">
        <v>4378</v>
      </c>
      <c r="Y889" s="40" t="s">
        <v>3945</v>
      </c>
      <c r="Z889" s="40" t="s">
        <v>4379</v>
      </c>
      <c r="AA889" s="40" t="s">
        <v>3938</v>
      </c>
    </row>
    <row r="890" spans="1:27" ht="34.5" customHeight="1">
      <c r="A890" s="40" t="s">
        <v>1806</v>
      </c>
      <c r="B890" s="108" t="s">
        <v>3556</v>
      </c>
      <c r="C890" s="108"/>
      <c r="D890" s="40" t="s">
        <v>80</v>
      </c>
      <c r="E890" s="40" t="s">
        <v>86</v>
      </c>
      <c r="F890" s="40" t="s">
        <v>3945</v>
      </c>
      <c r="G890" s="108" t="s">
        <v>3945</v>
      </c>
      <c r="H890" s="108"/>
      <c r="I890" s="108"/>
      <c r="J890" s="40" t="s">
        <v>4342</v>
      </c>
      <c r="K890" s="40" t="s">
        <v>4380</v>
      </c>
      <c r="L890" s="40" t="s">
        <v>3945</v>
      </c>
      <c r="M890" s="40" t="s">
        <v>75</v>
      </c>
      <c r="N890" s="40" t="s">
        <v>90</v>
      </c>
      <c r="O890" s="40" t="s">
        <v>104</v>
      </c>
      <c r="P890" s="40" t="s">
        <v>104</v>
      </c>
      <c r="Q890" s="40" t="s">
        <v>104</v>
      </c>
      <c r="R890" s="40" t="s">
        <v>104</v>
      </c>
      <c r="S890" s="40" t="s">
        <v>90</v>
      </c>
      <c r="T890" s="40" t="s">
        <v>82</v>
      </c>
      <c r="U890" s="40" t="s">
        <v>83</v>
      </c>
      <c r="V890" s="40" t="s">
        <v>173</v>
      </c>
      <c r="W890" s="40" t="s">
        <v>4381</v>
      </c>
      <c r="X890" s="40" t="s">
        <v>795</v>
      </c>
      <c r="Y890" s="40" t="s">
        <v>4045</v>
      </c>
      <c r="Z890" s="40" t="s">
        <v>4382</v>
      </c>
      <c r="AA890" s="40" t="s">
        <v>4380</v>
      </c>
    </row>
    <row r="891" spans="1:27" ht="79.5" customHeight="1">
      <c r="A891" s="40" t="s">
        <v>1816</v>
      </c>
      <c r="B891" s="108" t="s">
        <v>3945</v>
      </c>
      <c r="C891" s="108"/>
      <c r="D891" s="40" t="s">
        <v>80</v>
      </c>
      <c r="E891" s="40" t="s">
        <v>117</v>
      </c>
      <c r="F891" s="40" t="s">
        <v>3779</v>
      </c>
      <c r="G891" s="41"/>
      <c r="H891" s="42"/>
      <c r="I891" s="43"/>
      <c r="J891" s="40"/>
      <c r="K891" s="40" t="s">
        <v>4164</v>
      </c>
      <c r="L891" s="40"/>
      <c r="M891" s="40" t="s">
        <v>4383</v>
      </c>
      <c r="N891" s="40" t="s">
        <v>90</v>
      </c>
      <c r="O891" s="40" t="s">
        <v>92</v>
      </c>
      <c r="P891" s="40" t="s">
        <v>92</v>
      </c>
      <c r="Q891" s="40" t="s">
        <v>92</v>
      </c>
      <c r="R891" s="40"/>
      <c r="S891" s="40" t="s">
        <v>90</v>
      </c>
      <c r="T891" s="40" t="s">
        <v>82</v>
      </c>
      <c r="U891" s="40" t="s">
        <v>83</v>
      </c>
      <c r="V891" s="40" t="s">
        <v>3591</v>
      </c>
      <c r="W891" s="40" t="s">
        <v>4384</v>
      </c>
      <c r="X891" s="40" t="s">
        <v>4385</v>
      </c>
      <c r="Y891" s="40" t="s">
        <v>3779</v>
      </c>
      <c r="Z891" s="40"/>
      <c r="AA891" s="40"/>
    </row>
    <row r="892" spans="1:27" ht="45.75" customHeight="1">
      <c r="A892" s="40" t="s">
        <v>1823</v>
      </c>
      <c r="B892" s="108" t="s">
        <v>4117</v>
      </c>
      <c r="C892" s="108"/>
      <c r="D892" s="40" t="s">
        <v>80</v>
      </c>
      <c r="E892" s="40" t="s">
        <v>84</v>
      </c>
      <c r="F892" s="40" t="s">
        <v>3779</v>
      </c>
      <c r="G892" s="108" t="s">
        <v>3779</v>
      </c>
      <c r="H892" s="108"/>
      <c r="I892" s="108"/>
      <c r="J892" s="40" t="s">
        <v>4386</v>
      </c>
      <c r="K892" s="40"/>
      <c r="L892" s="40" t="s">
        <v>3779</v>
      </c>
      <c r="M892" s="40" t="s">
        <v>78</v>
      </c>
      <c r="N892" s="40" t="s">
        <v>104</v>
      </c>
      <c r="O892" s="40" t="s">
        <v>90</v>
      </c>
      <c r="P892" s="40" t="s">
        <v>104</v>
      </c>
      <c r="Q892" s="40" t="s">
        <v>104</v>
      </c>
      <c r="R892" s="40"/>
      <c r="S892" s="40" t="s">
        <v>90</v>
      </c>
      <c r="T892" s="40" t="s">
        <v>82</v>
      </c>
      <c r="U892" s="40" t="s">
        <v>83</v>
      </c>
      <c r="V892" s="40" t="s">
        <v>3415</v>
      </c>
      <c r="W892" s="40" t="s">
        <v>3857</v>
      </c>
      <c r="X892" s="40" t="s">
        <v>4387</v>
      </c>
      <c r="Y892" s="40" t="s">
        <v>3779</v>
      </c>
      <c r="Z892" s="40"/>
      <c r="AA892" s="40"/>
    </row>
    <row r="893" spans="1:27" ht="45.75" customHeight="1">
      <c r="A893" s="40" t="s">
        <v>1827</v>
      </c>
      <c r="B893" s="108" t="s">
        <v>4081</v>
      </c>
      <c r="C893" s="108"/>
      <c r="D893" s="40" t="s">
        <v>80</v>
      </c>
      <c r="E893" s="40" t="s">
        <v>86</v>
      </c>
      <c r="F893" s="40" t="s">
        <v>3964</v>
      </c>
      <c r="G893" s="108" t="s">
        <v>3964</v>
      </c>
      <c r="H893" s="108"/>
      <c r="I893" s="108"/>
      <c r="J893" s="40" t="s">
        <v>4388</v>
      </c>
      <c r="K893" s="40" t="s">
        <v>3335</v>
      </c>
      <c r="L893" s="40" t="s">
        <v>3964</v>
      </c>
      <c r="M893" s="40" t="s">
        <v>78</v>
      </c>
      <c r="N893" s="40" t="s">
        <v>98</v>
      </c>
      <c r="O893" s="40" t="s">
        <v>92</v>
      </c>
      <c r="P893" s="40" t="s">
        <v>104</v>
      </c>
      <c r="Q893" s="40" t="s">
        <v>104</v>
      </c>
      <c r="R893" s="40" t="s">
        <v>104</v>
      </c>
      <c r="S893" s="40" t="s">
        <v>90</v>
      </c>
      <c r="T893" s="40" t="s">
        <v>82</v>
      </c>
      <c r="U893" s="40" t="s">
        <v>83</v>
      </c>
      <c r="V893" s="40" t="s">
        <v>173</v>
      </c>
      <c r="W893" s="40" t="s">
        <v>4389</v>
      </c>
      <c r="X893" s="40" t="s">
        <v>4390</v>
      </c>
      <c r="Y893" s="40" t="s">
        <v>3964</v>
      </c>
      <c r="Z893" s="40" t="s">
        <v>4391</v>
      </c>
      <c r="AA893" s="40" t="s">
        <v>3335</v>
      </c>
    </row>
    <row r="894" spans="1:27" ht="34.5" customHeight="1">
      <c r="A894" s="40" t="s">
        <v>1833</v>
      </c>
      <c r="B894" s="108" t="s">
        <v>3938</v>
      </c>
      <c r="C894" s="108"/>
      <c r="D894" s="40" t="s">
        <v>80</v>
      </c>
      <c r="E894" s="40" t="s">
        <v>86</v>
      </c>
      <c r="F894" s="40" t="s">
        <v>4392</v>
      </c>
      <c r="G894" s="108" t="s">
        <v>4392</v>
      </c>
      <c r="H894" s="108"/>
      <c r="I894" s="108"/>
      <c r="J894" s="40" t="s">
        <v>4393</v>
      </c>
      <c r="K894" s="40" t="s">
        <v>4394</v>
      </c>
      <c r="L894" s="40" t="s">
        <v>3555</v>
      </c>
      <c r="M894" s="40" t="s">
        <v>4395</v>
      </c>
      <c r="N894" s="40" t="s">
        <v>90</v>
      </c>
      <c r="O894" s="40" t="s">
        <v>450</v>
      </c>
      <c r="P894" s="40" t="s">
        <v>450</v>
      </c>
      <c r="Q894" s="40" t="s">
        <v>450</v>
      </c>
      <c r="R894" s="40" t="s">
        <v>450</v>
      </c>
      <c r="S894" s="40" t="s">
        <v>90</v>
      </c>
      <c r="T894" s="40" t="s">
        <v>82</v>
      </c>
      <c r="U894" s="40" t="s">
        <v>83</v>
      </c>
      <c r="V894" s="40" t="s">
        <v>3780</v>
      </c>
      <c r="W894" s="40" t="s">
        <v>4396</v>
      </c>
      <c r="X894" s="40" t="s">
        <v>4397</v>
      </c>
      <c r="Y894" s="40" t="s">
        <v>4392</v>
      </c>
      <c r="Z894" s="40" t="s">
        <v>4398</v>
      </c>
      <c r="AA894" s="40" t="s">
        <v>4394</v>
      </c>
    </row>
    <row r="895" spans="1:27" ht="79.5" customHeight="1">
      <c r="A895" s="40" t="s">
        <v>1838</v>
      </c>
      <c r="B895" s="108" t="s">
        <v>3661</v>
      </c>
      <c r="C895" s="108"/>
      <c r="D895" s="40" t="s">
        <v>80</v>
      </c>
      <c r="E895" s="40" t="s">
        <v>86</v>
      </c>
      <c r="F895" s="40" t="s">
        <v>3986</v>
      </c>
      <c r="G895" s="108" t="s">
        <v>3986</v>
      </c>
      <c r="H895" s="108"/>
      <c r="I895" s="108"/>
      <c r="J895" s="40" t="s">
        <v>4399</v>
      </c>
      <c r="K895" s="40" t="s">
        <v>4138</v>
      </c>
      <c r="L895" s="40" t="s">
        <v>4400</v>
      </c>
      <c r="M895" s="40" t="s">
        <v>4401</v>
      </c>
      <c r="N895" s="40" t="s">
        <v>221</v>
      </c>
      <c r="O895" s="40" t="s">
        <v>347</v>
      </c>
      <c r="P895" s="40" t="s">
        <v>397</v>
      </c>
      <c r="Q895" s="40" t="s">
        <v>397</v>
      </c>
      <c r="R895" s="40" t="s">
        <v>397</v>
      </c>
      <c r="S895" s="40" t="s">
        <v>90</v>
      </c>
      <c r="T895" s="40" t="s">
        <v>82</v>
      </c>
      <c r="U895" s="40" t="s">
        <v>83</v>
      </c>
      <c r="V895" s="40" t="s">
        <v>3409</v>
      </c>
      <c r="W895" s="40" t="s">
        <v>4402</v>
      </c>
      <c r="X895" s="40" t="s">
        <v>4403</v>
      </c>
      <c r="Y895" s="40" t="s">
        <v>3986</v>
      </c>
      <c r="Z895" s="40" t="s">
        <v>4404</v>
      </c>
      <c r="AA895" s="40" t="s">
        <v>4138</v>
      </c>
    </row>
    <row r="896" spans="1:27" ht="23.25" customHeight="1">
      <c r="A896" s="40" t="s">
        <v>1841</v>
      </c>
      <c r="B896" s="108" t="s">
        <v>4405</v>
      </c>
      <c r="C896" s="108"/>
      <c r="D896" s="40" t="s">
        <v>80</v>
      </c>
      <c r="E896" s="40" t="s">
        <v>86</v>
      </c>
      <c r="F896" s="40" t="s">
        <v>3986</v>
      </c>
      <c r="G896" s="108" t="s">
        <v>3964</v>
      </c>
      <c r="H896" s="108"/>
      <c r="I896" s="108"/>
      <c r="J896" s="40" t="s">
        <v>4388</v>
      </c>
      <c r="K896" s="40" t="s">
        <v>4218</v>
      </c>
      <c r="L896" s="40" t="s">
        <v>3964</v>
      </c>
      <c r="M896" s="40" t="s">
        <v>4406</v>
      </c>
      <c r="N896" s="40" t="s">
        <v>90</v>
      </c>
      <c r="O896" s="40" t="s">
        <v>450</v>
      </c>
      <c r="P896" s="40" t="s">
        <v>450</v>
      </c>
      <c r="Q896" s="40" t="s">
        <v>450</v>
      </c>
      <c r="R896" s="40" t="s">
        <v>450</v>
      </c>
      <c r="S896" s="40" t="s">
        <v>90</v>
      </c>
      <c r="T896" s="40" t="s">
        <v>82</v>
      </c>
      <c r="U896" s="40" t="s">
        <v>83</v>
      </c>
      <c r="V896" s="40" t="s">
        <v>3409</v>
      </c>
      <c r="W896" s="40" t="s">
        <v>4407</v>
      </c>
      <c r="X896" s="40" t="s">
        <v>4408</v>
      </c>
      <c r="Y896" s="40" t="s">
        <v>3986</v>
      </c>
      <c r="Z896" s="40" t="s">
        <v>4409</v>
      </c>
      <c r="AA896" s="40" t="s">
        <v>4218</v>
      </c>
    </row>
    <row r="897" spans="1:27" ht="34.5" customHeight="1">
      <c r="A897" s="40" t="s">
        <v>1844</v>
      </c>
      <c r="B897" s="108" t="s">
        <v>3986</v>
      </c>
      <c r="C897" s="108"/>
      <c r="D897" s="40" t="s">
        <v>80</v>
      </c>
      <c r="E897" s="40" t="s">
        <v>86</v>
      </c>
      <c r="F897" s="40" t="s">
        <v>4218</v>
      </c>
      <c r="G897" s="108" t="s">
        <v>3953</v>
      </c>
      <c r="H897" s="108"/>
      <c r="I897" s="108"/>
      <c r="J897" s="40" t="s">
        <v>4410</v>
      </c>
      <c r="K897" s="40" t="s">
        <v>4411</v>
      </c>
      <c r="L897" s="40" t="s">
        <v>3953</v>
      </c>
      <c r="M897" s="40" t="s">
        <v>78</v>
      </c>
      <c r="N897" s="40" t="s">
        <v>98</v>
      </c>
      <c r="O897" s="40" t="s">
        <v>109</v>
      </c>
      <c r="P897" s="40" t="s">
        <v>76</v>
      </c>
      <c r="Q897" s="40" t="s">
        <v>76</v>
      </c>
      <c r="R897" s="40" t="s">
        <v>76</v>
      </c>
      <c r="S897" s="40" t="s">
        <v>90</v>
      </c>
      <c r="T897" s="40" t="s">
        <v>82</v>
      </c>
      <c r="U897" s="40" t="s">
        <v>83</v>
      </c>
      <c r="V897" s="40" t="s">
        <v>4061</v>
      </c>
      <c r="W897" s="40" t="s">
        <v>4412</v>
      </c>
      <c r="X897" s="40" t="s">
        <v>4413</v>
      </c>
      <c r="Y897" s="40" t="s">
        <v>4218</v>
      </c>
      <c r="Z897" s="40" t="s">
        <v>4414</v>
      </c>
      <c r="AA897" s="40" t="s">
        <v>4411</v>
      </c>
    </row>
    <row r="898" spans="1:27" ht="68.25" customHeight="1">
      <c r="A898" s="40" t="s">
        <v>1848</v>
      </c>
      <c r="B898" s="108" t="s">
        <v>3335</v>
      </c>
      <c r="C898" s="108"/>
      <c r="D898" s="40" t="s">
        <v>80</v>
      </c>
      <c r="E898" s="40" t="s">
        <v>86</v>
      </c>
      <c r="F898" s="40" t="s">
        <v>4218</v>
      </c>
      <c r="G898" s="108" t="s">
        <v>3991</v>
      </c>
      <c r="H898" s="108"/>
      <c r="I898" s="108"/>
      <c r="J898" s="40" t="s">
        <v>4415</v>
      </c>
      <c r="K898" s="40" t="s">
        <v>4416</v>
      </c>
      <c r="L898" s="40" t="s">
        <v>4164</v>
      </c>
      <c r="M898" s="40" t="s">
        <v>3999</v>
      </c>
      <c r="N898" s="40" t="s">
        <v>90</v>
      </c>
      <c r="O898" s="40" t="s">
        <v>450</v>
      </c>
      <c r="P898" s="40" t="s">
        <v>450</v>
      </c>
      <c r="Q898" s="40" t="s">
        <v>450</v>
      </c>
      <c r="R898" s="40" t="s">
        <v>450</v>
      </c>
      <c r="S898" s="40" t="s">
        <v>90</v>
      </c>
      <c r="T898" s="40" t="s">
        <v>82</v>
      </c>
      <c r="U898" s="40" t="s">
        <v>99</v>
      </c>
      <c r="V898" s="40" t="s">
        <v>3780</v>
      </c>
      <c r="W898" s="40" t="s">
        <v>4417</v>
      </c>
      <c r="X898" s="40" t="s">
        <v>4418</v>
      </c>
      <c r="Y898" s="40" t="s">
        <v>4218</v>
      </c>
      <c r="Z898" s="40" t="s">
        <v>4419</v>
      </c>
      <c r="AA898" s="40" t="s">
        <v>4416</v>
      </c>
    </row>
    <row r="899" spans="1:27" ht="34.5" customHeight="1">
      <c r="A899" s="40" t="s">
        <v>1854</v>
      </c>
      <c r="B899" s="108" t="s">
        <v>4218</v>
      </c>
      <c r="C899" s="108"/>
      <c r="D899" s="40" t="s">
        <v>80</v>
      </c>
      <c r="E899" s="40" t="s">
        <v>86</v>
      </c>
      <c r="F899" s="40" t="s">
        <v>4375</v>
      </c>
      <c r="G899" s="108" t="s">
        <v>4113</v>
      </c>
      <c r="H899" s="108"/>
      <c r="I899" s="108"/>
      <c r="J899" s="40" t="s">
        <v>3068</v>
      </c>
      <c r="K899" s="40" t="s">
        <v>4344</v>
      </c>
      <c r="L899" s="40" t="s">
        <v>4420</v>
      </c>
      <c r="M899" s="40" t="s">
        <v>4421</v>
      </c>
      <c r="N899" s="40" t="s">
        <v>90</v>
      </c>
      <c r="O899" s="40" t="s">
        <v>450</v>
      </c>
      <c r="P899" s="40" t="s">
        <v>450</v>
      </c>
      <c r="Q899" s="40" t="s">
        <v>450</v>
      </c>
      <c r="R899" s="40" t="s">
        <v>450</v>
      </c>
      <c r="S899" s="40" t="s">
        <v>90</v>
      </c>
      <c r="T899" s="40" t="s">
        <v>82</v>
      </c>
      <c r="U899" s="40" t="s">
        <v>83</v>
      </c>
      <c r="V899" s="40" t="s">
        <v>2355</v>
      </c>
      <c r="W899" s="40" t="s">
        <v>4422</v>
      </c>
      <c r="X899" s="40" t="s">
        <v>4423</v>
      </c>
      <c r="Y899" s="40" t="s">
        <v>4375</v>
      </c>
      <c r="Z899" s="40" t="s">
        <v>4424</v>
      </c>
      <c r="AA899" s="40" t="s">
        <v>4344</v>
      </c>
    </row>
    <row r="900" spans="1:27" ht="57" customHeight="1">
      <c r="A900" s="40" t="s">
        <v>1859</v>
      </c>
      <c r="B900" s="108" t="s">
        <v>4218</v>
      </c>
      <c r="C900" s="108"/>
      <c r="D900" s="40" t="s">
        <v>80</v>
      </c>
      <c r="E900" s="40" t="s">
        <v>86</v>
      </c>
      <c r="F900" s="40" t="s">
        <v>4058</v>
      </c>
      <c r="G900" s="108" t="s">
        <v>1947</v>
      </c>
      <c r="H900" s="108"/>
      <c r="I900" s="108"/>
      <c r="J900" s="40" t="s">
        <v>4425</v>
      </c>
      <c r="K900" s="40" t="s">
        <v>4426</v>
      </c>
      <c r="L900" s="40" t="s">
        <v>4347</v>
      </c>
      <c r="M900" s="40" t="s">
        <v>77</v>
      </c>
      <c r="N900" s="40" t="s">
        <v>90</v>
      </c>
      <c r="O900" s="40" t="s">
        <v>1041</v>
      </c>
      <c r="P900" s="40" t="s">
        <v>1041</v>
      </c>
      <c r="Q900" s="40" t="s">
        <v>1041</v>
      </c>
      <c r="R900" s="40" t="s">
        <v>1041</v>
      </c>
      <c r="S900" s="40" t="s">
        <v>90</v>
      </c>
      <c r="T900" s="40" t="s">
        <v>82</v>
      </c>
      <c r="U900" s="40" t="s">
        <v>83</v>
      </c>
      <c r="V900" s="40" t="s">
        <v>3383</v>
      </c>
      <c r="W900" s="40" t="s">
        <v>4427</v>
      </c>
      <c r="X900" s="40" t="s">
        <v>4428</v>
      </c>
      <c r="Y900" s="40" t="s">
        <v>4058</v>
      </c>
      <c r="Z900" s="40" t="s">
        <v>4429</v>
      </c>
      <c r="AA900" s="40" t="s">
        <v>4426</v>
      </c>
    </row>
    <row r="901" spans="1:27" ht="45.75" customHeight="1">
      <c r="A901" s="40" t="s">
        <v>1864</v>
      </c>
      <c r="B901" s="108" t="s">
        <v>3953</v>
      </c>
      <c r="C901" s="108"/>
      <c r="D901" s="40" t="s">
        <v>80</v>
      </c>
      <c r="E901" s="40" t="s">
        <v>86</v>
      </c>
      <c r="F901" s="40" t="s">
        <v>4058</v>
      </c>
      <c r="G901" s="108" t="s">
        <v>678</v>
      </c>
      <c r="H901" s="108"/>
      <c r="I901" s="108"/>
      <c r="J901" s="40" t="s">
        <v>4430</v>
      </c>
      <c r="K901" s="40" t="s">
        <v>4261</v>
      </c>
      <c r="L901" s="40" t="s">
        <v>678</v>
      </c>
      <c r="M901" s="40" t="s">
        <v>4431</v>
      </c>
      <c r="N901" s="40" t="s">
        <v>90</v>
      </c>
      <c r="O901" s="40" t="s">
        <v>640</v>
      </c>
      <c r="P901" s="40" t="s">
        <v>640</v>
      </c>
      <c r="Q901" s="40" t="s">
        <v>640</v>
      </c>
      <c r="R901" s="40" t="s">
        <v>640</v>
      </c>
      <c r="S901" s="40" t="s">
        <v>90</v>
      </c>
      <c r="T901" s="40" t="s">
        <v>82</v>
      </c>
      <c r="U901" s="40" t="s">
        <v>83</v>
      </c>
      <c r="V901" s="40" t="s">
        <v>4432</v>
      </c>
      <c r="W901" s="40" t="s">
        <v>4433</v>
      </c>
      <c r="X901" s="40" t="s">
        <v>4434</v>
      </c>
      <c r="Y901" s="40" t="s">
        <v>4058</v>
      </c>
      <c r="Z901" s="40" t="s">
        <v>4435</v>
      </c>
      <c r="AA901" s="40" t="s">
        <v>4261</v>
      </c>
    </row>
    <row r="902" spans="1:27" ht="79.5" customHeight="1">
      <c r="A902" s="40" t="s">
        <v>1870</v>
      </c>
      <c r="B902" s="108" t="s">
        <v>1466</v>
      </c>
      <c r="C902" s="108"/>
      <c r="D902" s="40" t="s">
        <v>80</v>
      </c>
      <c r="E902" s="40" t="s">
        <v>86</v>
      </c>
      <c r="F902" s="40" t="s">
        <v>4088</v>
      </c>
      <c r="G902" s="108" t="s">
        <v>4436</v>
      </c>
      <c r="H902" s="108"/>
      <c r="I902" s="108"/>
      <c r="J902" s="40" t="s">
        <v>4138</v>
      </c>
      <c r="K902" s="40" t="s">
        <v>1947</v>
      </c>
      <c r="L902" s="40" t="s">
        <v>4436</v>
      </c>
      <c r="M902" s="40" t="s">
        <v>4437</v>
      </c>
      <c r="N902" s="40" t="s">
        <v>90</v>
      </c>
      <c r="O902" s="40" t="s">
        <v>104</v>
      </c>
      <c r="P902" s="40" t="s">
        <v>104</v>
      </c>
      <c r="Q902" s="40" t="s">
        <v>104</v>
      </c>
      <c r="R902" s="40" t="s">
        <v>104</v>
      </c>
      <c r="S902" s="40" t="s">
        <v>90</v>
      </c>
      <c r="T902" s="40" t="s">
        <v>82</v>
      </c>
      <c r="U902" s="40" t="s">
        <v>83</v>
      </c>
      <c r="V902" s="40" t="s">
        <v>173</v>
      </c>
      <c r="W902" s="40" t="s">
        <v>4438</v>
      </c>
      <c r="X902" s="40" t="s">
        <v>4439</v>
      </c>
      <c r="Y902" s="40" t="s">
        <v>4088</v>
      </c>
      <c r="Z902" s="40" t="s">
        <v>4440</v>
      </c>
      <c r="AA902" s="40" t="s">
        <v>1947</v>
      </c>
    </row>
    <row r="905" spans="1:27" ht="22.5">
      <c r="A905" s="119" t="s">
        <v>66</v>
      </c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  <c r="AA905" s="119"/>
    </row>
    <row r="907" spans="1:27" ht="24.75" customHeight="1">
      <c r="A907" s="109" t="s">
        <v>73</v>
      </c>
      <c r="B907" s="117" t="s">
        <v>28</v>
      </c>
      <c r="C907" s="118"/>
      <c r="D907" s="109" t="s">
        <v>4</v>
      </c>
      <c r="E907" s="109" t="s">
        <v>11</v>
      </c>
      <c r="F907" s="109" t="s">
        <v>13</v>
      </c>
      <c r="G907" s="109" t="s">
        <v>10</v>
      </c>
      <c r="H907" s="109"/>
      <c r="I907" s="109"/>
      <c r="J907" s="109" t="s">
        <v>14</v>
      </c>
      <c r="K907" s="109" t="s">
        <v>68</v>
      </c>
      <c r="L907" s="109" t="s">
        <v>16</v>
      </c>
      <c r="M907" s="109" t="s">
        <v>3</v>
      </c>
      <c r="N907" s="109" t="s">
        <v>17</v>
      </c>
      <c r="O907" s="109" t="s">
        <v>18</v>
      </c>
      <c r="P907" s="109" t="s">
        <v>19</v>
      </c>
      <c r="Q907" s="109" t="s">
        <v>69</v>
      </c>
      <c r="R907" s="109" t="s">
        <v>21</v>
      </c>
      <c r="S907" s="109" t="s">
        <v>74</v>
      </c>
      <c r="T907" s="109" t="s">
        <v>23</v>
      </c>
      <c r="U907" s="109" t="s">
        <v>9</v>
      </c>
      <c r="V907" s="109" t="s">
        <v>24</v>
      </c>
      <c r="W907" s="109" t="s">
        <v>25</v>
      </c>
      <c r="X907" s="115" t="s">
        <v>26</v>
      </c>
      <c r="Y907" s="115"/>
      <c r="Z907" s="115" t="s">
        <v>27</v>
      </c>
      <c r="AA907" s="115"/>
    </row>
    <row r="908" spans="1:27" ht="24" customHeight="1">
      <c r="A908" s="110"/>
      <c r="B908" s="112"/>
      <c r="C908" s="114"/>
      <c r="D908" s="110"/>
      <c r="E908" s="110"/>
      <c r="F908" s="110"/>
      <c r="G908" s="112"/>
      <c r="H908" s="113"/>
      <c r="I908" s="114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45" t="s">
        <v>29</v>
      </c>
      <c r="Y908" s="45" t="s">
        <v>28</v>
      </c>
      <c r="Z908" s="45" t="s">
        <v>29</v>
      </c>
      <c r="AA908" s="45" t="s">
        <v>28</v>
      </c>
    </row>
    <row r="909" spans="1:27" ht="45.75" customHeight="1">
      <c r="A909" s="40" t="s">
        <v>12</v>
      </c>
      <c r="B909" s="108" t="s">
        <v>678</v>
      </c>
      <c r="C909" s="108"/>
      <c r="D909" s="40" t="s">
        <v>80</v>
      </c>
      <c r="E909" s="40" t="s">
        <v>117</v>
      </c>
      <c r="F909" s="40" t="s">
        <v>4164</v>
      </c>
      <c r="G909" s="41"/>
      <c r="H909" s="42"/>
      <c r="I909" s="43"/>
      <c r="J909" s="40"/>
      <c r="K909" s="40" t="s">
        <v>4441</v>
      </c>
      <c r="L909" s="40"/>
      <c r="M909" s="40" t="s">
        <v>4442</v>
      </c>
      <c r="N909" s="40" t="s">
        <v>90</v>
      </c>
      <c r="O909" s="40" t="s">
        <v>1067</v>
      </c>
      <c r="P909" s="40" t="s">
        <v>1067</v>
      </c>
      <c r="Q909" s="40" t="s">
        <v>1067</v>
      </c>
      <c r="R909" s="40"/>
      <c r="S909" s="40" t="s">
        <v>90</v>
      </c>
      <c r="T909" s="40" t="s">
        <v>82</v>
      </c>
      <c r="U909" s="40" t="s">
        <v>83</v>
      </c>
      <c r="V909" s="40" t="s">
        <v>4443</v>
      </c>
      <c r="W909" s="40" t="s">
        <v>4444</v>
      </c>
      <c r="X909" s="40" t="s">
        <v>215</v>
      </c>
      <c r="Y909" s="40" t="s">
        <v>4164</v>
      </c>
      <c r="Z909" s="40"/>
      <c r="AA909" s="40"/>
    </row>
    <row r="910" spans="1:27" ht="34.5" customHeight="1">
      <c r="A910" s="40" t="s">
        <v>85</v>
      </c>
      <c r="B910" s="108" t="s">
        <v>4445</v>
      </c>
      <c r="C910" s="108"/>
      <c r="D910" s="40" t="s">
        <v>80</v>
      </c>
      <c r="E910" s="40" t="s">
        <v>86</v>
      </c>
      <c r="F910" s="40" t="s">
        <v>4261</v>
      </c>
      <c r="G910" s="108" t="s">
        <v>4261</v>
      </c>
      <c r="H910" s="108"/>
      <c r="I910" s="108"/>
      <c r="J910" s="40" t="s">
        <v>4446</v>
      </c>
      <c r="K910" s="40" t="s">
        <v>4447</v>
      </c>
      <c r="L910" s="40" t="s">
        <v>4448</v>
      </c>
      <c r="M910" s="40" t="s">
        <v>1262</v>
      </c>
      <c r="N910" s="40" t="s">
        <v>90</v>
      </c>
      <c r="O910" s="40" t="s">
        <v>450</v>
      </c>
      <c r="P910" s="40" t="s">
        <v>450</v>
      </c>
      <c r="Q910" s="40" t="s">
        <v>450</v>
      </c>
      <c r="R910" s="40" t="s">
        <v>450</v>
      </c>
      <c r="S910" s="40" t="s">
        <v>90</v>
      </c>
      <c r="T910" s="40" t="s">
        <v>82</v>
      </c>
      <c r="U910" s="40" t="s">
        <v>83</v>
      </c>
      <c r="V910" s="40" t="s">
        <v>4443</v>
      </c>
      <c r="W910" s="40" t="s">
        <v>4449</v>
      </c>
      <c r="X910" s="40" t="s">
        <v>2243</v>
      </c>
      <c r="Y910" s="40" t="s">
        <v>4261</v>
      </c>
      <c r="Z910" s="40" t="s">
        <v>4450</v>
      </c>
      <c r="AA910" s="40" t="s">
        <v>4447</v>
      </c>
    </row>
    <row r="911" spans="1:27" ht="57" customHeight="1">
      <c r="A911" s="40" t="s">
        <v>87</v>
      </c>
      <c r="B911" s="108" t="s">
        <v>4164</v>
      </c>
      <c r="C911" s="108"/>
      <c r="D911" s="40" t="s">
        <v>80</v>
      </c>
      <c r="E911" s="40" t="s">
        <v>86</v>
      </c>
      <c r="F911" s="40" t="s">
        <v>4172</v>
      </c>
      <c r="G911" s="108" t="s">
        <v>4451</v>
      </c>
      <c r="H911" s="108"/>
      <c r="I911" s="108"/>
      <c r="J911" s="40" t="s">
        <v>4452</v>
      </c>
      <c r="K911" s="40" t="s">
        <v>3068</v>
      </c>
      <c r="L911" s="40" t="s">
        <v>3981</v>
      </c>
      <c r="M911" s="40" t="s">
        <v>4453</v>
      </c>
      <c r="N911" s="40" t="s">
        <v>90</v>
      </c>
      <c r="O911" s="40" t="s">
        <v>4454</v>
      </c>
      <c r="P911" s="40" t="s">
        <v>4454</v>
      </c>
      <c r="Q911" s="40" t="s">
        <v>4454</v>
      </c>
      <c r="R911" s="40" t="s">
        <v>4454</v>
      </c>
      <c r="S911" s="40" t="s">
        <v>90</v>
      </c>
      <c r="T911" s="40" t="s">
        <v>82</v>
      </c>
      <c r="U911" s="40" t="s">
        <v>99</v>
      </c>
      <c r="V911" s="40" t="s">
        <v>4455</v>
      </c>
      <c r="W911" s="40" t="s">
        <v>4456</v>
      </c>
      <c r="X911" s="40" t="s">
        <v>4457</v>
      </c>
      <c r="Y911" s="40" t="s">
        <v>4458</v>
      </c>
      <c r="Z911" s="40" t="s">
        <v>4459</v>
      </c>
      <c r="AA911" s="40" t="s">
        <v>3068</v>
      </c>
    </row>
    <row r="912" spans="1:27" ht="68.25" customHeight="1">
      <c r="A912" s="40" t="s">
        <v>89</v>
      </c>
      <c r="B912" s="108" t="s">
        <v>4460</v>
      </c>
      <c r="C912" s="108"/>
      <c r="D912" s="40" t="s">
        <v>80</v>
      </c>
      <c r="E912" s="40" t="s">
        <v>86</v>
      </c>
      <c r="F912" s="40" t="s">
        <v>4172</v>
      </c>
      <c r="G912" s="108" t="s">
        <v>4461</v>
      </c>
      <c r="H912" s="108"/>
      <c r="I912" s="108"/>
      <c r="J912" s="40" t="s">
        <v>4462</v>
      </c>
      <c r="K912" s="40" t="s">
        <v>4451</v>
      </c>
      <c r="L912" s="40" t="s">
        <v>4461</v>
      </c>
      <c r="M912" s="40" t="s">
        <v>4463</v>
      </c>
      <c r="N912" s="40" t="s">
        <v>90</v>
      </c>
      <c r="O912" s="40" t="s">
        <v>92</v>
      </c>
      <c r="P912" s="40" t="s">
        <v>92</v>
      </c>
      <c r="Q912" s="40" t="s">
        <v>92</v>
      </c>
      <c r="R912" s="40" t="s">
        <v>92</v>
      </c>
      <c r="S912" s="40" t="s">
        <v>90</v>
      </c>
      <c r="T912" s="40" t="s">
        <v>82</v>
      </c>
      <c r="U912" s="40" t="s">
        <v>83</v>
      </c>
      <c r="V912" s="40" t="s">
        <v>4464</v>
      </c>
      <c r="W912" s="40" t="s">
        <v>4465</v>
      </c>
      <c r="X912" s="40" t="s">
        <v>4466</v>
      </c>
      <c r="Y912" s="40" t="s">
        <v>4172</v>
      </c>
      <c r="Z912" s="40" t="s">
        <v>4467</v>
      </c>
      <c r="AA912" s="40" t="s">
        <v>4451</v>
      </c>
    </row>
    <row r="913" spans="1:27" ht="23.25" customHeight="1">
      <c r="A913" s="40" t="s">
        <v>92</v>
      </c>
      <c r="B913" s="108" t="s">
        <v>1946</v>
      </c>
      <c r="C913" s="108"/>
      <c r="D913" s="40" t="s">
        <v>80</v>
      </c>
      <c r="E913" s="40" t="s">
        <v>86</v>
      </c>
      <c r="F913" s="40" t="s">
        <v>4420</v>
      </c>
      <c r="G913" s="108" t="s">
        <v>4214</v>
      </c>
      <c r="H913" s="108"/>
      <c r="I913" s="108"/>
      <c r="J913" s="40" t="s">
        <v>4468</v>
      </c>
      <c r="K913" s="40" t="s">
        <v>4469</v>
      </c>
      <c r="L913" s="40" t="s">
        <v>4470</v>
      </c>
      <c r="M913" s="40" t="s">
        <v>4471</v>
      </c>
      <c r="N913" s="40" t="s">
        <v>90</v>
      </c>
      <c r="O913" s="40" t="s">
        <v>450</v>
      </c>
      <c r="P913" s="40" t="s">
        <v>450</v>
      </c>
      <c r="Q913" s="40" t="s">
        <v>450</v>
      </c>
      <c r="R913" s="40" t="s">
        <v>450</v>
      </c>
      <c r="S913" s="40" t="s">
        <v>90</v>
      </c>
      <c r="T913" s="40" t="s">
        <v>82</v>
      </c>
      <c r="U913" s="40" t="s">
        <v>83</v>
      </c>
      <c r="V913" s="40" t="s">
        <v>4443</v>
      </c>
      <c r="W913" s="40" t="s">
        <v>4472</v>
      </c>
      <c r="X913" s="40" t="s">
        <v>4473</v>
      </c>
      <c r="Y913" s="40" t="s">
        <v>4420</v>
      </c>
      <c r="Z913" s="40" t="s">
        <v>3856</v>
      </c>
      <c r="AA913" s="40" t="s">
        <v>4469</v>
      </c>
    </row>
    <row r="914" spans="1:27" ht="34.5" customHeight="1">
      <c r="A914" s="40" t="s">
        <v>94</v>
      </c>
      <c r="B914" s="108" t="s">
        <v>1946</v>
      </c>
      <c r="C914" s="108"/>
      <c r="D914" s="40" t="s">
        <v>80</v>
      </c>
      <c r="E914" s="40" t="s">
        <v>86</v>
      </c>
      <c r="F914" s="40" t="s">
        <v>4461</v>
      </c>
      <c r="G914" s="108" t="s">
        <v>2585</v>
      </c>
      <c r="H914" s="108"/>
      <c r="I914" s="108"/>
      <c r="J914" s="40" t="s">
        <v>4474</v>
      </c>
      <c r="K914" s="40" t="s">
        <v>4469</v>
      </c>
      <c r="L914" s="40" t="s">
        <v>4045</v>
      </c>
      <c r="M914" s="40" t="s">
        <v>4475</v>
      </c>
      <c r="N914" s="40" t="s">
        <v>90</v>
      </c>
      <c r="O914" s="40" t="s">
        <v>450</v>
      </c>
      <c r="P914" s="40" t="s">
        <v>450</v>
      </c>
      <c r="Q914" s="40" t="s">
        <v>450</v>
      </c>
      <c r="R914" s="40" t="s">
        <v>450</v>
      </c>
      <c r="S914" s="40" t="s">
        <v>90</v>
      </c>
      <c r="T914" s="40" t="s">
        <v>82</v>
      </c>
      <c r="U914" s="40" t="s">
        <v>83</v>
      </c>
      <c r="V914" s="40" t="s">
        <v>793</v>
      </c>
      <c r="W914" s="40" t="s">
        <v>4476</v>
      </c>
      <c r="X914" s="40" t="s">
        <v>257</v>
      </c>
      <c r="Y914" s="40" t="s">
        <v>4461</v>
      </c>
      <c r="Z914" s="40" t="s">
        <v>4477</v>
      </c>
      <c r="AA914" s="40" t="s">
        <v>4469</v>
      </c>
    </row>
    <row r="915" spans="1:27" ht="45.75" customHeight="1">
      <c r="A915" s="40" t="s">
        <v>95</v>
      </c>
      <c r="B915" s="108" t="s">
        <v>4225</v>
      </c>
      <c r="C915" s="108"/>
      <c r="D915" s="40" t="s">
        <v>80</v>
      </c>
      <c r="E915" s="40" t="s">
        <v>168</v>
      </c>
      <c r="F915" s="40" t="s">
        <v>4478</v>
      </c>
      <c r="G915" s="108" t="s">
        <v>790</v>
      </c>
      <c r="H915" s="108"/>
      <c r="I915" s="108"/>
      <c r="J915" s="40" t="s">
        <v>4479</v>
      </c>
      <c r="K915" s="40" t="s">
        <v>4480</v>
      </c>
      <c r="L915" s="40" t="s">
        <v>4481</v>
      </c>
      <c r="M915" s="40" t="s">
        <v>4482</v>
      </c>
      <c r="N915" s="40" t="s">
        <v>90</v>
      </c>
      <c r="O915" s="40" t="s">
        <v>98</v>
      </c>
      <c r="P915" s="40" t="s">
        <v>98</v>
      </c>
      <c r="Q915" s="40" t="s">
        <v>98</v>
      </c>
      <c r="R915" s="40"/>
      <c r="S915" s="40" t="s">
        <v>90</v>
      </c>
      <c r="T915" s="40" t="s">
        <v>82</v>
      </c>
      <c r="U915" s="40" t="s">
        <v>83</v>
      </c>
      <c r="V915" s="40" t="s">
        <v>173</v>
      </c>
      <c r="W915" s="40" t="s">
        <v>4483</v>
      </c>
      <c r="X915" s="40" t="s">
        <v>361</v>
      </c>
      <c r="Y915" s="40" t="s">
        <v>4478</v>
      </c>
      <c r="Z915" s="40"/>
      <c r="AA915" s="40"/>
    </row>
    <row r="916" spans="1:27" ht="45.75" customHeight="1">
      <c r="A916" s="40" t="s">
        <v>96</v>
      </c>
      <c r="B916" s="108" t="s">
        <v>4225</v>
      </c>
      <c r="C916" s="108"/>
      <c r="D916" s="40" t="s">
        <v>80</v>
      </c>
      <c r="E916" s="40" t="s">
        <v>86</v>
      </c>
      <c r="F916" s="40" t="s">
        <v>4478</v>
      </c>
      <c r="G916" s="108" t="s">
        <v>4214</v>
      </c>
      <c r="H916" s="108"/>
      <c r="I916" s="108"/>
      <c r="J916" s="40" t="s">
        <v>4468</v>
      </c>
      <c r="K916" s="40" t="s">
        <v>4484</v>
      </c>
      <c r="L916" s="40" t="s">
        <v>4214</v>
      </c>
      <c r="M916" s="40" t="s">
        <v>78</v>
      </c>
      <c r="N916" s="40" t="s">
        <v>92</v>
      </c>
      <c r="O916" s="40" t="s">
        <v>98</v>
      </c>
      <c r="P916" s="40" t="s">
        <v>104</v>
      </c>
      <c r="Q916" s="40" t="s">
        <v>104</v>
      </c>
      <c r="R916" s="40" t="s">
        <v>104</v>
      </c>
      <c r="S916" s="40" t="s">
        <v>90</v>
      </c>
      <c r="T916" s="40" t="s">
        <v>82</v>
      </c>
      <c r="U916" s="40" t="s">
        <v>83</v>
      </c>
      <c r="V916" s="40" t="s">
        <v>173</v>
      </c>
      <c r="W916" s="40" t="s">
        <v>4485</v>
      </c>
      <c r="X916" s="40" t="s">
        <v>324</v>
      </c>
      <c r="Y916" s="40" t="s">
        <v>4478</v>
      </c>
      <c r="Z916" s="40" t="s">
        <v>4486</v>
      </c>
      <c r="AA916" s="40" t="s">
        <v>4484</v>
      </c>
    </row>
    <row r="917" spans="1:27" ht="45.75" customHeight="1">
      <c r="A917" s="40" t="s">
        <v>97</v>
      </c>
      <c r="B917" s="108" t="s">
        <v>4225</v>
      </c>
      <c r="C917" s="108"/>
      <c r="D917" s="40" t="s">
        <v>80</v>
      </c>
      <c r="E917" s="40" t="s">
        <v>86</v>
      </c>
      <c r="F917" s="40" t="s">
        <v>4478</v>
      </c>
      <c r="G917" s="108" t="s">
        <v>4214</v>
      </c>
      <c r="H917" s="108"/>
      <c r="I917" s="108"/>
      <c r="J917" s="40" t="s">
        <v>4468</v>
      </c>
      <c r="K917" s="40" t="s">
        <v>4487</v>
      </c>
      <c r="L917" s="40" t="s">
        <v>4214</v>
      </c>
      <c r="M917" s="40" t="s">
        <v>75</v>
      </c>
      <c r="N917" s="40" t="s">
        <v>104</v>
      </c>
      <c r="O917" s="40" t="s">
        <v>114</v>
      </c>
      <c r="P917" s="40" t="s">
        <v>221</v>
      </c>
      <c r="Q917" s="40" t="s">
        <v>221</v>
      </c>
      <c r="R917" s="40" t="s">
        <v>221</v>
      </c>
      <c r="S917" s="40" t="s">
        <v>90</v>
      </c>
      <c r="T917" s="40" t="s">
        <v>82</v>
      </c>
      <c r="U917" s="40" t="s">
        <v>83</v>
      </c>
      <c r="V917" s="40" t="s">
        <v>4488</v>
      </c>
      <c r="W917" s="40" t="s">
        <v>4489</v>
      </c>
      <c r="X917" s="40" t="s">
        <v>357</v>
      </c>
      <c r="Y917" s="40" t="s">
        <v>4478</v>
      </c>
      <c r="Z917" s="40" t="s">
        <v>4490</v>
      </c>
      <c r="AA917" s="40" t="s">
        <v>4487</v>
      </c>
    </row>
    <row r="918" spans="1:27" ht="23.25" customHeight="1">
      <c r="A918" s="40" t="s">
        <v>98</v>
      </c>
      <c r="B918" s="108" t="s">
        <v>3412</v>
      </c>
      <c r="C918" s="108"/>
      <c r="D918" s="40" t="s">
        <v>80</v>
      </c>
      <c r="E918" s="40" t="s">
        <v>86</v>
      </c>
      <c r="F918" s="40" t="s">
        <v>4416</v>
      </c>
      <c r="G918" s="108" t="s">
        <v>4487</v>
      </c>
      <c r="H918" s="108"/>
      <c r="I918" s="108"/>
      <c r="J918" s="40" t="s">
        <v>4491</v>
      </c>
      <c r="K918" s="40" t="s">
        <v>4492</v>
      </c>
      <c r="L918" s="40" t="s">
        <v>4487</v>
      </c>
      <c r="M918" s="40" t="s">
        <v>78</v>
      </c>
      <c r="N918" s="40" t="s">
        <v>96</v>
      </c>
      <c r="O918" s="40" t="s">
        <v>95</v>
      </c>
      <c r="P918" s="40" t="s">
        <v>104</v>
      </c>
      <c r="Q918" s="40" t="s">
        <v>104</v>
      </c>
      <c r="R918" s="40" t="s">
        <v>104</v>
      </c>
      <c r="S918" s="40" t="s">
        <v>90</v>
      </c>
      <c r="T918" s="40" t="s">
        <v>82</v>
      </c>
      <c r="U918" s="40" t="s">
        <v>83</v>
      </c>
      <c r="V918" s="40" t="s">
        <v>173</v>
      </c>
      <c r="W918" s="40" t="s">
        <v>4493</v>
      </c>
      <c r="X918" s="40" t="s">
        <v>3488</v>
      </c>
      <c r="Y918" s="40" t="s">
        <v>4416</v>
      </c>
      <c r="Z918" s="40" t="s">
        <v>4494</v>
      </c>
      <c r="AA918" s="40" t="s">
        <v>4492</v>
      </c>
    </row>
    <row r="919" spans="1:27" ht="45.75" customHeight="1">
      <c r="A919" s="40" t="s">
        <v>100</v>
      </c>
      <c r="B919" s="108" t="s">
        <v>4451</v>
      </c>
      <c r="C919" s="108"/>
      <c r="D919" s="40" t="s">
        <v>80</v>
      </c>
      <c r="E919" s="40" t="s">
        <v>86</v>
      </c>
      <c r="F919" s="40" t="s">
        <v>4484</v>
      </c>
      <c r="G919" s="108" t="s">
        <v>4283</v>
      </c>
      <c r="H919" s="108"/>
      <c r="I919" s="108"/>
      <c r="J919" s="40" t="s">
        <v>4495</v>
      </c>
      <c r="K919" s="40" t="s">
        <v>4287</v>
      </c>
      <c r="L919" s="40" t="s">
        <v>4283</v>
      </c>
      <c r="M919" s="40" t="s">
        <v>78</v>
      </c>
      <c r="N919" s="40" t="s">
        <v>89</v>
      </c>
      <c r="O919" s="40" t="s">
        <v>100</v>
      </c>
      <c r="P919" s="40" t="s">
        <v>104</v>
      </c>
      <c r="Q919" s="40" t="s">
        <v>104</v>
      </c>
      <c r="R919" s="40" t="s">
        <v>104</v>
      </c>
      <c r="S919" s="40" t="s">
        <v>90</v>
      </c>
      <c r="T919" s="40" t="s">
        <v>82</v>
      </c>
      <c r="U919" s="40" t="s">
        <v>83</v>
      </c>
      <c r="V919" s="40" t="s">
        <v>173</v>
      </c>
      <c r="W919" s="40" t="s">
        <v>4496</v>
      </c>
      <c r="X919" s="40" t="s">
        <v>2302</v>
      </c>
      <c r="Y919" s="40" t="s">
        <v>4484</v>
      </c>
      <c r="Z919" s="40" t="s">
        <v>4497</v>
      </c>
      <c r="AA919" s="40" t="s">
        <v>4287</v>
      </c>
    </row>
    <row r="920" spans="1:27" ht="79.5" customHeight="1">
      <c r="A920" s="40" t="s">
        <v>101</v>
      </c>
      <c r="B920" s="108" t="s">
        <v>2585</v>
      </c>
      <c r="C920" s="108"/>
      <c r="D920" s="40" t="s">
        <v>80</v>
      </c>
      <c r="E920" s="40" t="s">
        <v>86</v>
      </c>
      <c r="F920" s="40" t="s">
        <v>4487</v>
      </c>
      <c r="G920" s="108" t="s">
        <v>4498</v>
      </c>
      <c r="H920" s="108"/>
      <c r="I920" s="108"/>
      <c r="J920" s="40" t="s">
        <v>4499</v>
      </c>
      <c r="K920" s="40" t="s">
        <v>4294</v>
      </c>
      <c r="L920" s="40" t="s">
        <v>4255</v>
      </c>
      <c r="M920" s="40" t="s">
        <v>4500</v>
      </c>
      <c r="N920" s="40" t="s">
        <v>90</v>
      </c>
      <c r="O920" s="40" t="s">
        <v>388</v>
      </c>
      <c r="P920" s="40" t="s">
        <v>388</v>
      </c>
      <c r="Q920" s="40" t="s">
        <v>388</v>
      </c>
      <c r="R920" s="40" t="s">
        <v>388</v>
      </c>
      <c r="S920" s="40" t="s">
        <v>90</v>
      </c>
      <c r="T920" s="40" t="s">
        <v>82</v>
      </c>
      <c r="U920" s="40" t="s">
        <v>83</v>
      </c>
      <c r="V920" s="40" t="s">
        <v>4443</v>
      </c>
      <c r="W920" s="40" t="s">
        <v>4501</v>
      </c>
      <c r="X920" s="40" t="s">
        <v>462</v>
      </c>
      <c r="Y920" s="40" t="s">
        <v>4487</v>
      </c>
      <c r="Z920" s="40" t="s">
        <v>4502</v>
      </c>
      <c r="AA920" s="40" t="s">
        <v>4294</v>
      </c>
    </row>
    <row r="921" spans="1:27" ht="23.25" customHeight="1">
      <c r="A921" s="40" t="s">
        <v>102</v>
      </c>
      <c r="B921" s="108" t="s">
        <v>3306</v>
      </c>
      <c r="C921" s="108"/>
      <c r="D921" s="40" t="s">
        <v>80</v>
      </c>
      <c r="E921" s="40" t="s">
        <v>86</v>
      </c>
      <c r="F921" s="40" t="s">
        <v>4487</v>
      </c>
      <c r="G921" s="108" t="s">
        <v>446</v>
      </c>
      <c r="H921" s="108"/>
      <c r="I921" s="108"/>
      <c r="J921" s="40" t="s">
        <v>4503</v>
      </c>
      <c r="K921" s="40" t="s">
        <v>4479</v>
      </c>
      <c r="L921" s="40" t="s">
        <v>3407</v>
      </c>
      <c r="M921" s="40" t="s">
        <v>4504</v>
      </c>
      <c r="N921" s="40" t="s">
        <v>90</v>
      </c>
      <c r="O921" s="40" t="s">
        <v>396</v>
      </c>
      <c r="P921" s="40" t="s">
        <v>396</v>
      </c>
      <c r="Q921" s="40" t="s">
        <v>396</v>
      </c>
      <c r="R921" s="40" t="s">
        <v>396</v>
      </c>
      <c r="S921" s="40" t="s">
        <v>90</v>
      </c>
      <c r="T921" s="40" t="s">
        <v>82</v>
      </c>
      <c r="U921" s="40" t="s">
        <v>83</v>
      </c>
      <c r="V921" s="40" t="s">
        <v>4443</v>
      </c>
      <c r="W921" s="40" t="s">
        <v>4505</v>
      </c>
      <c r="X921" s="40" t="s">
        <v>457</v>
      </c>
      <c r="Y921" s="40" t="s">
        <v>4487</v>
      </c>
      <c r="Z921" s="40" t="s">
        <v>4506</v>
      </c>
      <c r="AA921" s="40" t="s">
        <v>4479</v>
      </c>
    </row>
    <row r="922" spans="1:27" ht="57" customHeight="1">
      <c r="A922" s="40" t="s">
        <v>103</v>
      </c>
      <c r="B922" s="108" t="s">
        <v>790</v>
      </c>
      <c r="C922" s="108"/>
      <c r="D922" s="40" t="s">
        <v>80</v>
      </c>
      <c r="E922" s="40" t="s">
        <v>86</v>
      </c>
      <c r="F922" s="40" t="s">
        <v>446</v>
      </c>
      <c r="G922" s="108" t="s">
        <v>4255</v>
      </c>
      <c r="H922" s="108"/>
      <c r="I922" s="108"/>
      <c r="J922" s="40" t="s">
        <v>4507</v>
      </c>
      <c r="K922" s="40" t="s">
        <v>4294</v>
      </c>
      <c r="L922" s="40" t="s">
        <v>4304</v>
      </c>
      <c r="M922" s="40" t="s">
        <v>4508</v>
      </c>
      <c r="N922" s="40" t="s">
        <v>1373</v>
      </c>
      <c r="O922" s="40" t="s">
        <v>347</v>
      </c>
      <c r="P922" s="40" t="s">
        <v>1687</v>
      </c>
      <c r="Q922" s="40" t="s">
        <v>1687</v>
      </c>
      <c r="R922" s="40" t="s">
        <v>1687</v>
      </c>
      <c r="S922" s="40" t="s">
        <v>90</v>
      </c>
      <c r="T922" s="40" t="s">
        <v>82</v>
      </c>
      <c r="U922" s="40" t="s">
        <v>83</v>
      </c>
      <c r="V922" s="40" t="s">
        <v>4443</v>
      </c>
      <c r="W922" s="40" t="s">
        <v>4509</v>
      </c>
      <c r="X922" s="40" t="s">
        <v>468</v>
      </c>
      <c r="Y922" s="40" t="s">
        <v>446</v>
      </c>
      <c r="Z922" s="40" t="s">
        <v>4510</v>
      </c>
      <c r="AA922" s="40" t="s">
        <v>4294</v>
      </c>
    </row>
    <row r="923" spans="1:27" ht="57" customHeight="1">
      <c r="A923" s="40" t="s">
        <v>104</v>
      </c>
      <c r="B923" s="108" t="s">
        <v>4487</v>
      </c>
      <c r="C923" s="108"/>
      <c r="D923" s="40" t="s">
        <v>80</v>
      </c>
      <c r="E923" s="40" t="s">
        <v>86</v>
      </c>
      <c r="F923" s="40" t="s">
        <v>446</v>
      </c>
      <c r="G923" s="108" t="s">
        <v>4511</v>
      </c>
      <c r="H923" s="108"/>
      <c r="I923" s="108"/>
      <c r="J923" s="40" t="s">
        <v>4512</v>
      </c>
      <c r="K923" s="40" t="s">
        <v>2224</v>
      </c>
      <c r="L923" s="40" t="s">
        <v>4513</v>
      </c>
      <c r="M923" s="40" t="s">
        <v>4514</v>
      </c>
      <c r="N923" s="40" t="s">
        <v>90</v>
      </c>
      <c r="O923" s="40" t="s">
        <v>396</v>
      </c>
      <c r="P923" s="40" t="s">
        <v>396</v>
      </c>
      <c r="Q923" s="40" t="s">
        <v>396</v>
      </c>
      <c r="R923" s="40" t="s">
        <v>396</v>
      </c>
      <c r="S923" s="40" t="s">
        <v>90</v>
      </c>
      <c r="T923" s="40" t="s">
        <v>82</v>
      </c>
      <c r="U923" s="40" t="s">
        <v>83</v>
      </c>
      <c r="V923" s="40" t="s">
        <v>4443</v>
      </c>
      <c r="W923" s="40" t="s">
        <v>4515</v>
      </c>
      <c r="X923" s="40" t="s">
        <v>477</v>
      </c>
      <c r="Y923" s="40" t="s">
        <v>446</v>
      </c>
      <c r="Z923" s="40" t="s">
        <v>4516</v>
      </c>
      <c r="AA923" s="40" t="s">
        <v>2224</v>
      </c>
    </row>
    <row r="924" spans="1:27" ht="23.25" customHeight="1">
      <c r="A924" s="40" t="s">
        <v>105</v>
      </c>
      <c r="B924" s="108" t="s">
        <v>4487</v>
      </c>
      <c r="C924" s="108"/>
      <c r="D924" s="40" t="s">
        <v>80</v>
      </c>
      <c r="E924" s="40" t="s">
        <v>86</v>
      </c>
      <c r="F924" s="40" t="s">
        <v>446</v>
      </c>
      <c r="G924" s="108" t="s">
        <v>4255</v>
      </c>
      <c r="H924" s="108"/>
      <c r="I924" s="108"/>
      <c r="J924" s="40" t="s">
        <v>4507</v>
      </c>
      <c r="K924" s="40" t="s">
        <v>4517</v>
      </c>
      <c r="L924" s="40" t="s">
        <v>4255</v>
      </c>
      <c r="M924" s="40" t="s">
        <v>4256</v>
      </c>
      <c r="N924" s="40" t="s">
        <v>90</v>
      </c>
      <c r="O924" s="40" t="s">
        <v>450</v>
      </c>
      <c r="P924" s="40" t="s">
        <v>450</v>
      </c>
      <c r="Q924" s="40" t="s">
        <v>450</v>
      </c>
      <c r="R924" s="40" t="s">
        <v>450</v>
      </c>
      <c r="S924" s="40" t="s">
        <v>90</v>
      </c>
      <c r="T924" s="40" t="s">
        <v>82</v>
      </c>
      <c r="U924" s="40" t="s">
        <v>83</v>
      </c>
      <c r="V924" s="40" t="s">
        <v>4257</v>
      </c>
      <c r="W924" s="40" t="s">
        <v>4518</v>
      </c>
      <c r="X924" s="40" t="s">
        <v>453</v>
      </c>
      <c r="Y924" s="40" t="s">
        <v>446</v>
      </c>
      <c r="Z924" s="40" t="s">
        <v>4519</v>
      </c>
      <c r="AA924" s="40" t="s">
        <v>4517</v>
      </c>
    </row>
    <row r="925" spans="1:27" ht="23.25" customHeight="1">
      <c r="A925" s="40" t="s">
        <v>106</v>
      </c>
      <c r="B925" s="108" t="s">
        <v>4487</v>
      </c>
      <c r="C925" s="108"/>
      <c r="D925" s="40" t="s">
        <v>80</v>
      </c>
      <c r="E925" s="40" t="s">
        <v>86</v>
      </c>
      <c r="F925" s="40" t="s">
        <v>446</v>
      </c>
      <c r="G925" s="108" t="s">
        <v>4015</v>
      </c>
      <c r="H925" s="108"/>
      <c r="I925" s="108"/>
      <c r="J925" s="40" t="s">
        <v>4520</v>
      </c>
      <c r="K925" s="40" t="s">
        <v>4470</v>
      </c>
      <c r="L925" s="40" t="s">
        <v>4015</v>
      </c>
      <c r="M925" s="40" t="s">
        <v>77</v>
      </c>
      <c r="N925" s="40" t="s">
        <v>2287</v>
      </c>
      <c r="O925" s="40" t="s">
        <v>440</v>
      </c>
      <c r="P925" s="40" t="s">
        <v>306</v>
      </c>
      <c r="Q925" s="40" t="s">
        <v>306</v>
      </c>
      <c r="R925" s="40" t="s">
        <v>306</v>
      </c>
      <c r="S925" s="40" t="s">
        <v>698</v>
      </c>
      <c r="T925" s="40" t="s">
        <v>115</v>
      </c>
      <c r="U925" s="40" t="s">
        <v>99</v>
      </c>
      <c r="V925" s="40" t="s">
        <v>4521</v>
      </c>
      <c r="W925" s="40" t="s">
        <v>4522</v>
      </c>
      <c r="X925" s="40" t="s">
        <v>473</v>
      </c>
      <c r="Y925" s="40" t="s">
        <v>446</v>
      </c>
      <c r="Z925" s="40" t="s">
        <v>4523</v>
      </c>
      <c r="AA925" s="40" t="s">
        <v>4470</v>
      </c>
    </row>
    <row r="926" spans="1:27" ht="57" customHeight="1">
      <c r="A926" s="40" t="s">
        <v>107</v>
      </c>
      <c r="B926" s="108" t="s">
        <v>4498</v>
      </c>
      <c r="C926" s="108"/>
      <c r="D926" s="40" t="s">
        <v>80</v>
      </c>
      <c r="E926" s="40" t="s">
        <v>86</v>
      </c>
      <c r="F926" s="40" t="s">
        <v>4294</v>
      </c>
      <c r="G926" s="108" t="s">
        <v>4294</v>
      </c>
      <c r="H926" s="108"/>
      <c r="I926" s="108"/>
      <c r="J926" s="40" t="s">
        <v>4524</v>
      </c>
      <c r="K926" s="40" t="s">
        <v>4525</v>
      </c>
      <c r="L926" s="40" t="s">
        <v>4294</v>
      </c>
      <c r="M926" s="40" t="s">
        <v>4526</v>
      </c>
      <c r="N926" s="40" t="s">
        <v>2068</v>
      </c>
      <c r="O926" s="40" t="s">
        <v>1954</v>
      </c>
      <c r="P926" s="40" t="s">
        <v>4527</v>
      </c>
      <c r="Q926" s="40" t="s">
        <v>4527</v>
      </c>
      <c r="R926" s="40" t="s">
        <v>4527</v>
      </c>
      <c r="S926" s="40" t="s">
        <v>4528</v>
      </c>
      <c r="T926" s="40" t="s">
        <v>115</v>
      </c>
      <c r="U926" s="40" t="s">
        <v>83</v>
      </c>
      <c r="V926" s="40" t="s">
        <v>4529</v>
      </c>
      <c r="W926" s="40" t="s">
        <v>4530</v>
      </c>
      <c r="X926" s="40" t="s">
        <v>483</v>
      </c>
      <c r="Y926" s="40" t="s">
        <v>4294</v>
      </c>
      <c r="Z926" s="40" t="s">
        <v>4531</v>
      </c>
      <c r="AA926" s="40" t="s">
        <v>4525</v>
      </c>
    </row>
    <row r="927" spans="1:27" ht="23.25" customHeight="1">
      <c r="A927" s="40" t="s">
        <v>108</v>
      </c>
      <c r="B927" s="108" t="s">
        <v>446</v>
      </c>
      <c r="C927" s="108"/>
      <c r="D927" s="40" t="s">
        <v>80</v>
      </c>
      <c r="E927" s="40" t="s">
        <v>84</v>
      </c>
      <c r="F927" s="40" t="s">
        <v>4294</v>
      </c>
      <c r="G927" s="108" t="s">
        <v>4015</v>
      </c>
      <c r="H927" s="108"/>
      <c r="I927" s="108"/>
      <c r="J927" s="40" t="s">
        <v>4520</v>
      </c>
      <c r="K927" s="40"/>
      <c r="L927" s="40" t="s">
        <v>4015</v>
      </c>
      <c r="M927" s="40" t="s">
        <v>78</v>
      </c>
      <c r="N927" s="40" t="s">
        <v>90</v>
      </c>
      <c r="O927" s="40" t="s">
        <v>104</v>
      </c>
      <c r="P927" s="40" t="s">
        <v>104</v>
      </c>
      <c r="Q927" s="40" t="s">
        <v>104</v>
      </c>
      <c r="R927" s="40"/>
      <c r="S927" s="40" t="s">
        <v>90</v>
      </c>
      <c r="T927" s="40" t="s">
        <v>82</v>
      </c>
      <c r="U927" s="40" t="s">
        <v>83</v>
      </c>
      <c r="V927" s="40" t="s">
        <v>173</v>
      </c>
      <c r="W927" s="40" t="s">
        <v>4532</v>
      </c>
      <c r="X927" s="40" t="s">
        <v>2324</v>
      </c>
      <c r="Y927" s="40" t="s">
        <v>4294</v>
      </c>
      <c r="Z927" s="40"/>
      <c r="AA927" s="40"/>
    </row>
    <row r="928" spans="1:27" ht="57" customHeight="1">
      <c r="A928" s="40" t="s">
        <v>109</v>
      </c>
      <c r="B928" s="108" t="s">
        <v>4255</v>
      </c>
      <c r="C928" s="108"/>
      <c r="D928" s="40" t="s">
        <v>80</v>
      </c>
      <c r="E928" s="40" t="s">
        <v>86</v>
      </c>
      <c r="F928" s="40" t="s">
        <v>4294</v>
      </c>
      <c r="G928" s="108" t="s">
        <v>4294</v>
      </c>
      <c r="H928" s="108"/>
      <c r="I928" s="108"/>
      <c r="J928" s="40" t="s">
        <v>4533</v>
      </c>
      <c r="K928" s="40" t="s">
        <v>4347</v>
      </c>
      <c r="L928" s="40" t="s">
        <v>4294</v>
      </c>
      <c r="M928" s="40" t="s">
        <v>3711</v>
      </c>
      <c r="N928" s="40" t="s">
        <v>90</v>
      </c>
      <c r="O928" s="40" t="s">
        <v>114</v>
      </c>
      <c r="P928" s="40" t="s">
        <v>114</v>
      </c>
      <c r="Q928" s="40" t="s">
        <v>114</v>
      </c>
      <c r="R928" s="40" t="s">
        <v>114</v>
      </c>
      <c r="S928" s="40" t="s">
        <v>90</v>
      </c>
      <c r="T928" s="40" t="s">
        <v>82</v>
      </c>
      <c r="U928" s="40" t="s">
        <v>83</v>
      </c>
      <c r="V928" s="40" t="s">
        <v>4443</v>
      </c>
      <c r="W928" s="40" t="s">
        <v>4534</v>
      </c>
      <c r="X928" s="40" t="s">
        <v>2328</v>
      </c>
      <c r="Y928" s="40" t="s">
        <v>4294</v>
      </c>
      <c r="Z928" s="40" t="s">
        <v>4535</v>
      </c>
      <c r="AA928" s="40" t="s">
        <v>4347</v>
      </c>
    </row>
    <row r="929" spans="1:27" ht="34.5" customHeight="1">
      <c r="A929" s="40" t="s">
        <v>110</v>
      </c>
      <c r="B929" s="108" t="s">
        <v>4304</v>
      </c>
      <c r="C929" s="108"/>
      <c r="D929" s="40" t="s">
        <v>80</v>
      </c>
      <c r="E929" s="40" t="s">
        <v>86</v>
      </c>
      <c r="F929" s="40" t="s">
        <v>4153</v>
      </c>
      <c r="G929" s="108" t="s">
        <v>4511</v>
      </c>
      <c r="H929" s="108"/>
      <c r="I929" s="108"/>
      <c r="J929" s="40" t="s">
        <v>4388</v>
      </c>
      <c r="K929" s="40" t="s">
        <v>4369</v>
      </c>
      <c r="L929" s="40" t="s">
        <v>4511</v>
      </c>
      <c r="M929" s="40" t="s">
        <v>208</v>
      </c>
      <c r="N929" s="40" t="s">
        <v>90</v>
      </c>
      <c r="O929" s="40" t="s">
        <v>98</v>
      </c>
      <c r="P929" s="40" t="s">
        <v>98</v>
      </c>
      <c r="Q929" s="40" t="s">
        <v>98</v>
      </c>
      <c r="R929" s="40" t="s">
        <v>98</v>
      </c>
      <c r="S929" s="40" t="s">
        <v>90</v>
      </c>
      <c r="T929" s="40" t="s">
        <v>82</v>
      </c>
      <c r="U929" s="40" t="s">
        <v>83</v>
      </c>
      <c r="V929" s="40" t="s">
        <v>173</v>
      </c>
      <c r="W929" s="40" t="s">
        <v>4536</v>
      </c>
      <c r="X929" s="40" t="s">
        <v>487</v>
      </c>
      <c r="Y929" s="40" t="s">
        <v>4153</v>
      </c>
      <c r="Z929" s="40" t="s">
        <v>4537</v>
      </c>
      <c r="AA929" s="40" t="s">
        <v>4369</v>
      </c>
    </row>
    <row r="930" spans="1:27" ht="34.5" customHeight="1">
      <c r="A930" s="40" t="s">
        <v>111</v>
      </c>
      <c r="B930" s="108" t="s">
        <v>4344</v>
      </c>
      <c r="C930" s="108"/>
      <c r="D930" s="40" t="s">
        <v>80</v>
      </c>
      <c r="E930" s="40" t="s">
        <v>86</v>
      </c>
      <c r="F930" s="40" t="s">
        <v>4347</v>
      </c>
      <c r="G930" s="108" t="s">
        <v>4371</v>
      </c>
      <c r="H930" s="108"/>
      <c r="I930" s="108"/>
      <c r="J930" s="40" t="s">
        <v>4538</v>
      </c>
      <c r="K930" s="40" t="s">
        <v>4539</v>
      </c>
      <c r="L930" s="40" t="s">
        <v>4513</v>
      </c>
      <c r="M930" s="40" t="s">
        <v>4540</v>
      </c>
      <c r="N930" s="40" t="s">
        <v>90</v>
      </c>
      <c r="O930" s="40" t="s">
        <v>4541</v>
      </c>
      <c r="P930" s="40" t="s">
        <v>4541</v>
      </c>
      <c r="Q930" s="40" t="s">
        <v>4541</v>
      </c>
      <c r="R930" s="40" t="s">
        <v>4541</v>
      </c>
      <c r="S930" s="40" t="s">
        <v>90</v>
      </c>
      <c r="T930" s="40" t="s">
        <v>82</v>
      </c>
      <c r="U930" s="40" t="s">
        <v>99</v>
      </c>
      <c r="V930" s="40" t="s">
        <v>4542</v>
      </c>
      <c r="W930" s="40" t="s">
        <v>4543</v>
      </c>
      <c r="X930" s="40" t="s">
        <v>4544</v>
      </c>
      <c r="Y930" s="40" t="s">
        <v>4347</v>
      </c>
      <c r="Z930" s="40" t="s">
        <v>4545</v>
      </c>
      <c r="AA930" s="40" t="s">
        <v>4539</v>
      </c>
    </row>
    <row r="931" spans="1:27" ht="23.25" customHeight="1">
      <c r="A931" s="40" t="s">
        <v>112</v>
      </c>
      <c r="B931" s="108" t="s">
        <v>4015</v>
      </c>
      <c r="C931" s="108"/>
      <c r="D931" s="40" t="s">
        <v>80</v>
      </c>
      <c r="E931" s="40" t="s">
        <v>168</v>
      </c>
      <c r="F931" s="40" t="s">
        <v>4511</v>
      </c>
      <c r="G931" s="108" t="s">
        <v>4393</v>
      </c>
      <c r="H931" s="108"/>
      <c r="I931" s="108"/>
      <c r="J931" s="40" t="s">
        <v>4546</v>
      </c>
      <c r="K931" s="40" t="s">
        <v>3736</v>
      </c>
      <c r="L931" s="40" t="s">
        <v>2224</v>
      </c>
      <c r="M931" s="40" t="s">
        <v>4223</v>
      </c>
      <c r="N931" s="40" t="s">
        <v>90</v>
      </c>
      <c r="O931" s="40" t="s">
        <v>347</v>
      </c>
      <c r="P931" s="40" t="s">
        <v>347</v>
      </c>
      <c r="Q931" s="40" t="s">
        <v>347</v>
      </c>
      <c r="R931" s="40"/>
      <c r="S931" s="40" t="s">
        <v>90</v>
      </c>
      <c r="T931" s="40" t="s">
        <v>82</v>
      </c>
      <c r="U931" s="40" t="s">
        <v>83</v>
      </c>
      <c r="V931" s="40" t="s">
        <v>4443</v>
      </c>
      <c r="W931" s="40" t="s">
        <v>4547</v>
      </c>
      <c r="X931" s="40" t="s">
        <v>2403</v>
      </c>
      <c r="Y931" s="40" t="s">
        <v>4511</v>
      </c>
      <c r="Z931" s="40"/>
      <c r="AA931" s="40"/>
    </row>
    <row r="932" spans="1:27" ht="45.75" customHeight="1">
      <c r="A932" s="40" t="s">
        <v>113</v>
      </c>
      <c r="B932" s="108" t="s">
        <v>4511</v>
      </c>
      <c r="C932" s="108"/>
      <c r="D932" s="40" t="s">
        <v>80</v>
      </c>
      <c r="E932" s="40" t="s">
        <v>86</v>
      </c>
      <c r="F932" s="40" t="s">
        <v>4548</v>
      </c>
      <c r="G932" s="108" t="s">
        <v>4388</v>
      </c>
      <c r="H932" s="108"/>
      <c r="I932" s="108"/>
      <c r="J932" s="40" t="s">
        <v>4549</v>
      </c>
      <c r="K932" s="40" t="s">
        <v>4426</v>
      </c>
      <c r="L932" s="40" t="s">
        <v>4388</v>
      </c>
      <c r="M932" s="40" t="s">
        <v>4550</v>
      </c>
      <c r="N932" s="40" t="s">
        <v>90</v>
      </c>
      <c r="O932" s="40" t="s">
        <v>263</v>
      </c>
      <c r="P932" s="40" t="s">
        <v>263</v>
      </c>
      <c r="Q932" s="40" t="s">
        <v>263</v>
      </c>
      <c r="R932" s="40" t="s">
        <v>263</v>
      </c>
      <c r="S932" s="40" t="s">
        <v>90</v>
      </c>
      <c r="T932" s="40" t="s">
        <v>82</v>
      </c>
      <c r="U932" s="40" t="s">
        <v>83</v>
      </c>
      <c r="V932" s="40" t="s">
        <v>4551</v>
      </c>
      <c r="W932" s="40" t="s">
        <v>4552</v>
      </c>
      <c r="X932" s="40" t="s">
        <v>2365</v>
      </c>
      <c r="Y932" s="40" t="s">
        <v>4548</v>
      </c>
      <c r="Z932" s="40" t="s">
        <v>4553</v>
      </c>
      <c r="AA932" s="40" t="s">
        <v>4426</v>
      </c>
    </row>
    <row r="933" spans="1:27" ht="45.75" customHeight="1">
      <c r="A933" s="40" t="s">
        <v>114</v>
      </c>
      <c r="B933" s="108" t="s">
        <v>4338</v>
      </c>
      <c r="C933" s="108"/>
      <c r="D933" s="40" t="s">
        <v>80</v>
      </c>
      <c r="E933" s="40" t="s">
        <v>86</v>
      </c>
      <c r="F933" s="40" t="s">
        <v>4338</v>
      </c>
      <c r="G933" s="108" t="s">
        <v>4338</v>
      </c>
      <c r="H933" s="108"/>
      <c r="I933" s="108"/>
      <c r="J933" s="40" t="s">
        <v>4554</v>
      </c>
      <c r="K933" s="40" t="s">
        <v>2519</v>
      </c>
      <c r="L933" s="40" t="s">
        <v>4555</v>
      </c>
      <c r="M933" s="40" t="s">
        <v>4556</v>
      </c>
      <c r="N933" s="40" t="s">
        <v>90</v>
      </c>
      <c r="O933" s="40" t="s">
        <v>4557</v>
      </c>
      <c r="P933" s="40" t="s">
        <v>4557</v>
      </c>
      <c r="Q933" s="40" t="s">
        <v>4557</v>
      </c>
      <c r="R933" s="40" t="s">
        <v>4557</v>
      </c>
      <c r="S933" s="40" t="s">
        <v>90</v>
      </c>
      <c r="T933" s="40" t="s">
        <v>82</v>
      </c>
      <c r="U933" s="40" t="s">
        <v>99</v>
      </c>
      <c r="V933" s="40" t="s">
        <v>4558</v>
      </c>
      <c r="W933" s="40" t="s">
        <v>4559</v>
      </c>
      <c r="X933" s="40" t="s">
        <v>4560</v>
      </c>
      <c r="Y933" s="40" t="s">
        <v>4338</v>
      </c>
      <c r="Z933" s="40" t="s">
        <v>4561</v>
      </c>
      <c r="AA933" s="40" t="s">
        <v>2519</v>
      </c>
    </row>
    <row r="934" spans="1:27" ht="45.75" customHeight="1">
      <c r="A934" s="40" t="s">
        <v>116</v>
      </c>
      <c r="B934" s="108" t="s">
        <v>4393</v>
      </c>
      <c r="C934" s="108"/>
      <c r="D934" s="40" t="s">
        <v>80</v>
      </c>
      <c r="E934" s="40" t="s">
        <v>86</v>
      </c>
      <c r="F934" s="40" t="s">
        <v>4393</v>
      </c>
      <c r="G934" s="108" t="s">
        <v>4448</v>
      </c>
      <c r="H934" s="108"/>
      <c r="I934" s="108"/>
      <c r="J934" s="40" t="s">
        <v>4562</v>
      </c>
      <c r="K934" s="40" t="s">
        <v>4563</v>
      </c>
      <c r="L934" s="40" t="s">
        <v>4448</v>
      </c>
      <c r="M934" s="40" t="s">
        <v>4564</v>
      </c>
      <c r="N934" s="40" t="s">
        <v>90</v>
      </c>
      <c r="O934" s="40" t="s">
        <v>2892</v>
      </c>
      <c r="P934" s="40" t="s">
        <v>2892</v>
      </c>
      <c r="Q934" s="40" t="s">
        <v>2892</v>
      </c>
      <c r="R934" s="40" t="s">
        <v>2892</v>
      </c>
      <c r="S934" s="40" t="s">
        <v>90</v>
      </c>
      <c r="T934" s="40" t="s">
        <v>82</v>
      </c>
      <c r="U934" s="40" t="s">
        <v>83</v>
      </c>
      <c r="V934" s="40" t="s">
        <v>4565</v>
      </c>
      <c r="W934" s="40" t="s">
        <v>4566</v>
      </c>
      <c r="X934" s="40" t="s">
        <v>2417</v>
      </c>
      <c r="Y934" s="40" t="s">
        <v>4393</v>
      </c>
      <c r="Z934" s="40" t="s">
        <v>4567</v>
      </c>
      <c r="AA934" s="40" t="s">
        <v>4563</v>
      </c>
    </row>
    <row r="935" spans="1:27" ht="57" customHeight="1">
      <c r="A935" s="40" t="s">
        <v>118</v>
      </c>
      <c r="B935" s="108" t="s">
        <v>4568</v>
      </c>
      <c r="C935" s="108"/>
      <c r="D935" s="40" t="s">
        <v>80</v>
      </c>
      <c r="E935" s="40" t="s">
        <v>168</v>
      </c>
      <c r="F935" s="40" t="s">
        <v>4426</v>
      </c>
      <c r="G935" s="108" t="s">
        <v>1068</v>
      </c>
      <c r="H935" s="108"/>
      <c r="I935" s="108"/>
      <c r="J935" s="40" t="s">
        <v>4569</v>
      </c>
      <c r="K935" s="40" t="s">
        <v>4570</v>
      </c>
      <c r="L935" s="40"/>
      <c r="M935" s="40" t="s">
        <v>4571</v>
      </c>
      <c r="N935" s="40" t="s">
        <v>90</v>
      </c>
      <c r="O935" s="40" t="s">
        <v>396</v>
      </c>
      <c r="P935" s="40" t="s">
        <v>396</v>
      </c>
      <c r="Q935" s="40" t="s">
        <v>396</v>
      </c>
      <c r="R935" s="40"/>
      <c r="S935" s="40" t="s">
        <v>90</v>
      </c>
      <c r="T935" s="40" t="s">
        <v>82</v>
      </c>
      <c r="U935" s="40" t="s">
        <v>83</v>
      </c>
      <c r="V935" s="40" t="s">
        <v>4443</v>
      </c>
      <c r="W935" s="40" t="s">
        <v>4572</v>
      </c>
      <c r="X935" s="40" t="s">
        <v>2415</v>
      </c>
      <c r="Y935" s="40" t="s">
        <v>4573</v>
      </c>
      <c r="Z935" s="40"/>
      <c r="AA935" s="40"/>
    </row>
    <row r="936" spans="1:27" ht="45.75" customHeight="1">
      <c r="A936" s="40" t="s">
        <v>119</v>
      </c>
      <c r="B936" s="108" t="s">
        <v>4568</v>
      </c>
      <c r="C936" s="108"/>
      <c r="D936" s="40" t="s">
        <v>80</v>
      </c>
      <c r="E936" s="40" t="s">
        <v>86</v>
      </c>
      <c r="F936" s="40" t="s">
        <v>4411</v>
      </c>
      <c r="G936" s="108" t="s">
        <v>4479</v>
      </c>
      <c r="H936" s="108"/>
      <c r="I936" s="108"/>
      <c r="J936" s="40" t="s">
        <v>88</v>
      </c>
      <c r="K936" s="40" t="s">
        <v>88</v>
      </c>
      <c r="L936" s="40" t="s">
        <v>4574</v>
      </c>
      <c r="M936" s="40" t="s">
        <v>4575</v>
      </c>
      <c r="N936" s="40" t="s">
        <v>90</v>
      </c>
      <c r="O936" s="40" t="s">
        <v>347</v>
      </c>
      <c r="P936" s="40" t="s">
        <v>347</v>
      </c>
      <c r="Q936" s="40" t="s">
        <v>347</v>
      </c>
      <c r="R936" s="40" t="s">
        <v>347</v>
      </c>
      <c r="S936" s="40" t="s">
        <v>90</v>
      </c>
      <c r="T936" s="40" t="s">
        <v>82</v>
      </c>
      <c r="U936" s="40" t="s">
        <v>83</v>
      </c>
      <c r="V936" s="40" t="s">
        <v>4443</v>
      </c>
      <c r="W936" s="40" t="s">
        <v>4576</v>
      </c>
      <c r="X936" s="40" t="s">
        <v>2426</v>
      </c>
      <c r="Y936" s="40" t="s">
        <v>4411</v>
      </c>
      <c r="Z936" s="40" t="s">
        <v>4577</v>
      </c>
      <c r="AA936" s="40" t="s">
        <v>88</v>
      </c>
    </row>
    <row r="937" spans="1:27" ht="45.75" customHeight="1">
      <c r="A937" s="40" t="s">
        <v>120</v>
      </c>
      <c r="B937" s="108" t="s">
        <v>4411</v>
      </c>
      <c r="C937" s="108"/>
      <c r="D937" s="40" t="s">
        <v>80</v>
      </c>
      <c r="E937" s="40" t="s">
        <v>86</v>
      </c>
      <c r="F937" s="40" t="s">
        <v>4578</v>
      </c>
      <c r="G937" s="108" t="s">
        <v>4579</v>
      </c>
      <c r="H937" s="108"/>
      <c r="I937" s="108"/>
      <c r="J937" s="40" t="s">
        <v>4580</v>
      </c>
      <c r="K937" s="40" t="s">
        <v>4581</v>
      </c>
      <c r="L937" s="40" t="s">
        <v>4579</v>
      </c>
      <c r="M937" s="40" t="s">
        <v>4582</v>
      </c>
      <c r="N937" s="40" t="s">
        <v>90</v>
      </c>
      <c r="O937" s="40" t="s">
        <v>4583</v>
      </c>
      <c r="P937" s="40" t="s">
        <v>4583</v>
      </c>
      <c r="Q937" s="40" t="s">
        <v>4583</v>
      </c>
      <c r="R937" s="40" t="s">
        <v>4583</v>
      </c>
      <c r="S937" s="40" t="s">
        <v>90</v>
      </c>
      <c r="T937" s="40" t="s">
        <v>82</v>
      </c>
      <c r="U937" s="40" t="s">
        <v>83</v>
      </c>
      <c r="V937" s="40" t="s">
        <v>173</v>
      </c>
      <c r="W937" s="40" t="s">
        <v>4584</v>
      </c>
      <c r="X937" s="40" t="s">
        <v>595</v>
      </c>
      <c r="Y937" s="40" t="s">
        <v>4578</v>
      </c>
      <c r="Z937" s="40" t="s">
        <v>4585</v>
      </c>
      <c r="AA937" s="40" t="s">
        <v>4581</v>
      </c>
    </row>
    <row r="938" spans="1:27" ht="23.25" customHeight="1">
      <c r="A938" s="40" t="s">
        <v>76</v>
      </c>
      <c r="B938" s="108" t="s">
        <v>2041</v>
      </c>
      <c r="C938" s="108"/>
      <c r="D938" s="40" t="s">
        <v>80</v>
      </c>
      <c r="E938" s="40" t="s">
        <v>86</v>
      </c>
      <c r="F938" s="40" t="s">
        <v>3068</v>
      </c>
      <c r="G938" s="108" t="s">
        <v>4579</v>
      </c>
      <c r="H938" s="108"/>
      <c r="I938" s="108"/>
      <c r="J938" s="40" t="s">
        <v>4580</v>
      </c>
      <c r="K938" s="40" t="s">
        <v>134</v>
      </c>
      <c r="L938" s="40" t="s">
        <v>4579</v>
      </c>
      <c r="M938" s="40" t="s">
        <v>123</v>
      </c>
      <c r="N938" s="40" t="s">
        <v>90</v>
      </c>
      <c r="O938" s="40" t="s">
        <v>89</v>
      </c>
      <c r="P938" s="40" t="s">
        <v>89</v>
      </c>
      <c r="Q938" s="40" t="s">
        <v>89</v>
      </c>
      <c r="R938" s="40" t="s">
        <v>89</v>
      </c>
      <c r="S938" s="40" t="s">
        <v>90</v>
      </c>
      <c r="T938" s="40" t="s">
        <v>82</v>
      </c>
      <c r="U938" s="40" t="s">
        <v>83</v>
      </c>
      <c r="V938" s="40" t="s">
        <v>4586</v>
      </c>
      <c r="W938" s="40" t="s">
        <v>4587</v>
      </c>
      <c r="X938" s="40" t="s">
        <v>2461</v>
      </c>
      <c r="Y938" s="40" t="s">
        <v>3068</v>
      </c>
      <c r="Z938" s="40" t="s">
        <v>4588</v>
      </c>
      <c r="AA938" s="40" t="s">
        <v>134</v>
      </c>
    </row>
    <row r="939" spans="1:27" ht="45.75" customHeight="1">
      <c r="A939" s="40" t="s">
        <v>121</v>
      </c>
      <c r="B939" s="108" t="s">
        <v>4589</v>
      </c>
      <c r="C939" s="108"/>
      <c r="D939" s="40" t="s">
        <v>80</v>
      </c>
      <c r="E939" s="40" t="s">
        <v>86</v>
      </c>
      <c r="F939" s="40" t="s">
        <v>3068</v>
      </c>
      <c r="G939" s="108" t="s">
        <v>2140</v>
      </c>
      <c r="H939" s="108"/>
      <c r="I939" s="108"/>
      <c r="J939" s="40" t="s">
        <v>4590</v>
      </c>
      <c r="K939" s="40" t="s">
        <v>3606</v>
      </c>
      <c r="L939" s="40" t="s">
        <v>2140</v>
      </c>
      <c r="M939" s="40" t="s">
        <v>4591</v>
      </c>
      <c r="N939" s="40" t="s">
        <v>76</v>
      </c>
      <c r="O939" s="40" t="s">
        <v>221</v>
      </c>
      <c r="P939" s="40" t="s">
        <v>346</v>
      </c>
      <c r="Q939" s="40" t="s">
        <v>346</v>
      </c>
      <c r="R939" s="40" t="s">
        <v>346</v>
      </c>
      <c r="S939" s="40" t="s">
        <v>90</v>
      </c>
      <c r="T939" s="40" t="s">
        <v>82</v>
      </c>
      <c r="U939" s="40" t="s">
        <v>83</v>
      </c>
      <c r="V939" s="40" t="s">
        <v>4592</v>
      </c>
      <c r="W939" s="40" t="s">
        <v>4593</v>
      </c>
      <c r="X939" s="40" t="s">
        <v>4594</v>
      </c>
      <c r="Y939" s="40" t="s">
        <v>3068</v>
      </c>
      <c r="Z939" s="40" t="s">
        <v>4595</v>
      </c>
      <c r="AA939" s="40" t="s">
        <v>3606</v>
      </c>
    </row>
    <row r="940" spans="1:27" ht="68.25" customHeight="1">
      <c r="A940" s="40" t="s">
        <v>122</v>
      </c>
      <c r="B940" s="108" t="s">
        <v>4589</v>
      </c>
      <c r="C940" s="108"/>
      <c r="D940" s="40" t="s">
        <v>80</v>
      </c>
      <c r="E940" s="40" t="s">
        <v>86</v>
      </c>
      <c r="F940" s="40" t="s">
        <v>4596</v>
      </c>
      <c r="G940" s="108" t="s">
        <v>4597</v>
      </c>
      <c r="H940" s="108"/>
      <c r="I940" s="108"/>
      <c r="J940" s="40" t="s">
        <v>4598</v>
      </c>
      <c r="K940" s="40" t="s">
        <v>4599</v>
      </c>
      <c r="L940" s="40" t="s">
        <v>4597</v>
      </c>
      <c r="M940" s="40" t="s">
        <v>2291</v>
      </c>
      <c r="N940" s="40" t="s">
        <v>90</v>
      </c>
      <c r="O940" s="40" t="s">
        <v>104</v>
      </c>
      <c r="P940" s="40" t="s">
        <v>104</v>
      </c>
      <c r="Q940" s="40" t="s">
        <v>104</v>
      </c>
      <c r="R940" s="40" t="s">
        <v>104</v>
      </c>
      <c r="S940" s="40" t="s">
        <v>90</v>
      </c>
      <c r="T940" s="40" t="s">
        <v>82</v>
      </c>
      <c r="U940" s="40" t="s">
        <v>83</v>
      </c>
      <c r="V940" s="40" t="s">
        <v>173</v>
      </c>
      <c r="W940" s="40" t="s">
        <v>4600</v>
      </c>
      <c r="X940" s="40" t="s">
        <v>2438</v>
      </c>
      <c r="Y940" s="40" t="s">
        <v>3068</v>
      </c>
      <c r="Z940" s="40" t="s">
        <v>4601</v>
      </c>
      <c r="AA940" s="40" t="s">
        <v>4599</v>
      </c>
    </row>
    <row r="941" spans="1:27" ht="45.75" customHeight="1">
      <c r="A941" s="40" t="s">
        <v>368</v>
      </c>
      <c r="B941" s="108" t="s">
        <v>1068</v>
      </c>
      <c r="C941" s="108"/>
      <c r="D941" s="40" t="s">
        <v>80</v>
      </c>
      <c r="E941" s="40" t="s">
        <v>86</v>
      </c>
      <c r="F941" s="40" t="s">
        <v>3068</v>
      </c>
      <c r="G941" s="108" t="s">
        <v>2140</v>
      </c>
      <c r="H941" s="108"/>
      <c r="I941" s="108"/>
      <c r="J941" s="40" t="s">
        <v>4590</v>
      </c>
      <c r="K941" s="40" t="s">
        <v>4602</v>
      </c>
      <c r="L941" s="40" t="s">
        <v>2140</v>
      </c>
      <c r="M941" s="40" t="s">
        <v>4603</v>
      </c>
      <c r="N941" s="40" t="s">
        <v>90</v>
      </c>
      <c r="O941" s="40" t="s">
        <v>104</v>
      </c>
      <c r="P941" s="40" t="s">
        <v>104</v>
      </c>
      <c r="Q941" s="40" t="s">
        <v>104</v>
      </c>
      <c r="R941" s="40" t="s">
        <v>104</v>
      </c>
      <c r="S941" s="40" t="s">
        <v>90</v>
      </c>
      <c r="T941" s="40" t="s">
        <v>82</v>
      </c>
      <c r="U941" s="40" t="s">
        <v>83</v>
      </c>
      <c r="V941" s="40" t="s">
        <v>173</v>
      </c>
      <c r="W941" s="40" t="s">
        <v>4604</v>
      </c>
      <c r="X941" s="40" t="s">
        <v>635</v>
      </c>
      <c r="Y941" s="40" t="s">
        <v>3068</v>
      </c>
      <c r="Z941" s="40" t="s">
        <v>4605</v>
      </c>
      <c r="AA941" s="40" t="s">
        <v>4602</v>
      </c>
    </row>
    <row r="942" spans="1:27" ht="68.25" customHeight="1">
      <c r="A942" s="40" t="s">
        <v>377</v>
      </c>
      <c r="B942" s="108" t="s">
        <v>1068</v>
      </c>
      <c r="C942" s="108"/>
      <c r="D942" s="40" t="s">
        <v>80</v>
      </c>
      <c r="E942" s="40" t="s">
        <v>86</v>
      </c>
      <c r="F942" s="40" t="s">
        <v>4602</v>
      </c>
      <c r="G942" s="108" t="s">
        <v>4597</v>
      </c>
      <c r="H942" s="108"/>
      <c r="I942" s="108"/>
      <c r="J942" s="40" t="s">
        <v>4598</v>
      </c>
      <c r="K942" s="40" t="s">
        <v>4599</v>
      </c>
      <c r="L942" s="40" t="s">
        <v>3826</v>
      </c>
      <c r="M942" s="40" t="s">
        <v>2291</v>
      </c>
      <c r="N942" s="40" t="s">
        <v>90</v>
      </c>
      <c r="O942" s="40" t="s">
        <v>92</v>
      </c>
      <c r="P942" s="40" t="s">
        <v>92</v>
      </c>
      <c r="Q942" s="40" t="s">
        <v>92</v>
      </c>
      <c r="R942" s="40" t="s">
        <v>92</v>
      </c>
      <c r="S942" s="40" t="s">
        <v>90</v>
      </c>
      <c r="T942" s="40" t="s">
        <v>82</v>
      </c>
      <c r="U942" s="40" t="s">
        <v>83</v>
      </c>
      <c r="V942" s="40" t="s">
        <v>173</v>
      </c>
      <c r="W942" s="40" t="s">
        <v>4606</v>
      </c>
      <c r="X942" s="40" t="s">
        <v>639</v>
      </c>
      <c r="Y942" s="40" t="s">
        <v>2140</v>
      </c>
      <c r="Z942" s="40" t="s">
        <v>4607</v>
      </c>
      <c r="AA942" s="40" t="s">
        <v>4599</v>
      </c>
    </row>
    <row r="943" spans="1:27" ht="45.75" customHeight="1">
      <c r="A943" s="40" t="s">
        <v>384</v>
      </c>
      <c r="B943" s="108" t="s">
        <v>1068</v>
      </c>
      <c r="C943" s="108"/>
      <c r="D943" s="40" t="s">
        <v>80</v>
      </c>
      <c r="E943" s="40" t="s">
        <v>86</v>
      </c>
      <c r="F943" s="40" t="s">
        <v>4597</v>
      </c>
      <c r="G943" s="108" t="s">
        <v>4597</v>
      </c>
      <c r="H943" s="108"/>
      <c r="I943" s="108"/>
      <c r="J943" s="40" t="s">
        <v>4598</v>
      </c>
      <c r="K943" s="40" t="s">
        <v>4608</v>
      </c>
      <c r="L943" s="40" t="s">
        <v>4609</v>
      </c>
      <c r="M943" s="40" t="s">
        <v>4610</v>
      </c>
      <c r="N943" s="40" t="s">
        <v>90</v>
      </c>
      <c r="O943" s="40" t="s">
        <v>98</v>
      </c>
      <c r="P943" s="40" t="s">
        <v>98</v>
      </c>
      <c r="Q943" s="40" t="s">
        <v>100</v>
      </c>
      <c r="R943" s="40" t="s">
        <v>100</v>
      </c>
      <c r="S943" s="40" t="s">
        <v>90</v>
      </c>
      <c r="T943" s="40" t="s">
        <v>91</v>
      </c>
      <c r="U943" s="40" t="s">
        <v>83</v>
      </c>
      <c r="V943" s="40" t="s">
        <v>173</v>
      </c>
      <c r="W943" s="40" t="s">
        <v>4611</v>
      </c>
      <c r="X943" s="40" t="s">
        <v>627</v>
      </c>
      <c r="Y943" s="40" t="s">
        <v>3068</v>
      </c>
      <c r="Z943" s="40" t="s">
        <v>4612</v>
      </c>
      <c r="AA943" s="40" t="s">
        <v>4608</v>
      </c>
    </row>
    <row r="944" spans="1:27" ht="68.25" customHeight="1">
      <c r="A944" s="40" t="s">
        <v>392</v>
      </c>
      <c r="B944" s="108" t="s">
        <v>1068</v>
      </c>
      <c r="C944" s="108"/>
      <c r="D944" s="40" t="s">
        <v>80</v>
      </c>
      <c r="E944" s="40" t="s">
        <v>86</v>
      </c>
      <c r="F944" s="40" t="s">
        <v>4597</v>
      </c>
      <c r="G944" s="108" t="s">
        <v>3606</v>
      </c>
      <c r="H944" s="108"/>
      <c r="I944" s="108"/>
      <c r="J944" s="40" t="s">
        <v>4613</v>
      </c>
      <c r="K944" s="40" t="s">
        <v>4614</v>
      </c>
      <c r="L944" s="40" t="s">
        <v>4615</v>
      </c>
      <c r="M944" s="40" t="s">
        <v>190</v>
      </c>
      <c r="N944" s="40" t="s">
        <v>90</v>
      </c>
      <c r="O944" s="40" t="s">
        <v>4616</v>
      </c>
      <c r="P944" s="40" t="s">
        <v>4616</v>
      </c>
      <c r="Q944" s="40" t="s">
        <v>4616</v>
      </c>
      <c r="R944" s="40" t="s">
        <v>4616</v>
      </c>
      <c r="S944" s="40" t="s">
        <v>90</v>
      </c>
      <c r="T944" s="40" t="s">
        <v>82</v>
      </c>
      <c r="U944" s="40" t="s">
        <v>99</v>
      </c>
      <c r="V944" s="40" t="s">
        <v>4443</v>
      </c>
      <c r="W944" s="40" t="s">
        <v>2583</v>
      </c>
      <c r="X944" s="40" t="s">
        <v>2489</v>
      </c>
      <c r="Y944" s="40" t="s">
        <v>4597</v>
      </c>
      <c r="Z944" s="40" t="s">
        <v>4617</v>
      </c>
      <c r="AA944" s="40" t="s">
        <v>4614</v>
      </c>
    </row>
    <row r="945" spans="1:27" ht="45.75" customHeight="1">
      <c r="A945" s="40" t="s">
        <v>402</v>
      </c>
      <c r="B945" s="108" t="s">
        <v>3068</v>
      </c>
      <c r="C945" s="108"/>
      <c r="D945" s="40" t="s">
        <v>80</v>
      </c>
      <c r="E945" s="40" t="s">
        <v>86</v>
      </c>
      <c r="F945" s="40" t="s">
        <v>4596</v>
      </c>
      <c r="G945" s="108" t="s">
        <v>3826</v>
      </c>
      <c r="H945" s="108"/>
      <c r="I945" s="108"/>
      <c r="J945" s="40" t="s">
        <v>4134</v>
      </c>
      <c r="K945" s="40" t="s">
        <v>4448</v>
      </c>
      <c r="L945" s="40" t="s">
        <v>3826</v>
      </c>
      <c r="M945" s="40" t="s">
        <v>4618</v>
      </c>
      <c r="N945" s="40" t="s">
        <v>90</v>
      </c>
      <c r="O945" s="40" t="s">
        <v>98</v>
      </c>
      <c r="P945" s="40" t="s">
        <v>98</v>
      </c>
      <c r="Q945" s="40" t="s">
        <v>98</v>
      </c>
      <c r="R945" s="40" t="s">
        <v>98</v>
      </c>
      <c r="S945" s="40" t="s">
        <v>90</v>
      </c>
      <c r="T945" s="40" t="s">
        <v>82</v>
      </c>
      <c r="U945" s="40" t="s">
        <v>83</v>
      </c>
      <c r="V945" s="40" t="s">
        <v>173</v>
      </c>
      <c r="W945" s="40" t="s">
        <v>4619</v>
      </c>
      <c r="X945" s="40" t="s">
        <v>667</v>
      </c>
      <c r="Y945" s="40" t="s">
        <v>4596</v>
      </c>
      <c r="Z945" s="40" t="s">
        <v>4620</v>
      </c>
      <c r="AA945" s="40" t="s">
        <v>4448</v>
      </c>
    </row>
    <row r="946" spans="1:27" ht="45.75" customHeight="1">
      <c r="A946" s="40" t="s">
        <v>408</v>
      </c>
      <c r="B946" s="108" t="s">
        <v>3068</v>
      </c>
      <c r="C946" s="108"/>
      <c r="D946" s="40" t="s">
        <v>80</v>
      </c>
      <c r="E946" s="40" t="s">
        <v>86</v>
      </c>
      <c r="F946" s="40" t="s">
        <v>3826</v>
      </c>
      <c r="G946" s="108" t="s">
        <v>4579</v>
      </c>
      <c r="H946" s="108"/>
      <c r="I946" s="108"/>
      <c r="J946" s="40" t="s">
        <v>4580</v>
      </c>
      <c r="K946" s="40" t="s">
        <v>4452</v>
      </c>
      <c r="L946" s="40" t="s">
        <v>4579</v>
      </c>
      <c r="M946" s="40" t="s">
        <v>4621</v>
      </c>
      <c r="N946" s="40" t="s">
        <v>90</v>
      </c>
      <c r="O946" s="40" t="s">
        <v>440</v>
      </c>
      <c r="P946" s="40" t="s">
        <v>440</v>
      </c>
      <c r="Q946" s="40" t="s">
        <v>440</v>
      </c>
      <c r="R946" s="40" t="s">
        <v>440</v>
      </c>
      <c r="S946" s="40" t="s">
        <v>90</v>
      </c>
      <c r="T946" s="40" t="s">
        <v>82</v>
      </c>
      <c r="U946" s="40" t="s">
        <v>83</v>
      </c>
      <c r="V946" s="40" t="s">
        <v>4521</v>
      </c>
      <c r="W946" s="40" t="s">
        <v>4622</v>
      </c>
      <c r="X946" s="40" t="s">
        <v>4623</v>
      </c>
      <c r="Y946" s="40" t="s">
        <v>4602</v>
      </c>
      <c r="Z946" s="40" t="s">
        <v>4624</v>
      </c>
      <c r="AA946" s="40" t="s">
        <v>4452</v>
      </c>
    </row>
    <row r="947" spans="1:27" ht="45.75" customHeight="1">
      <c r="A947" s="40" t="s">
        <v>412</v>
      </c>
      <c r="B947" s="108" t="s">
        <v>3068</v>
      </c>
      <c r="C947" s="108"/>
      <c r="D947" s="40" t="s">
        <v>80</v>
      </c>
      <c r="E947" s="40" t="s">
        <v>86</v>
      </c>
      <c r="F947" s="40" t="s">
        <v>4597</v>
      </c>
      <c r="G947" s="108" t="s">
        <v>4579</v>
      </c>
      <c r="H947" s="108"/>
      <c r="I947" s="108"/>
      <c r="J947" s="40" t="s">
        <v>4625</v>
      </c>
      <c r="K947" s="40" t="s">
        <v>4452</v>
      </c>
      <c r="L947" s="40" t="s">
        <v>4579</v>
      </c>
      <c r="M947" s="40" t="s">
        <v>4626</v>
      </c>
      <c r="N947" s="40" t="s">
        <v>90</v>
      </c>
      <c r="O947" s="40" t="s">
        <v>440</v>
      </c>
      <c r="P947" s="40" t="s">
        <v>440</v>
      </c>
      <c r="Q947" s="40" t="s">
        <v>440</v>
      </c>
      <c r="R947" s="40" t="s">
        <v>440</v>
      </c>
      <c r="S947" s="40" t="s">
        <v>90</v>
      </c>
      <c r="T947" s="40" t="s">
        <v>82</v>
      </c>
      <c r="U947" s="40" t="s">
        <v>83</v>
      </c>
      <c r="V947" s="40" t="s">
        <v>4521</v>
      </c>
      <c r="W947" s="40" t="s">
        <v>4627</v>
      </c>
      <c r="X947" s="40" t="s">
        <v>4628</v>
      </c>
      <c r="Y947" s="40" t="s">
        <v>4597</v>
      </c>
      <c r="Z947" s="40" t="s">
        <v>4629</v>
      </c>
      <c r="AA947" s="40" t="s">
        <v>4452</v>
      </c>
    </row>
    <row r="948" spans="1:27" ht="57" customHeight="1">
      <c r="A948" s="40" t="s">
        <v>221</v>
      </c>
      <c r="B948" s="108" t="s">
        <v>3068</v>
      </c>
      <c r="C948" s="108"/>
      <c r="D948" s="40" t="s">
        <v>80</v>
      </c>
      <c r="E948" s="40" t="s">
        <v>86</v>
      </c>
      <c r="F948" s="40" t="s">
        <v>4597</v>
      </c>
      <c r="G948" s="108" t="s">
        <v>4630</v>
      </c>
      <c r="H948" s="108"/>
      <c r="I948" s="108"/>
      <c r="J948" s="40" t="s">
        <v>130</v>
      </c>
      <c r="K948" s="40" t="s">
        <v>4631</v>
      </c>
      <c r="L948" s="40" t="s">
        <v>4630</v>
      </c>
      <c r="M948" s="40" t="s">
        <v>4632</v>
      </c>
      <c r="N948" s="40" t="s">
        <v>90</v>
      </c>
      <c r="O948" s="40" t="s">
        <v>4633</v>
      </c>
      <c r="P948" s="40" t="s">
        <v>4633</v>
      </c>
      <c r="Q948" s="40" t="s">
        <v>4633</v>
      </c>
      <c r="R948" s="40" t="s">
        <v>4633</v>
      </c>
      <c r="S948" s="40" t="s">
        <v>90</v>
      </c>
      <c r="T948" s="40" t="s">
        <v>82</v>
      </c>
      <c r="U948" s="40" t="s">
        <v>99</v>
      </c>
      <c r="V948" s="40" t="s">
        <v>4634</v>
      </c>
      <c r="W948" s="40" t="s">
        <v>4635</v>
      </c>
      <c r="X948" s="40" t="s">
        <v>4636</v>
      </c>
      <c r="Y948" s="40" t="s">
        <v>4602</v>
      </c>
      <c r="Z948" s="40" t="s">
        <v>4637</v>
      </c>
      <c r="AA948" s="40" t="s">
        <v>4631</v>
      </c>
    </row>
    <row r="949" spans="1:27" ht="57" customHeight="1">
      <c r="A949" s="40" t="s">
        <v>423</v>
      </c>
      <c r="B949" s="108" t="s">
        <v>2140</v>
      </c>
      <c r="C949" s="108"/>
      <c r="D949" s="40" t="s">
        <v>80</v>
      </c>
      <c r="E949" s="40" t="s">
        <v>86</v>
      </c>
      <c r="F949" s="40" t="s">
        <v>3826</v>
      </c>
      <c r="G949" s="108" t="s">
        <v>3606</v>
      </c>
      <c r="H949" s="108"/>
      <c r="I949" s="108"/>
      <c r="J949" s="40" t="s">
        <v>4613</v>
      </c>
      <c r="K949" s="40" t="s">
        <v>4608</v>
      </c>
      <c r="L949" s="40" t="s">
        <v>4638</v>
      </c>
      <c r="M949" s="40" t="s">
        <v>4639</v>
      </c>
      <c r="N949" s="40" t="s">
        <v>90</v>
      </c>
      <c r="O949" s="40" t="s">
        <v>104</v>
      </c>
      <c r="P949" s="40" t="s">
        <v>104</v>
      </c>
      <c r="Q949" s="40" t="s">
        <v>104</v>
      </c>
      <c r="R949" s="40" t="s">
        <v>104</v>
      </c>
      <c r="S949" s="40" t="s">
        <v>90</v>
      </c>
      <c r="T949" s="40" t="s">
        <v>82</v>
      </c>
      <c r="U949" s="40" t="s">
        <v>83</v>
      </c>
      <c r="V949" s="40" t="s">
        <v>173</v>
      </c>
      <c r="W949" s="40" t="s">
        <v>4640</v>
      </c>
      <c r="X949" s="40" t="s">
        <v>701</v>
      </c>
      <c r="Y949" s="40" t="s">
        <v>3826</v>
      </c>
      <c r="Z949" s="40" t="s">
        <v>4641</v>
      </c>
      <c r="AA949" s="40" t="s">
        <v>4608</v>
      </c>
    </row>
    <row r="950" spans="1:27" ht="57" customHeight="1">
      <c r="A950" s="40" t="s">
        <v>428</v>
      </c>
      <c r="B950" s="108" t="s">
        <v>2140</v>
      </c>
      <c r="C950" s="108"/>
      <c r="D950" s="40" t="s">
        <v>80</v>
      </c>
      <c r="E950" s="40" t="s">
        <v>86</v>
      </c>
      <c r="F950" s="40" t="s">
        <v>4597</v>
      </c>
      <c r="G950" s="108" t="s">
        <v>4630</v>
      </c>
      <c r="H950" s="108"/>
      <c r="I950" s="108"/>
      <c r="J950" s="40" t="s">
        <v>130</v>
      </c>
      <c r="K950" s="40" t="s">
        <v>4642</v>
      </c>
      <c r="L950" s="40" t="s">
        <v>4630</v>
      </c>
      <c r="M950" s="40" t="s">
        <v>3622</v>
      </c>
      <c r="N950" s="40" t="s">
        <v>90</v>
      </c>
      <c r="O950" s="40" t="s">
        <v>3623</v>
      </c>
      <c r="P950" s="40" t="s">
        <v>3623</v>
      </c>
      <c r="Q950" s="40" t="s">
        <v>3623</v>
      </c>
      <c r="R950" s="40" t="s">
        <v>3623</v>
      </c>
      <c r="S950" s="40" t="s">
        <v>90</v>
      </c>
      <c r="T950" s="40" t="s">
        <v>82</v>
      </c>
      <c r="U950" s="40" t="s">
        <v>83</v>
      </c>
      <c r="V950" s="40" t="s">
        <v>4643</v>
      </c>
      <c r="W950" s="40" t="s">
        <v>4644</v>
      </c>
      <c r="X950" s="40" t="s">
        <v>2483</v>
      </c>
      <c r="Y950" s="40" t="s">
        <v>4597</v>
      </c>
      <c r="Z950" s="40" t="s">
        <v>4645</v>
      </c>
      <c r="AA950" s="40" t="s">
        <v>4642</v>
      </c>
    </row>
    <row r="951" spans="1:27" ht="57" customHeight="1">
      <c r="A951" s="40" t="s">
        <v>435</v>
      </c>
      <c r="B951" s="108" t="s">
        <v>4596</v>
      </c>
      <c r="C951" s="108"/>
      <c r="D951" s="40" t="s">
        <v>80</v>
      </c>
      <c r="E951" s="40" t="s">
        <v>86</v>
      </c>
      <c r="F951" s="40" t="s">
        <v>3826</v>
      </c>
      <c r="G951" s="108" t="s">
        <v>4646</v>
      </c>
      <c r="H951" s="108"/>
      <c r="I951" s="108"/>
      <c r="J951" s="40" t="s">
        <v>4647</v>
      </c>
      <c r="K951" s="40" t="s">
        <v>4470</v>
      </c>
      <c r="L951" s="40" t="s">
        <v>4646</v>
      </c>
      <c r="M951" s="40" t="s">
        <v>4648</v>
      </c>
      <c r="N951" s="40" t="s">
        <v>90</v>
      </c>
      <c r="O951" s="40" t="s">
        <v>76</v>
      </c>
      <c r="P951" s="40" t="s">
        <v>76</v>
      </c>
      <c r="Q951" s="40" t="s">
        <v>76</v>
      </c>
      <c r="R951" s="40" t="s">
        <v>76</v>
      </c>
      <c r="S951" s="40" t="s">
        <v>90</v>
      </c>
      <c r="T951" s="40" t="s">
        <v>82</v>
      </c>
      <c r="U951" s="40" t="s">
        <v>83</v>
      </c>
      <c r="V951" s="40" t="s">
        <v>4649</v>
      </c>
      <c r="W951" s="40" t="s">
        <v>4650</v>
      </c>
      <c r="X951" s="40" t="s">
        <v>683</v>
      </c>
      <c r="Y951" s="40" t="s">
        <v>3826</v>
      </c>
      <c r="Z951" s="40" t="s">
        <v>4651</v>
      </c>
      <c r="AA951" s="40" t="s">
        <v>4470</v>
      </c>
    </row>
    <row r="952" spans="1:27" ht="45.75" customHeight="1">
      <c r="A952" s="40" t="s">
        <v>444</v>
      </c>
      <c r="B952" s="108" t="s">
        <v>4602</v>
      </c>
      <c r="C952" s="108"/>
      <c r="D952" s="40" t="s">
        <v>80</v>
      </c>
      <c r="E952" s="40" t="s">
        <v>86</v>
      </c>
      <c r="F952" s="40" t="s">
        <v>4597</v>
      </c>
      <c r="G952" s="108" t="s">
        <v>4579</v>
      </c>
      <c r="H952" s="108"/>
      <c r="I952" s="108"/>
      <c r="J952" s="40"/>
      <c r="K952" s="40" t="s">
        <v>4045</v>
      </c>
      <c r="L952" s="40" t="s">
        <v>4579</v>
      </c>
      <c r="M952" s="40" t="s">
        <v>78</v>
      </c>
      <c r="N952" s="40" t="s">
        <v>92</v>
      </c>
      <c r="O952" s="40" t="s">
        <v>98</v>
      </c>
      <c r="P952" s="40" t="s">
        <v>104</v>
      </c>
      <c r="Q952" s="40" t="s">
        <v>104</v>
      </c>
      <c r="R952" s="40" t="s">
        <v>104</v>
      </c>
      <c r="S952" s="40" t="s">
        <v>90</v>
      </c>
      <c r="T952" s="40" t="s">
        <v>82</v>
      </c>
      <c r="U952" s="40" t="s">
        <v>83</v>
      </c>
      <c r="V952" s="40" t="s">
        <v>173</v>
      </c>
      <c r="W952" s="40" t="s">
        <v>4652</v>
      </c>
      <c r="X952" s="40" t="s">
        <v>2495</v>
      </c>
      <c r="Y952" s="40" t="s">
        <v>4597</v>
      </c>
      <c r="Z952" s="40" t="s">
        <v>4653</v>
      </c>
      <c r="AA952" s="40" t="s">
        <v>4045</v>
      </c>
    </row>
    <row r="953" spans="1:27" ht="68.25" customHeight="1">
      <c r="A953" s="40" t="s">
        <v>454</v>
      </c>
      <c r="B953" s="108" t="s">
        <v>4602</v>
      </c>
      <c r="C953" s="108"/>
      <c r="D953" s="40" t="s">
        <v>80</v>
      </c>
      <c r="E953" s="40" t="s">
        <v>86</v>
      </c>
      <c r="F953" s="40" t="s">
        <v>3826</v>
      </c>
      <c r="G953" s="108" t="s">
        <v>3606</v>
      </c>
      <c r="H953" s="108"/>
      <c r="I953" s="108"/>
      <c r="J953" s="40" t="s">
        <v>4613</v>
      </c>
      <c r="K953" s="40" t="s">
        <v>4654</v>
      </c>
      <c r="L953" s="40" t="s">
        <v>4638</v>
      </c>
      <c r="M953" s="40" t="s">
        <v>4655</v>
      </c>
      <c r="N953" s="40" t="s">
        <v>90</v>
      </c>
      <c r="O953" s="40" t="s">
        <v>98</v>
      </c>
      <c r="P953" s="40" t="s">
        <v>98</v>
      </c>
      <c r="Q953" s="40" t="s">
        <v>98</v>
      </c>
      <c r="R953" s="40" t="s">
        <v>98</v>
      </c>
      <c r="S953" s="40" t="s">
        <v>90</v>
      </c>
      <c r="T953" s="40" t="s">
        <v>82</v>
      </c>
      <c r="U953" s="40" t="s">
        <v>83</v>
      </c>
      <c r="V953" s="40" t="s">
        <v>173</v>
      </c>
      <c r="W953" s="40" t="s">
        <v>4656</v>
      </c>
      <c r="X953" s="40" t="s">
        <v>690</v>
      </c>
      <c r="Y953" s="40" t="s">
        <v>3826</v>
      </c>
      <c r="Z953" s="40" t="s">
        <v>4657</v>
      </c>
      <c r="AA953" s="40" t="s">
        <v>4654</v>
      </c>
    </row>
    <row r="954" spans="1:27" ht="34.5" customHeight="1">
      <c r="A954" s="40" t="s">
        <v>459</v>
      </c>
      <c r="B954" s="108" t="s">
        <v>4602</v>
      </c>
      <c r="C954" s="108"/>
      <c r="D954" s="40" t="s">
        <v>80</v>
      </c>
      <c r="E954" s="40" t="s">
        <v>86</v>
      </c>
      <c r="F954" s="40" t="s">
        <v>4597</v>
      </c>
      <c r="G954" s="108" t="s">
        <v>3826</v>
      </c>
      <c r="H954" s="108"/>
      <c r="I954" s="108"/>
      <c r="J954" s="40" t="s">
        <v>4134</v>
      </c>
      <c r="K954" s="40" t="s">
        <v>4447</v>
      </c>
      <c r="L954" s="40" t="s">
        <v>4469</v>
      </c>
      <c r="M954" s="40" t="s">
        <v>653</v>
      </c>
      <c r="N954" s="40" t="s">
        <v>90</v>
      </c>
      <c r="O954" s="40" t="s">
        <v>76</v>
      </c>
      <c r="P954" s="40" t="s">
        <v>76</v>
      </c>
      <c r="Q954" s="40" t="s">
        <v>76</v>
      </c>
      <c r="R954" s="40" t="s">
        <v>76</v>
      </c>
      <c r="S954" s="40" t="s">
        <v>90</v>
      </c>
      <c r="T954" s="40" t="s">
        <v>82</v>
      </c>
      <c r="U954" s="40" t="s">
        <v>83</v>
      </c>
      <c r="V954" s="40" t="s">
        <v>4443</v>
      </c>
      <c r="W954" s="40" t="s">
        <v>4658</v>
      </c>
      <c r="X954" s="40" t="s">
        <v>4659</v>
      </c>
      <c r="Y954" s="40" t="s">
        <v>4597</v>
      </c>
      <c r="Z954" s="40" t="s">
        <v>4660</v>
      </c>
      <c r="AA954" s="40" t="s">
        <v>4447</v>
      </c>
    </row>
    <row r="955" spans="1:27" ht="57" customHeight="1">
      <c r="A955" s="40" t="s">
        <v>464</v>
      </c>
      <c r="B955" s="108" t="s">
        <v>4597</v>
      </c>
      <c r="C955" s="108"/>
      <c r="D955" s="40" t="s">
        <v>80</v>
      </c>
      <c r="E955" s="40" t="s">
        <v>86</v>
      </c>
      <c r="F955" s="40" t="s">
        <v>3606</v>
      </c>
      <c r="G955" s="108" t="s">
        <v>4448</v>
      </c>
      <c r="H955" s="108"/>
      <c r="I955" s="108"/>
      <c r="J955" s="40" t="s">
        <v>4562</v>
      </c>
      <c r="K955" s="40" t="s">
        <v>4654</v>
      </c>
      <c r="L955" s="40" t="s">
        <v>4638</v>
      </c>
      <c r="M955" s="40" t="s">
        <v>1978</v>
      </c>
      <c r="N955" s="40" t="s">
        <v>90</v>
      </c>
      <c r="O955" s="40" t="s">
        <v>98</v>
      </c>
      <c r="P955" s="40" t="s">
        <v>98</v>
      </c>
      <c r="Q955" s="40" t="s">
        <v>98</v>
      </c>
      <c r="R955" s="40" t="s">
        <v>98</v>
      </c>
      <c r="S955" s="40" t="s">
        <v>90</v>
      </c>
      <c r="T955" s="40" t="s">
        <v>82</v>
      </c>
      <c r="U955" s="40" t="s">
        <v>83</v>
      </c>
      <c r="V955" s="40" t="s">
        <v>173</v>
      </c>
      <c r="W955" s="40" t="s">
        <v>4661</v>
      </c>
      <c r="X955" s="40" t="s">
        <v>3585</v>
      </c>
      <c r="Y955" s="40" t="s">
        <v>3606</v>
      </c>
      <c r="Z955" s="40" t="s">
        <v>4662</v>
      </c>
      <c r="AA955" s="40" t="s">
        <v>4654</v>
      </c>
    </row>
    <row r="956" spans="1:27" ht="45.75" customHeight="1">
      <c r="A956" s="40" t="s">
        <v>470</v>
      </c>
      <c r="B956" s="108" t="s">
        <v>3826</v>
      </c>
      <c r="C956" s="108"/>
      <c r="D956" s="40" t="s">
        <v>80</v>
      </c>
      <c r="E956" s="40" t="s">
        <v>86</v>
      </c>
      <c r="F956" s="40" t="s">
        <v>4599</v>
      </c>
      <c r="G956" s="108" t="s">
        <v>4579</v>
      </c>
      <c r="H956" s="108"/>
      <c r="I956" s="108"/>
      <c r="J956" s="40" t="s">
        <v>4580</v>
      </c>
      <c r="K956" s="40" t="s">
        <v>4045</v>
      </c>
      <c r="L956" s="40" t="s">
        <v>4579</v>
      </c>
      <c r="M956" s="40" t="s">
        <v>78</v>
      </c>
      <c r="N956" s="40" t="s">
        <v>90</v>
      </c>
      <c r="O956" s="40" t="s">
        <v>104</v>
      </c>
      <c r="P956" s="40" t="s">
        <v>104</v>
      </c>
      <c r="Q956" s="40" t="s">
        <v>104</v>
      </c>
      <c r="R956" s="40" t="s">
        <v>104</v>
      </c>
      <c r="S956" s="40" t="s">
        <v>90</v>
      </c>
      <c r="T956" s="40" t="s">
        <v>82</v>
      </c>
      <c r="U956" s="40" t="s">
        <v>83</v>
      </c>
      <c r="V956" s="40" t="s">
        <v>173</v>
      </c>
      <c r="W956" s="40" t="s">
        <v>4663</v>
      </c>
      <c r="X956" s="40" t="s">
        <v>4664</v>
      </c>
      <c r="Y956" s="40" t="s">
        <v>4599</v>
      </c>
      <c r="Z956" s="40" t="s">
        <v>4665</v>
      </c>
      <c r="AA956" s="40" t="s">
        <v>4045</v>
      </c>
    </row>
    <row r="957" spans="1:27" ht="34.5" customHeight="1">
      <c r="A957" s="40" t="s">
        <v>475</v>
      </c>
      <c r="B957" s="108" t="s">
        <v>3826</v>
      </c>
      <c r="C957" s="108"/>
      <c r="D957" s="40" t="s">
        <v>80</v>
      </c>
      <c r="E957" s="40" t="s">
        <v>86</v>
      </c>
      <c r="F957" s="40" t="s">
        <v>4448</v>
      </c>
      <c r="G957" s="108" t="s">
        <v>4579</v>
      </c>
      <c r="H957" s="108"/>
      <c r="I957" s="108"/>
      <c r="J957" s="40" t="s">
        <v>4580</v>
      </c>
      <c r="K957" s="40" t="s">
        <v>4491</v>
      </c>
      <c r="L957" s="40" t="s">
        <v>4666</v>
      </c>
      <c r="M957" s="40" t="s">
        <v>4667</v>
      </c>
      <c r="N957" s="40" t="s">
        <v>90</v>
      </c>
      <c r="O957" s="40" t="s">
        <v>104</v>
      </c>
      <c r="P957" s="40" t="s">
        <v>104</v>
      </c>
      <c r="Q957" s="40" t="s">
        <v>104</v>
      </c>
      <c r="R957" s="40" t="s">
        <v>104</v>
      </c>
      <c r="S957" s="40" t="s">
        <v>90</v>
      </c>
      <c r="T957" s="40" t="s">
        <v>82</v>
      </c>
      <c r="U957" s="40" t="s">
        <v>83</v>
      </c>
      <c r="V957" s="40" t="s">
        <v>173</v>
      </c>
      <c r="W957" s="40" t="s">
        <v>4668</v>
      </c>
      <c r="X957" s="40" t="s">
        <v>3579</v>
      </c>
      <c r="Y957" s="40" t="s">
        <v>4448</v>
      </c>
      <c r="Z957" s="40" t="s">
        <v>4669</v>
      </c>
      <c r="AA957" s="40" t="s">
        <v>4491</v>
      </c>
    </row>
    <row r="958" spans="1:27" ht="45.75" customHeight="1">
      <c r="A958" s="40" t="s">
        <v>347</v>
      </c>
      <c r="B958" s="108" t="s">
        <v>3826</v>
      </c>
      <c r="C958" s="108"/>
      <c r="D958" s="40" t="s">
        <v>80</v>
      </c>
      <c r="E958" s="40" t="s">
        <v>86</v>
      </c>
      <c r="F958" s="40" t="s">
        <v>4448</v>
      </c>
      <c r="G958" s="108" t="s">
        <v>4448</v>
      </c>
      <c r="H958" s="108"/>
      <c r="I958" s="108"/>
      <c r="J958" s="40" t="s">
        <v>4562</v>
      </c>
      <c r="K958" s="40" t="s">
        <v>4608</v>
      </c>
      <c r="L958" s="40" t="s">
        <v>4638</v>
      </c>
      <c r="M958" s="40" t="s">
        <v>2291</v>
      </c>
      <c r="N958" s="40" t="s">
        <v>90</v>
      </c>
      <c r="O958" s="40" t="s">
        <v>96</v>
      </c>
      <c r="P958" s="40" t="s">
        <v>96</v>
      </c>
      <c r="Q958" s="40" t="s">
        <v>96</v>
      </c>
      <c r="R958" s="40" t="s">
        <v>96</v>
      </c>
      <c r="S958" s="40" t="s">
        <v>90</v>
      </c>
      <c r="T958" s="40" t="s">
        <v>82</v>
      </c>
      <c r="U958" s="40" t="s">
        <v>83</v>
      </c>
      <c r="V958" s="40" t="s">
        <v>173</v>
      </c>
      <c r="W958" s="40" t="s">
        <v>4670</v>
      </c>
      <c r="X958" s="40" t="s">
        <v>717</v>
      </c>
      <c r="Y958" s="40" t="s">
        <v>4448</v>
      </c>
      <c r="Z958" s="40" t="s">
        <v>4671</v>
      </c>
      <c r="AA958" s="40" t="s">
        <v>4608</v>
      </c>
    </row>
    <row r="959" spans="1:27" ht="23.25" customHeight="1">
      <c r="A959" s="40" t="s">
        <v>484</v>
      </c>
      <c r="B959" s="108" t="s">
        <v>3606</v>
      </c>
      <c r="C959" s="108"/>
      <c r="D959" s="40" t="s">
        <v>80</v>
      </c>
      <c r="E959" s="40" t="s">
        <v>86</v>
      </c>
      <c r="F959" s="40" t="s">
        <v>4448</v>
      </c>
      <c r="G959" s="108" t="s">
        <v>4579</v>
      </c>
      <c r="H959" s="108"/>
      <c r="I959" s="108"/>
      <c r="J959" s="40" t="s">
        <v>4580</v>
      </c>
      <c r="K959" s="40" t="s">
        <v>4672</v>
      </c>
      <c r="L959" s="40" t="s">
        <v>4638</v>
      </c>
      <c r="M959" s="40" t="s">
        <v>4673</v>
      </c>
      <c r="N959" s="40" t="s">
        <v>90</v>
      </c>
      <c r="O959" s="40" t="s">
        <v>98</v>
      </c>
      <c r="P959" s="40" t="s">
        <v>98</v>
      </c>
      <c r="Q959" s="40" t="s">
        <v>98</v>
      </c>
      <c r="R959" s="40" t="s">
        <v>98</v>
      </c>
      <c r="S959" s="40" t="s">
        <v>90</v>
      </c>
      <c r="T959" s="40" t="s">
        <v>82</v>
      </c>
      <c r="U959" s="40" t="s">
        <v>83</v>
      </c>
      <c r="V959" s="40" t="s">
        <v>173</v>
      </c>
      <c r="W959" s="40" t="s">
        <v>4674</v>
      </c>
      <c r="X959" s="40" t="s">
        <v>724</v>
      </c>
      <c r="Y959" s="40" t="s">
        <v>4448</v>
      </c>
      <c r="Z959" s="40" t="s">
        <v>4675</v>
      </c>
      <c r="AA959" s="40" t="s">
        <v>4672</v>
      </c>
    </row>
    <row r="960" spans="1:27" ht="57" customHeight="1">
      <c r="A960" s="40" t="s">
        <v>488</v>
      </c>
      <c r="B960" s="108" t="s">
        <v>3606</v>
      </c>
      <c r="C960" s="108"/>
      <c r="D960" s="40" t="s">
        <v>80</v>
      </c>
      <c r="E960" s="40" t="s">
        <v>86</v>
      </c>
      <c r="F960" s="40" t="s">
        <v>4448</v>
      </c>
      <c r="G960" s="108" t="s">
        <v>4579</v>
      </c>
      <c r="H960" s="108"/>
      <c r="I960" s="108"/>
      <c r="J960" s="40" t="s">
        <v>4580</v>
      </c>
      <c r="K960" s="40" t="s">
        <v>4517</v>
      </c>
      <c r="L960" s="40" t="s">
        <v>4676</v>
      </c>
      <c r="M960" s="40" t="s">
        <v>4677</v>
      </c>
      <c r="N960" s="40" t="s">
        <v>90</v>
      </c>
      <c r="O960" s="40" t="s">
        <v>1096</v>
      </c>
      <c r="P960" s="40" t="s">
        <v>1096</v>
      </c>
      <c r="Q960" s="40" t="s">
        <v>1096</v>
      </c>
      <c r="R960" s="40" t="s">
        <v>1096</v>
      </c>
      <c r="S960" s="40" t="s">
        <v>90</v>
      </c>
      <c r="T960" s="40" t="s">
        <v>82</v>
      </c>
      <c r="U960" s="40" t="s">
        <v>83</v>
      </c>
      <c r="V960" s="40" t="s">
        <v>4443</v>
      </c>
      <c r="W960" s="40" t="s">
        <v>4678</v>
      </c>
      <c r="X960" s="40" t="s">
        <v>620</v>
      </c>
      <c r="Y960" s="40" t="s">
        <v>4448</v>
      </c>
      <c r="Z960" s="40" t="s">
        <v>4679</v>
      </c>
      <c r="AA960" s="40" t="s">
        <v>4517</v>
      </c>
    </row>
    <row r="961" spans="1:27" ht="23.25" customHeight="1">
      <c r="A961" s="40" t="s">
        <v>492</v>
      </c>
      <c r="B961" s="108" t="s">
        <v>4680</v>
      </c>
      <c r="C961" s="108"/>
      <c r="D961" s="40" t="s">
        <v>80</v>
      </c>
      <c r="E961" s="40" t="s">
        <v>86</v>
      </c>
      <c r="F961" s="40" t="s">
        <v>4446</v>
      </c>
      <c r="G961" s="108" t="s">
        <v>4625</v>
      </c>
      <c r="H961" s="108"/>
      <c r="I961" s="108"/>
      <c r="J961" s="40" t="s">
        <v>4681</v>
      </c>
      <c r="K961" s="40" t="s">
        <v>4608</v>
      </c>
      <c r="L961" s="40" t="s">
        <v>4638</v>
      </c>
      <c r="M961" s="40" t="s">
        <v>131</v>
      </c>
      <c r="N961" s="40" t="s">
        <v>90</v>
      </c>
      <c r="O961" s="40" t="s">
        <v>104</v>
      </c>
      <c r="P961" s="40" t="s">
        <v>104</v>
      </c>
      <c r="Q961" s="40" t="s">
        <v>104</v>
      </c>
      <c r="R961" s="40" t="s">
        <v>104</v>
      </c>
      <c r="S961" s="40" t="s">
        <v>90</v>
      </c>
      <c r="T961" s="40" t="s">
        <v>82</v>
      </c>
      <c r="U961" s="40" t="s">
        <v>83</v>
      </c>
      <c r="V961" s="40" t="s">
        <v>173</v>
      </c>
      <c r="W961" s="40" t="s">
        <v>4674</v>
      </c>
      <c r="X961" s="40" t="s">
        <v>4682</v>
      </c>
      <c r="Y961" s="40" t="s">
        <v>4446</v>
      </c>
      <c r="Z961" s="40" t="s">
        <v>4683</v>
      </c>
      <c r="AA961" s="40" t="s">
        <v>4608</v>
      </c>
    </row>
    <row r="962" spans="1:27" ht="34.5" customHeight="1">
      <c r="A962" s="40" t="s">
        <v>496</v>
      </c>
      <c r="B962" s="108" t="s">
        <v>4680</v>
      </c>
      <c r="C962" s="108"/>
      <c r="D962" s="40" t="s">
        <v>80</v>
      </c>
      <c r="E962" s="40" t="s">
        <v>86</v>
      </c>
      <c r="F962" s="40" t="s">
        <v>4579</v>
      </c>
      <c r="G962" s="108" t="s">
        <v>4570</v>
      </c>
      <c r="H962" s="108"/>
      <c r="I962" s="108"/>
      <c r="J962" s="40" t="s">
        <v>4517</v>
      </c>
      <c r="K962" s="40" t="s">
        <v>4684</v>
      </c>
      <c r="L962" s="40" t="s">
        <v>4570</v>
      </c>
      <c r="M962" s="40" t="s">
        <v>4685</v>
      </c>
      <c r="N962" s="40" t="s">
        <v>90</v>
      </c>
      <c r="O962" s="40" t="s">
        <v>396</v>
      </c>
      <c r="P962" s="40" t="s">
        <v>396</v>
      </c>
      <c r="Q962" s="40" t="s">
        <v>396</v>
      </c>
      <c r="R962" s="40" t="s">
        <v>396</v>
      </c>
      <c r="S962" s="40" t="s">
        <v>90</v>
      </c>
      <c r="T962" s="40" t="s">
        <v>82</v>
      </c>
      <c r="U962" s="40" t="s">
        <v>83</v>
      </c>
      <c r="V962" s="40" t="s">
        <v>4443</v>
      </c>
      <c r="W962" s="40" t="s">
        <v>4686</v>
      </c>
      <c r="X962" s="40" t="s">
        <v>2557</v>
      </c>
      <c r="Y962" s="40" t="s">
        <v>4579</v>
      </c>
      <c r="Z962" s="40" t="s">
        <v>4687</v>
      </c>
      <c r="AA962" s="40" t="s">
        <v>4684</v>
      </c>
    </row>
    <row r="963" spans="1:27" ht="23.25" customHeight="1">
      <c r="A963" s="40" t="s">
        <v>505</v>
      </c>
      <c r="B963" s="108" t="s">
        <v>4448</v>
      </c>
      <c r="C963" s="108"/>
      <c r="D963" s="40" t="s">
        <v>80</v>
      </c>
      <c r="E963" s="40" t="s">
        <v>84</v>
      </c>
      <c r="F963" s="40" t="s">
        <v>4579</v>
      </c>
      <c r="G963" s="108" t="s">
        <v>4045</v>
      </c>
      <c r="H963" s="108"/>
      <c r="I963" s="108"/>
      <c r="J963" s="40" t="s">
        <v>4688</v>
      </c>
      <c r="K963" s="40"/>
      <c r="L963" s="40" t="s">
        <v>4638</v>
      </c>
      <c r="M963" s="40" t="s">
        <v>4673</v>
      </c>
      <c r="N963" s="40" t="s">
        <v>90</v>
      </c>
      <c r="O963" s="40" t="s">
        <v>104</v>
      </c>
      <c r="P963" s="40" t="s">
        <v>104</v>
      </c>
      <c r="Q963" s="40" t="s">
        <v>89</v>
      </c>
      <c r="R963" s="40"/>
      <c r="S963" s="40" t="s">
        <v>90</v>
      </c>
      <c r="T963" s="40" t="s">
        <v>91</v>
      </c>
      <c r="U963" s="40" t="s">
        <v>83</v>
      </c>
      <c r="V963" s="40" t="s">
        <v>173</v>
      </c>
      <c r="W963" s="40" t="s">
        <v>4689</v>
      </c>
      <c r="X963" s="40" t="s">
        <v>738</v>
      </c>
      <c r="Y963" s="40" t="s">
        <v>4579</v>
      </c>
      <c r="Z963" s="40"/>
      <c r="AA963" s="40"/>
    </row>
    <row r="964" spans="1:27" ht="45.75" customHeight="1">
      <c r="A964" s="40" t="s">
        <v>512</v>
      </c>
      <c r="B964" s="108" t="s">
        <v>4448</v>
      </c>
      <c r="C964" s="108"/>
      <c r="D964" s="40" t="s">
        <v>80</v>
      </c>
      <c r="E964" s="40" t="s">
        <v>86</v>
      </c>
      <c r="F964" s="40" t="s">
        <v>4579</v>
      </c>
      <c r="G964" s="108" t="s">
        <v>4470</v>
      </c>
      <c r="H964" s="108"/>
      <c r="I964" s="108"/>
      <c r="J964" s="40" t="s">
        <v>4638</v>
      </c>
      <c r="K964" s="40" t="s">
        <v>4479</v>
      </c>
      <c r="L964" s="40" t="s">
        <v>4470</v>
      </c>
      <c r="M964" s="40" t="s">
        <v>4690</v>
      </c>
      <c r="N964" s="40" t="s">
        <v>90</v>
      </c>
      <c r="O964" s="40" t="s">
        <v>440</v>
      </c>
      <c r="P964" s="40" t="s">
        <v>440</v>
      </c>
      <c r="Q964" s="40" t="s">
        <v>440</v>
      </c>
      <c r="R964" s="40" t="s">
        <v>440</v>
      </c>
      <c r="S964" s="40" t="s">
        <v>90</v>
      </c>
      <c r="T964" s="40" t="s">
        <v>82</v>
      </c>
      <c r="U964" s="40" t="s">
        <v>83</v>
      </c>
      <c r="V964" s="40" t="s">
        <v>4521</v>
      </c>
      <c r="W964" s="40" t="s">
        <v>4691</v>
      </c>
      <c r="X964" s="40" t="s">
        <v>744</v>
      </c>
      <c r="Y964" s="40" t="s">
        <v>4579</v>
      </c>
      <c r="Z964" s="40" t="s">
        <v>4692</v>
      </c>
      <c r="AA964" s="40" t="s">
        <v>4479</v>
      </c>
    </row>
    <row r="965" spans="1:27" ht="23.25" customHeight="1">
      <c r="A965" s="40" t="s">
        <v>519</v>
      </c>
      <c r="B965" s="108" t="s">
        <v>4599</v>
      </c>
      <c r="C965" s="108"/>
      <c r="D965" s="40" t="s">
        <v>80</v>
      </c>
      <c r="E965" s="40" t="s">
        <v>86</v>
      </c>
      <c r="F965" s="40" t="s">
        <v>4579</v>
      </c>
      <c r="G965" s="108" t="s">
        <v>4646</v>
      </c>
      <c r="H965" s="108"/>
      <c r="I965" s="108"/>
      <c r="J965" s="40" t="s">
        <v>4695</v>
      </c>
      <c r="K965" s="40" t="s">
        <v>4672</v>
      </c>
      <c r="L965" s="40" t="s">
        <v>4638</v>
      </c>
      <c r="M965" s="40" t="s">
        <v>1978</v>
      </c>
      <c r="N965" s="40" t="s">
        <v>90</v>
      </c>
      <c r="O965" s="40" t="s">
        <v>98</v>
      </c>
      <c r="P965" s="40" t="s">
        <v>98</v>
      </c>
      <c r="Q965" s="40" t="s">
        <v>98</v>
      </c>
      <c r="R965" s="40" t="s">
        <v>98</v>
      </c>
      <c r="S965" s="40" t="s">
        <v>90</v>
      </c>
      <c r="T965" s="40" t="s">
        <v>82</v>
      </c>
      <c r="U965" s="40" t="s">
        <v>83</v>
      </c>
      <c r="V965" s="40" t="s">
        <v>173</v>
      </c>
      <c r="W965" s="40" t="s">
        <v>4689</v>
      </c>
      <c r="X965" s="40" t="s">
        <v>756</v>
      </c>
      <c r="Y965" s="40" t="s">
        <v>4579</v>
      </c>
      <c r="Z965" s="40" t="s">
        <v>4696</v>
      </c>
      <c r="AA965" s="40" t="s">
        <v>4672</v>
      </c>
    </row>
    <row r="966" spans="1:27" ht="23.25" customHeight="1">
      <c r="A966" s="40" t="s">
        <v>529</v>
      </c>
      <c r="B966" s="108" t="s">
        <v>4599</v>
      </c>
      <c r="C966" s="108"/>
      <c r="D966" s="40" t="s">
        <v>80</v>
      </c>
      <c r="E966" s="40" t="s">
        <v>86</v>
      </c>
      <c r="F966" s="40" t="s">
        <v>4045</v>
      </c>
      <c r="G966" s="108" t="s">
        <v>4470</v>
      </c>
      <c r="H966" s="108"/>
      <c r="I966" s="108"/>
      <c r="J966" s="40" t="s">
        <v>4343</v>
      </c>
      <c r="K966" s="40" t="s">
        <v>3797</v>
      </c>
      <c r="L966" s="40" t="s">
        <v>4697</v>
      </c>
      <c r="M966" s="40" t="s">
        <v>2718</v>
      </c>
      <c r="N966" s="40" t="s">
        <v>90</v>
      </c>
      <c r="O966" s="40" t="s">
        <v>396</v>
      </c>
      <c r="P966" s="40" t="s">
        <v>396</v>
      </c>
      <c r="Q966" s="40" t="s">
        <v>396</v>
      </c>
      <c r="R966" s="40" t="s">
        <v>396</v>
      </c>
      <c r="S966" s="40" t="s">
        <v>90</v>
      </c>
      <c r="T966" s="40" t="s">
        <v>82</v>
      </c>
      <c r="U966" s="40" t="s">
        <v>83</v>
      </c>
      <c r="V966" s="40" t="s">
        <v>4443</v>
      </c>
      <c r="W966" s="40" t="s">
        <v>4698</v>
      </c>
      <c r="X966" s="40" t="s">
        <v>4699</v>
      </c>
      <c r="Y966" s="40" t="s">
        <v>4045</v>
      </c>
      <c r="Z966" s="40" t="s">
        <v>4700</v>
      </c>
      <c r="AA966" s="40" t="s">
        <v>3797</v>
      </c>
    </row>
    <row r="967" spans="1:27" ht="23.25" customHeight="1">
      <c r="A967" s="40" t="s">
        <v>540</v>
      </c>
      <c r="B967" s="108" t="s">
        <v>4599</v>
      </c>
      <c r="C967" s="108"/>
      <c r="D967" s="40" t="s">
        <v>80</v>
      </c>
      <c r="E967" s="40" t="s">
        <v>86</v>
      </c>
      <c r="F967" s="40" t="s">
        <v>4045</v>
      </c>
      <c r="G967" s="108" t="s">
        <v>4479</v>
      </c>
      <c r="H967" s="108"/>
      <c r="I967" s="108"/>
      <c r="J967" s="40" t="s">
        <v>88</v>
      </c>
      <c r="K967" s="40" t="s">
        <v>140</v>
      </c>
      <c r="L967" s="40" t="s">
        <v>4693</v>
      </c>
      <c r="M967" s="40" t="s">
        <v>4694</v>
      </c>
      <c r="N967" s="40" t="s">
        <v>90</v>
      </c>
      <c r="O967" s="40" t="s">
        <v>109</v>
      </c>
      <c r="P967" s="40" t="s">
        <v>109</v>
      </c>
      <c r="Q967" s="40" t="s">
        <v>109</v>
      </c>
      <c r="R967" s="40" t="s">
        <v>109</v>
      </c>
      <c r="S967" s="40" t="s">
        <v>90</v>
      </c>
      <c r="T967" s="40" t="s">
        <v>82</v>
      </c>
      <c r="U967" s="40" t="s">
        <v>83</v>
      </c>
      <c r="V967" s="40" t="s">
        <v>4443</v>
      </c>
      <c r="W967" s="40" t="s">
        <v>4547</v>
      </c>
      <c r="X967" s="40" t="s">
        <v>787</v>
      </c>
      <c r="Y967" s="40" t="s">
        <v>4045</v>
      </c>
      <c r="Z967" s="40" t="s">
        <v>5244</v>
      </c>
      <c r="AA967" s="40" t="s">
        <v>140</v>
      </c>
    </row>
    <row r="968" spans="1:27" ht="23.25" customHeight="1">
      <c r="A968" s="40" t="s">
        <v>388</v>
      </c>
      <c r="B968" s="108" t="s">
        <v>4646</v>
      </c>
      <c r="C968" s="108"/>
      <c r="D968" s="40" t="s">
        <v>80</v>
      </c>
      <c r="E968" s="40" t="s">
        <v>117</v>
      </c>
      <c r="F968" s="40" t="s">
        <v>4470</v>
      </c>
      <c r="G968" s="41"/>
      <c r="H968" s="42"/>
      <c r="I968" s="43"/>
      <c r="J968" s="40"/>
      <c r="K968" s="40" t="s">
        <v>4701</v>
      </c>
      <c r="L968" s="40"/>
      <c r="M968" s="40" t="s">
        <v>78</v>
      </c>
      <c r="N968" s="40" t="s">
        <v>90</v>
      </c>
      <c r="O968" s="40" t="s">
        <v>104</v>
      </c>
      <c r="P968" s="40" t="s">
        <v>104</v>
      </c>
      <c r="Q968" s="40" t="s">
        <v>104</v>
      </c>
      <c r="R968" s="40"/>
      <c r="S968" s="40" t="s">
        <v>90</v>
      </c>
      <c r="T968" s="40" t="s">
        <v>82</v>
      </c>
      <c r="U968" s="40" t="s">
        <v>83</v>
      </c>
      <c r="V968" s="40" t="s">
        <v>173</v>
      </c>
      <c r="W968" s="40" t="s">
        <v>4702</v>
      </c>
      <c r="X968" s="40" t="s">
        <v>3634</v>
      </c>
      <c r="Y968" s="40" t="s">
        <v>4470</v>
      </c>
      <c r="Z968" s="40"/>
      <c r="AA968" s="40"/>
    </row>
    <row r="969" spans="1:27" ht="23.25" customHeight="1">
      <c r="A969" s="40" t="s">
        <v>547</v>
      </c>
      <c r="B969" s="108" t="s">
        <v>4646</v>
      </c>
      <c r="C969" s="108"/>
      <c r="D969" s="40" t="s">
        <v>80</v>
      </c>
      <c r="E969" s="40" t="s">
        <v>86</v>
      </c>
      <c r="F969" s="40" t="s">
        <v>4470</v>
      </c>
      <c r="G969" s="108" t="s">
        <v>4555</v>
      </c>
      <c r="H969" s="108"/>
      <c r="I969" s="108"/>
      <c r="J969" s="40" t="s">
        <v>4703</v>
      </c>
      <c r="K969" s="40" t="s">
        <v>4452</v>
      </c>
      <c r="L969" s="40" t="s">
        <v>4555</v>
      </c>
      <c r="M969" s="40" t="s">
        <v>78</v>
      </c>
      <c r="N969" s="40" t="s">
        <v>90</v>
      </c>
      <c r="O969" s="40" t="s">
        <v>104</v>
      </c>
      <c r="P969" s="40" t="s">
        <v>104</v>
      </c>
      <c r="Q969" s="40" t="s">
        <v>104</v>
      </c>
      <c r="R969" s="40" t="s">
        <v>104</v>
      </c>
      <c r="S969" s="40" t="s">
        <v>90</v>
      </c>
      <c r="T969" s="40" t="s">
        <v>82</v>
      </c>
      <c r="U969" s="40" t="s">
        <v>83</v>
      </c>
      <c r="V969" s="40" t="s">
        <v>173</v>
      </c>
      <c r="W969" s="40" t="s">
        <v>4704</v>
      </c>
      <c r="X969" s="40" t="s">
        <v>820</v>
      </c>
      <c r="Y969" s="40" t="s">
        <v>4470</v>
      </c>
      <c r="Z969" s="40" t="s">
        <v>4705</v>
      </c>
      <c r="AA969" s="40" t="s">
        <v>4452</v>
      </c>
    </row>
    <row r="970" spans="1:27" ht="34.5" customHeight="1">
      <c r="A970" s="40" t="s">
        <v>551</v>
      </c>
      <c r="B970" s="108" t="s">
        <v>4646</v>
      </c>
      <c r="C970" s="108"/>
      <c r="D970" s="40" t="s">
        <v>80</v>
      </c>
      <c r="E970" s="40" t="s">
        <v>86</v>
      </c>
      <c r="F970" s="40" t="s">
        <v>4045</v>
      </c>
      <c r="G970" s="108" t="s">
        <v>3407</v>
      </c>
      <c r="H970" s="108"/>
      <c r="I970" s="108"/>
      <c r="J970" s="40" t="s">
        <v>4706</v>
      </c>
      <c r="K970" s="40" t="s">
        <v>4707</v>
      </c>
      <c r="L970" s="40" t="s">
        <v>4708</v>
      </c>
      <c r="M970" s="40" t="s">
        <v>4709</v>
      </c>
      <c r="N970" s="40" t="s">
        <v>90</v>
      </c>
      <c r="O970" s="40" t="s">
        <v>4557</v>
      </c>
      <c r="P970" s="40" t="s">
        <v>4557</v>
      </c>
      <c r="Q970" s="40" t="s">
        <v>4557</v>
      </c>
      <c r="R970" s="40" t="s">
        <v>4557</v>
      </c>
      <c r="S970" s="40" t="s">
        <v>90</v>
      </c>
      <c r="T970" s="40" t="s">
        <v>82</v>
      </c>
      <c r="U970" s="40" t="s">
        <v>99</v>
      </c>
      <c r="V970" s="40" t="s">
        <v>4558</v>
      </c>
      <c r="W970" s="40" t="s">
        <v>4710</v>
      </c>
      <c r="X970" s="40" t="s">
        <v>801</v>
      </c>
      <c r="Y970" s="40" t="s">
        <v>4045</v>
      </c>
      <c r="Z970" s="40" t="s">
        <v>4711</v>
      </c>
      <c r="AA970" s="40" t="s">
        <v>4707</v>
      </c>
    </row>
    <row r="971" spans="1:27" ht="34.5" customHeight="1">
      <c r="A971" s="40" t="s">
        <v>555</v>
      </c>
      <c r="B971" s="108" t="s">
        <v>4712</v>
      </c>
      <c r="C971" s="108"/>
      <c r="D971" s="40" t="s">
        <v>80</v>
      </c>
      <c r="E971" s="40" t="s">
        <v>168</v>
      </c>
      <c r="F971" s="40" t="s">
        <v>4563</v>
      </c>
      <c r="G971" s="108" t="s">
        <v>4513</v>
      </c>
      <c r="H971" s="108"/>
      <c r="I971" s="108"/>
      <c r="J971" s="40" t="s">
        <v>4713</v>
      </c>
      <c r="K971" s="40" t="s">
        <v>1727</v>
      </c>
      <c r="L971" s="40" t="s">
        <v>4513</v>
      </c>
      <c r="M971" s="40" t="s">
        <v>123</v>
      </c>
      <c r="N971" s="40" t="s">
        <v>90</v>
      </c>
      <c r="O971" s="40" t="s">
        <v>96</v>
      </c>
      <c r="P971" s="40" t="s">
        <v>96</v>
      </c>
      <c r="Q971" s="40" t="s">
        <v>96</v>
      </c>
      <c r="R971" s="40"/>
      <c r="S971" s="40" t="s">
        <v>98</v>
      </c>
      <c r="T971" s="40" t="s">
        <v>115</v>
      </c>
      <c r="U971" s="40" t="s">
        <v>83</v>
      </c>
      <c r="V971" s="40" t="s">
        <v>4714</v>
      </c>
      <c r="W971" s="40" t="s">
        <v>4715</v>
      </c>
      <c r="X971" s="40" t="s">
        <v>915</v>
      </c>
      <c r="Y971" s="40" t="s">
        <v>4563</v>
      </c>
      <c r="Z971" s="40"/>
      <c r="AA971" s="40"/>
    </row>
    <row r="972" spans="1:27" ht="34.5" customHeight="1">
      <c r="A972" s="40" t="s">
        <v>561</v>
      </c>
      <c r="B972" s="108" t="s">
        <v>4712</v>
      </c>
      <c r="C972" s="108"/>
      <c r="D972" s="40" t="s">
        <v>80</v>
      </c>
      <c r="E972" s="40" t="s">
        <v>86</v>
      </c>
      <c r="F972" s="40" t="s">
        <v>3810</v>
      </c>
      <c r="G972" s="108" t="s">
        <v>4380</v>
      </c>
      <c r="H972" s="108"/>
      <c r="I972" s="108"/>
      <c r="J972" s="40" t="s">
        <v>4716</v>
      </c>
      <c r="K972" s="40" t="s">
        <v>4717</v>
      </c>
      <c r="L972" s="40" t="s">
        <v>4615</v>
      </c>
      <c r="M972" s="40" t="s">
        <v>2291</v>
      </c>
      <c r="N972" s="40" t="s">
        <v>347</v>
      </c>
      <c r="O972" s="40" t="s">
        <v>397</v>
      </c>
      <c r="P972" s="40" t="s">
        <v>1041</v>
      </c>
      <c r="Q972" s="40" t="s">
        <v>1041</v>
      </c>
      <c r="R972" s="40" t="s">
        <v>1041</v>
      </c>
      <c r="S972" s="40" t="s">
        <v>90</v>
      </c>
      <c r="T972" s="40" t="s">
        <v>82</v>
      </c>
      <c r="U972" s="40" t="s">
        <v>83</v>
      </c>
      <c r="V972" s="40" t="s">
        <v>4443</v>
      </c>
      <c r="W972" s="40" t="s">
        <v>4718</v>
      </c>
      <c r="X972" s="40" t="s">
        <v>871</v>
      </c>
      <c r="Y972" s="40" t="s">
        <v>3810</v>
      </c>
      <c r="Z972" s="40" t="s">
        <v>4719</v>
      </c>
      <c r="AA972" s="40" t="s">
        <v>4717</v>
      </c>
    </row>
    <row r="973" spans="1:27" ht="23.25" customHeight="1">
      <c r="A973" s="40" t="s">
        <v>571</v>
      </c>
      <c r="B973" s="108" t="s">
        <v>4712</v>
      </c>
      <c r="C973" s="108"/>
      <c r="D973" s="40" t="s">
        <v>80</v>
      </c>
      <c r="E973" s="40" t="s">
        <v>84</v>
      </c>
      <c r="F973" s="40" t="s">
        <v>4470</v>
      </c>
      <c r="G973" s="108" t="s">
        <v>4492</v>
      </c>
      <c r="H973" s="108"/>
      <c r="I973" s="108"/>
      <c r="J973" s="40" t="s">
        <v>4720</v>
      </c>
      <c r="K973" s="40"/>
      <c r="L973" s="40"/>
      <c r="M973" s="40" t="s">
        <v>4721</v>
      </c>
      <c r="N973" s="40" t="s">
        <v>90</v>
      </c>
      <c r="O973" s="40" t="s">
        <v>2195</v>
      </c>
      <c r="P973" s="40" t="s">
        <v>2195</v>
      </c>
      <c r="Q973" s="40" t="s">
        <v>2195</v>
      </c>
      <c r="R973" s="40"/>
      <c r="S973" s="40" t="s">
        <v>90</v>
      </c>
      <c r="T973" s="40" t="s">
        <v>82</v>
      </c>
      <c r="U973" s="40" t="s">
        <v>99</v>
      </c>
      <c r="V973" s="40" t="s">
        <v>4722</v>
      </c>
      <c r="W973" s="40" t="s">
        <v>4723</v>
      </c>
      <c r="X973" s="40" t="s">
        <v>830</v>
      </c>
      <c r="Y973" s="40" t="s">
        <v>4470</v>
      </c>
      <c r="Z973" s="40"/>
      <c r="AA973" s="40"/>
    </row>
    <row r="974" spans="1:27" ht="34.5" customHeight="1">
      <c r="A974" s="40" t="s">
        <v>579</v>
      </c>
      <c r="B974" s="108" t="s">
        <v>4712</v>
      </c>
      <c r="C974" s="108"/>
      <c r="D974" s="40" t="s">
        <v>80</v>
      </c>
      <c r="E974" s="40" t="s">
        <v>86</v>
      </c>
      <c r="F974" s="40" t="s">
        <v>4555</v>
      </c>
      <c r="G974" s="108" t="s">
        <v>3407</v>
      </c>
      <c r="H974" s="108"/>
      <c r="I974" s="108"/>
      <c r="J974" s="40" t="s">
        <v>4706</v>
      </c>
      <c r="K974" s="40" t="s">
        <v>2519</v>
      </c>
      <c r="L974" s="40" t="s">
        <v>3407</v>
      </c>
      <c r="M974" s="40" t="s">
        <v>4724</v>
      </c>
      <c r="N974" s="40" t="s">
        <v>90</v>
      </c>
      <c r="O974" s="40" t="s">
        <v>1239</v>
      </c>
      <c r="P974" s="40" t="s">
        <v>1239</v>
      </c>
      <c r="Q974" s="40" t="s">
        <v>1239</v>
      </c>
      <c r="R974" s="40" t="s">
        <v>1239</v>
      </c>
      <c r="S974" s="40" t="s">
        <v>90</v>
      </c>
      <c r="T974" s="40" t="s">
        <v>82</v>
      </c>
      <c r="U974" s="40" t="s">
        <v>99</v>
      </c>
      <c r="V974" s="40" t="s">
        <v>4725</v>
      </c>
      <c r="W974" s="40" t="s">
        <v>4726</v>
      </c>
      <c r="X974" s="40" t="s">
        <v>3645</v>
      </c>
      <c r="Y974" s="40" t="s">
        <v>4555</v>
      </c>
      <c r="Z974" s="40" t="s">
        <v>4727</v>
      </c>
      <c r="AA974" s="40" t="s">
        <v>2519</v>
      </c>
    </row>
    <row r="975" spans="1:27" ht="45.75" customHeight="1">
      <c r="A975" s="40" t="s">
        <v>588</v>
      </c>
      <c r="B975" s="108" t="s">
        <v>4045</v>
      </c>
      <c r="C975" s="108"/>
      <c r="D975" s="40" t="s">
        <v>80</v>
      </c>
      <c r="E975" s="40" t="s">
        <v>86</v>
      </c>
      <c r="F975" s="40" t="s">
        <v>4555</v>
      </c>
      <c r="G975" s="108" t="s">
        <v>3810</v>
      </c>
      <c r="H975" s="108"/>
      <c r="I975" s="108"/>
      <c r="J975" s="40" t="s">
        <v>4728</v>
      </c>
      <c r="K975" s="40" t="s">
        <v>4625</v>
      </c>
      <c r="L975" s="40" t="s">
        <v>3810</v>
      </c>
      <c r="M975" s="40" t="s">
        <v>501</v>
      </c>
      <c r="N975" s="40" t="s">
        <v>90</v>
      </c>
      <c r="O975" s="40" t="s">
        <v>104</v>
      </c>
      <c r="P975" s="40" t="s">
        <v>104</v>
      </c>
      <c r="Q975" s="40" t="s">
        <v>104</v>
      </c>
      <c r="R975" s="40" t="s">
        <v>104</v>
      </c>
      <c r="S975" s="40" t="s">
        <v>90</v>
      </c>
      <c r="T975" s="40" t="s">
        <v>82</v>
      </c>
      <c r="U975" s="40" t="s">
        <v>83</v>
      </c>
      <c r="V975" s="40" t="s">
        <v>173</v>
      </c>
      <c r="W975" s="40" t="s">
        <v>4729</v>
      </c>
      <c r="X975" s="40" t="s">
        <v>4730</v>
      </c>
      <c r="Y975" s="40" t="s">
        <v>4555</v>
      </c>
      <c r="Z975" s="40" t="s">
        <v>4731</v>
      </c>
      <c r="AA975" s="40" t="s">
        <v>4625</v>
      </c>
    </row>
    <row r="976" spans="1:27" ht="23.25" customHeight="1">
      <c r="A976" s="40" t="s">
        <v>597</v>
      </c>
      <c r="B976" s="108" t="s">
        <v>4570</v>
      </c>
      <c r="C976" s="108"/>
      <c r="D976" s="40" t="s">
        <v>80</v>
      </c>
      <c r="E976" s="40" t="s">
        <v>86</v>
      </c>
      <c r="F976" s="40" t="s">
        <v>3810</v>
      </c>
      <c r="G976" s="108" t="s">
        <v>3810</v>
      </c>
      <c r="H976" s="108"/>
      <c r="I976" s="108"/>
      <c r="J976" s="40" t="s">
        <v>4728</v>
      </c>
      <c r="K976" s="40" t="s">
        <v>4684</v>
      </c>
      <c r="L976" s="40" t="s">
        <v>4638</v>
      </c>
      <c r="M976" s="40" t="s">
        <v>4732</v>
      </c>
      <c r="N976" s="40" t="s">
        <v>90</v>
      </c>
      <c r="O976" s="40" t="s">
        <v>92</v>
      </c>
      <c r="P976" s="40" t="s">
        <v>92</v>
      </c>
      <c r="Q976" s="40" t="s">
        <v>92</v>
      </c>
      <c r="R976" s="40" t="s">
        <v>92</v>
      </c>
      <c r="S976" s="40" t="s">
        <v>90</v>
      </c>
      <c r="T976" s="40" t="s">
        <v>82</v>
      </c>
      <c r="U976" s="40" t="s">
        <v>83</v>
      </c>
      <c r="V976" s="40" t="s">
        <v>173</v>
      </c>
      <c r="W976" s="40" t="s">
        <v>4674</v>
      </c>
      <c r="X976" s="40" t="s">
        <v>3659</v>
      </c>
      <c r="Y976" s="40" t="s">
        <v>3810</v>
      </c>
      <c r="Z976" s="40" t="s">
        <v>4733</v>
      </c>
      <c r="AA976" s="40" t="s">
        <v>4684</v>
      </c>
    </row>
    <row r="977" spans="1:27" ht="34.5" customHeight="1">
      <c r="A977" s="40" t="s">
        <v>602</v>
      </c>
      <c r="B977" s="108" t="s">
        <v>4570</v>
      </c>
      <c r="C977" s="108"/>
      <c r="D977" s="40" t="s">
        <v>80</v>
      </c>
      <c r="E977" s="40" t="s">
        <v>86</v>
      </c>
      <c r="F977" s="40" t="s">
        <v>4380</v>
      </c>
      <c r="G977" s="108" t="s">
        <v>4734</v>
      </c>
      <c r="H977" s="108"/>
      <c r="I977" s="108"/>
      <c r="J977" s="40" t="s">
        <v>4735</v>
      </c>
      <c r="K977" s="40" t="s">
        <v>4936</v>
      </c>
      <c r="L977" s="40" t="s">
        <v>4736</v>
      </c>
      <c r="M977" s="40" t="s">
        <v>4737</v>
      </c>
      <c r="N977" s="40" t="s">
        <v>450</v>
      </c>
      <c r="O977" s="40" t="s">
        <v>90</v>
      </c>
      <c r="P977" s="40" t="s">
        <v>450</v>
      </c>
      <c r="Q977" s="40" t="s">
        <v>450</v>
      </c>
      <c r="R977" s="40" t="s">
        <v>450</v>
      </c>
      <c r="S977" s="40" t="s">
        <v>90</v>
      </c>
      <c r="T977" s="40" t="s">
        <v>82</v>
      </c>
      <c r="U977" s="40" t="s">
        <v>99</v>
      </c>
      <c r="V977" s="40" t="s">
        <v>4443</v>
      </c>
      <c r="W977" s="40" t="s">
        <v>4738</v>
      </c>
      <c r="X977" s="40" t="s">
        <v>4739</v>
      </c>
      <c r="Y977" s="40" t="s">
        <v>4380</v>
      </c>
      <c r="Z977" s="40" t="s">
        <v>5245</v>
      </c>
      <c r="AA977" s="40" t="s">
        <v>4936</v>
      </c>
    </row>
    <row r="978" spans="1:27" ht="45.75" customHeight="1">
      <c r="A978" s="40" t="s">
        <v>346</v>
      </c>
      <c r="B978" s="108" t="s">
        <v>4470</v>
      </c>
      <c r="C978" s="108"/>
      <c r="D978" s="40" t="s">
        <v>80</v>
      </c>
      <c r="E978" s="40" t="s">
        <v>86</v>
      </c>
      <c r="F978" s="40" t="s">
        <v>3810</v>
      </c>
      <c r="G978" s="108" t="s">
        <v>3810</v>
      </c>
      <c r="H978" s="108"/>
      <c r="I978" s="108"/>
      <c r="J978" s="40" t="s">
        <v>4728</v>
      </c>
      <c r="K978" s="40" t="s">
        <v>4609</v>
      </c>
      <c r="L978" s="40" t="s">
        <v>3810</v>
      </c>
      <c r="M978" s="40" t="s">
        <v>4740</v>
      </c>
      <c r="N978" s="40" t="s">
        <v>90</v>
      </c>
      <c r="O978" s="40" t="s">
        <v>104</v>
      </c>
      <c r="P978" s="40" t="s">
        <v>104</v>
      </c>
      <c r="Q978" s="40" t="s">
        <v>104</v>
      </c>
      <c r="R978" s="40" t="s">
        <v>104</v>
      </c>
      <c r="S978" s="40" t="s">
        <v>90</v>
      </c>
      <c r="T978" s="40" t="s">
        <v>82</v>
      </c>
      <c r="U978" s="40" t="s">
        <v>83</v>
      </c>
      <c r="V978" s="40" t="s">
        <v>173</v>
      </c>
      <c r="W978" s="40" t="s">
        <v>4741</v>
      </c>
      <c r="X978" s="40" t="s">
        <v>3648</v>
      </c>
      <c r="Y978" s="40" t="s">
        <v>3810</v>
      </c>
      <c r="Z978" s="40" t="s">
        <v>4742</v>
      </c>
      <c r="AA978" s="40" t="s">
        <v>4609</v>
      </c>
    </row>
    <row r="979" spans="1:27" ht="34.5" customHeight="1">
      <c r="A979" s="40" t="s">
        <v>615</v>
      </c>
      <c r="B979" s="108" t="s">
        <v>4470</v>
      </c>
      <c r="C979" s="108"/>
      <c r="D979" s="40" t="s">
        <v>80</v>
      </c>
      <c r="E979" s="40" t="s">
        <v>86</v>
      </c>
      <c r="F979" s="40" t="s">
        <v>4563</v>
      </c>
      <c r="G979" s="108" t="s">
        <v>4563</v>
      </c>
      <c r="H979" s="108"/>
      <c r="I979" s="108"/>
      <c r="J979" s="40"/>
      <c r="K979" s="40" t="s">
        <v>4625</v>
      </c>
      <c r="L979" s="40" t="s">
        <v>4563</v>
      </c>
      <c r="M979" s="40" t="s">
        <v>4743</v>
      </c>
      <c r="N979" s="40" t="s">
        <v>104</v>
      </c>
      <c r="O979" s="40" t="s">
        <v>114</v>
      </c>
      <c r="P979" s="40" t="s">
        <v>221</v>
      </c>
      <c r="Q979" s="40" t="s">
        <v>221</v>
      </c>
      <c r="R979" s="40" t="s">
        <v>221</v>
      </c>
      <c r="S979" s="40" t="s">
        <v>90</v>
      </c>
      <c r="T979" s="40" t="s">
        <v>82</v>
      </c>
      <c r="U979" s="40" t="s">
        <v>99</v>
      </c>
      <c r="V979" s="40" t="s">
        <v>4488</v>
      </c>
      <c r="W979" s="40" t="s">
        <v>4744</v>
      </c>
      <c r="X979" s="40" t="s">
        <v>3677</v>
      </c>
      <c r="Y979" s="40" t="s">
        <v>4563</v>
      </c>
      <c r="Z979" s="40" t="s">
        <v>4745</v>
      </c>
      <c r="AA979" s="40" t="s">
        <v>4625</v>
      </c>
    </row>
    <row r="980" spans="1:27" ht="23.25" customHeight="1">
      <c r="A980" s="40" t="s">
        <v>622</v>
      </c>
      <c r="B980" s="108" t="s">
        <v>4555</v>
      </c>
      <c r="C980" s="108"/>
      <c r="D980" s="40" t="s">
        <v>80</v>
      </c>
      <c r="E980" s="40" t="s">
        <v>86</v>
      </c>
      <c r="F980" s="40" t="s">
        <v>3810</v>
      </c>
      <c r="G980" s="108" t="s">
        <v>3810</v>
      </c>
      <c r="H980" s="108"/>
      <c r="I980" s="108"/>
      <c r="J980" s="40" t="s">
        <v>4728</v>
      </c>
      <c r="K980" s="40" t="s">
        <v>4452</v>
      </c>
      <c r="L980" s="40" t="s">
        <v>3810</v>
      </c>
      <c r="M980" s="40" t="s">
        <v>78</v>
      </c>
      <c r="N980" s="40" t="s">
        <v>90</v>
      </c>
      <c r="O980" s="40" t="s">
        <v>104</v>
      </c>
      <c r="P980" s="40" t="s">
        <v>104</v>
      </c>
      <c r="Q980" s="40" t="s">
        <v>104</v>
      </c>
      <c r="R980" s="40" t="s">
        <v>104</v>
      </c>
      <c r="S980" s="40" t="s">
        <v>90</v>
      </c>
      <c r="T980" s="40" t="s">
        <v>82</v>
      </c>
      <c r="U980" s="40" t="s">
        <v>83</v>
      </c>
      <c r="V980" s="40" t="s">
        <v>173</v>
      </c>
      <c r="W980" s="40" t="s">
        <v>4746</v>
      </c>
      <c r="X980" s="40" t="s">
        <v>890</v>
      </c>
      <c r="Y980" s="40" t="s">
        <v>3810</v>
      </c>
      <c r="Z980" s="40" t="s">
        <v>4747</v>
      </c>
      <c r="AA980" s="40" t="s">
        <v>4452</v>
      </c>
    </row>
    <row r="981" spans="1:27" ht="23.25" customHeight="1">
      <c r="A981" s="40" t="s">
        <v>628</v>
      </c>
      <c r="B981" s="108" t="s">
        <v>4555</v>
      </c>
      <c r="C981" s="108"/>
      <c r="D981" s="40" t="s">
        <v>80</v>
      </c>
      <c r="E981" s="40" t="s">
        <v>86</v>
      </c>
      <c r="F981" s="40" t="s">
        <v>4563</v>
      </c>
      <c r="G981" s="108" t="s">
        <v>4609</v>
      </c>
      <c r="H981" s="108"/>
      <c r="I981" s="108"/>
      <c r="J981" s="40" t="s">
        <v>4748</v>
      </c>
      <c r="K981" s="40" t="s">
        <v>4492</v>
      </c>
      <c r="L981" s="40" t="s">
        <v>4609</v>
      </c>
      <c r="M981" s="40" t="s">
        <v>4749</v>
      </c>
      <c r="N981" s="40" t="s">
        <v>90</v>
      </c>
      <c r="O981" s="40" t="s">
        <v>104</v>
      </c>
      <c r="P981" s="40" t="s">
        <v>104</v>
      </c>
      <c r="Q981" s="40" t="s">
        <v>104</v>
      </c>
      <c r="R981" s="40" t="s">
        <v>104</v>
      </c>
      <c r="S981" s="40" t="s">
        <v>90</v>
      </c>
      <c r="T981" s="40" t="s">
        <v>82</v>
      </c>
      <c r="U981" s="40" t="s">
        <v>83</v>
      </c>
      <c r="V981" s="40" t="s">
        <v>173</v>
      </c>
      <c r="W981" s="40" t="s">
        <v>4750</v>
      </c>
      <c r="X981" s="40" t="s">
        <v>902</v>
      </c>
      <c r="Y981" s="40" t="s">
        <v>4563</v>
      </c>
      <c r="Z981" s="40" t="s">
        <v>4751</v>
      </c>
      <c r="AA981" s="40" t="s">
        <v>4492</v>
      </c>
    </row>
    <row r="982" spans="1:27" ht="34.5" customHeight="1">
      <c r="A982" s="40" t="s">
        <v>632</v>
      </c>
      <c r="B982" s="108" t="s">
        <v>4380</v>
      </c>
      <c r="C982" s="108"/>
      <c r="D982" s="40" t="s">
        <v>80</v>
      </c>
      <c r="E982" s="40" t="s">
        <v>86</v>
      </c>
      <c r="F982" s="40" t="s">
        <v>4609</v>
      </c>
      <c r="G982" s="108" t="s">
        <v>4479</v>
      </c>
      <c r="H982" s="108"/>
      <c r="I982" s="108"/>
      <c r="J982" s="40" t="s">
        <v>88</v>
      </c>
      <c r="K982" s="40" t="s">
        <v>4503</v>
      </c>
      <c r="L982" s="40" t="s">
        <v>4479</v>
      </c>
      <c r="M982" s="40" t="s">
        <v>77</v>
      </c>
      <c r="N982" s="40" t="s">
        <v>90</v>
      </c>
      <c r="O982" s="40" t="s">
        <v>450</v>
      </c>
      <c r="P982" s="40" t="s">
        <v>450</v>
      </c>
      <c r="Q982" s="40" t="s">
        <v>450</v>
      </c>
      <c r="R982" s="40" t="s">
        <v>450</v>
      </c>
      <c r="S982" s="40" t="s">
        <v>90</v>
      </c>
      <c r="T982" s="40" t="s">
        <v>82</v>
      </c>
      <c r="U982" s="40" t="s">
        <v>83</v>
      </c>
      <c r="V982" s="40" t="s">
        <v>4443</v>
      </c>
      <c r="W982" s="40" t="s">
        <v>4752</v>
      </c>
      <c r="X982" s="40" t="s">
        <v>972</v>
      </c>
      <c r="Y982" s="40" t="s">
        <v>4609</v>
      </c>
      <c r="Z982" s="40" t="s">
        <v>3610</v>
      </c>
      <c r="AA982" s="40" t="s">
        <v>4503</v>
      </c>
    </row>
    <row r="983" spans="1:27" ht="23.25" customHeight="1">
      <c r="A983" s="40" t="s">
        <v>636</v>
      </c>
      <c r="B983" s="108" t="s">
        <v>4609</v>
      </c>
      <c r="C983" s="108"/>
      <c r="D983" s="40" t="s">
        <v>80</v>
      </c>
      <c r="E983" s="40" t="s">
        <v>86</v>
      </c>
      <c r="F983" s="40" t="s">
        <v>4625</v>
      </c>
      <c r="G983" s="108" t="s">
        <v>4625</v>
      </c>
      <c r="H983" s="108"/>
      <c r="I983" s="108"/>
      <c r="J983" s="40" t="s">
        <v>4681</v>
      </c>
      <c r="K983" s="40" t="s">
        <v>4754</v>
      </c>
      <c r="L983" s="40" t="s">
        <v>4625</v>
      </c>
      <c r="M983" s="40" t="s">
        <v>2877</v>
      </c>
      <c r="N983" s="40" t="s">
        <v>90</v>
      </c>
      <c r="O983" s="40" t="s">
        <v>1096</v>
      </c>
      <c r="P983" s="40" t="s">
        <v>1096</v>
      </c>
      <c r="Q983" s="40" t="s">
        <v>1096</v>
      </c>
      <c r="R983" s="40" t="s">
        <v>1096</v>
      </c>
      <c r="S983" s="40" t="s">
        <v>90</v>
      </c>
      <c r="T983" s="40" t="s">
        <v>82</v>
      </c>
      <c r="U983" s="40" t="s">
        <v>83</v>
      </c>
      <c r="V983" s="40" t="s">
        <v>4443</v>
      </c>
      <c r="W983" s="40" t="s">
        <v>4755</v>
      </c>
      <c r="X983" s="40" t="s">
        <v>965</v>
      </c>
      <c r="Y983" s="40" t="s">
        <v>4625</v>
      </c>
      <c r="Z983" s="40" t="s">
        <v>4756</v>
      </c>
      <c r="AA983" s="40" t="s">
        <v>4754</v>
      </c>
    </row>
    <row r="984" spans="1:27" ht="34.5" customHeight="1">
      <c r="A984" s="40" t="s">
        <v>640</v>
      </c>
      <c r="B984" s="108" t="s">
        <v>4609</v>
      </c>
      <c r="C984" s="108"/>
      <c r="D984" s="40" t="s">
        <v>80</v>
      </c>
      <c r="E984" s="40" t="s">
        <v>86</v>
      </c>
      <c r="F984" s="40" t="s">
        <v>4625</v>
      </c>
      <c r="G984" s="108" t="s">
        <v>4479</v>
      </c>
      <c r="H984" s="108"/>
      <c r="I984" s="108"/>
      <c r="J984" s="40" t="s">
        <v>88</v>
      </c>
      <c r="K984" s="40" t="s">
        <v>5246</v>
      </c>
      <c r="L984" s="40" t="s">
        <v>88</v>
      </c>
      <c r="M984" s="40" t="s">
        <v>77</v>
      </c>
      <c r="N984" s="40" t="s">
        <v>90</v>
      </c>
      <c r="O984" s="40" t="s">
        <v>396</v>
      </c>
      <c r="P984" s="40" t="s">
        <v>396</v>
      </c>
      <c r="Q984" s="40" t="s">
        <v>396</v>
      </c>
      <c r="R984" s="40" t="s">
        <v>396</v>
      </c>
      <c r="S984" s="40" t="s">
        <v>90</v>
      </c>
      <c r="T984" s="40" t="s">
        <v>82</v>
      </c>
      <c r="U984" s="40" t="s">
        <v>83</v>
      </c>
      <c r="V984" s="40" t="s">
        <v>4443</v>
      </c>
      <c r="W984" s="40" t="s">
        <v>4753</v>
      </c>
      <c r="X984" s="40" t="s">
        <v>1005</v>
      </c>
      <c r="Y984" s="40" t="s">
        <v>4625</v>
      </c>
      <c r="Z984" s="40" t="s">
        <v>5247</v>
      </c>
      <c r="AA984" s="40" t="s">
        <v>5246</v>
      </c>
    </row>
    <row r="985" spans="1:27" ht="23.25" customHeight="1">
      <c r="A985" s="40" t="s">
        <v>644</v>
      </c>
      <c r="B985" s="108" t="s">
        <v>4452</v>
      </c>
      <c r="C985" s="108"/>
      <c r="D985" s="40" t="s">
        <v>80</v>
      </c>
      <c r="E985" s="40" t="s">
        <v>86</v>
      </c>
      <c r="F985" s="40" t="s">
        <v>4625</v>
      </c>
      <c r="G985" s="108" t="s">
        <v>4647</v>
      </c>
      <c r="H985" s="108"/>
      <c r="I985" s="108"/>
      <c r="J985" s="40" t="s">
        <v>4757</v>
      </c>
      <c r="K985" s="40" t="s">
        <v>4647</v>
      </c>
      <c r="L985" s="40" t="s">
        <v>4647</v>
      </c>
      <c r="M985" s="40" t="s">
        <v>4758</v>
      </c>
      <c r="N985" s="40" t="s">
        <v>90</v>
      </c>
      <c r="O985" s="40" t="s">
        <v>76</v>
      </c>
      <c r="P985" s="40" t="s">
        <v>76</v>
      </c>
      <c r="Q985" s="40" t="s">
        <v>76</v>
      </c>
      <c r="R985" s="40" t="s">
        <v>76</v>
      </c>
      <c r="S985" s="40" t="s">
        <v>90</v>
      </c>
      <c r="T985" s="40" t="s">
        <v>82</v>
      </c>
      <c r="U985" s="40" t="s">
        <v>83</v>
      </c>
      <c r="V985" s="40" t="s">
        <v>4649</v>
      </c>
      <c r="W985" s="40" t="s">
        <v>4759</v>
      </c>
      <c r="X985" s="40" t="s">
        <v>1001</v>
      </c>
      <c r="Y985" s="40" t="s">
        <v>4625</v>
      </c>
      <c r="Z985" s="40" t="s">
        <v>4760</v>
      </c>
      <c r="AA985" s="40" t="s">
        <v>4647</v>
      </c>
    </row>
    <row r="986" spans="1:27" ht="34.5" customHeight="1">
      <c r="A986" s="40" t="s">
        <v>648</v>
      </c>
      <c r="B986" s="108" t="s">
        <v>4492</v>
      </c>
      <c r="C986" s="108"/>
      <c r="D986" s="40" t="s">
        <v>80</v>
      </c>
      <c r="E986" s="40" t="s">
        <v>86</v>
      </c>
      <c r="F986" s="40" t="s">
        <v>4479</v>
      </c>
      <c r="G986" s="108" t="s">
        <v>4479</v>
      </c>
      <c r="H986" s="108"/>
      <c r="I986" s="108"/>
      <c r="J986" s="40" t="s">
        <v>4512</v>
      </c>
      <c r="K986" s="40" t="s">
        <v>4761</v>
      </c>
      <c r="L986" s="40" t="s">
        <v>4479</v>
      </c>
      <c r="M986" s="40" t="s">
        <v>4762</v>
      </c>
      <c r="N986" s="40" t="s">
        <v>90</v>
      </c>
      <c r="O986" s="40" t="s">
        <v>221</v>
      </c>
      <c r="P986" s="40" t="s">
        <v>221</v>
      </c>
      <c r="Q986" s="40" t="s">
        <v>221</v>
      </c>
      <c r="R986" s="40" t="s">
        <v>221</v>
      </c>
      <c r="S986" s="40" t="s">
        <v>90</v>
      </c>
      <c r="T986" s="40" t="s">
        <v>82</v>
      </c>
      <c r="U986" s="40" t="s">
        <v>83</v>
      </c>
      <c r="V986" s="40" t="s">
        <v>4443</v>
      </c>
      <c r="W986" s="40" t="s">
        <v>4763</v>
      </c>
      <c r="X986" s="40" t="s">
        <v>896</v>
      </c>
      <c r="Y986" s="40" t="s">
        <v>4479</v>
      </c>
      <c r="Z986" s="40" t="s">
        <v>4764</v>
      </c>
      <c r="AA986" s="40" t="s">
        <v>4761</v>
      </c>
    </row>
    <row r="987" spans="1:27" ht="34.5" customHeight="1">
      <c r="A987" s="40" t="s">
        <v>652</v>
      </c>
      <c r="B987" s="108" t="s">
        <v>4638</v>
      </c>
      <c r="C987" s="108"/>
      <c r="D987" s="40" t="s">
        <v>80</v>
      </c>
      <c r="E987" s="40" t="s">
        <v>84</v>
      </c>
      <c r="F987" s="40" t="s">
        <v>4630</v>
      </c>
      <c r="G987" s="108" t="s">
        <v>4447</v>
      </c>
      <c r="H987" s="108"/>
      <c r="I987" s="108"/>
      <c r="J987" s="40" t="s">
        <v>4765</v>
      </c>
      <c r="K987" s="40"/>
      <c r="L987" s="40"/>
      <c r="M987" s="40" t="s">
        <v>4766</v>
      </c>
      <c r="N987" s="40" t="s">
        <v>90</v>
      </c>
      <c r="O987" s="40" t="s">
        <v>397</v>
      </c>
      <c r="P987" s="40" t="s">
        <v>397</v>
      </c>
      <c r="Q987" s="40" t="s">
        <v>397</v>
      </c>
      <c r="R987" s="40"/>
      <c r="S987" s="40" t="s">
        <v>90</v>
      </c>
      <c r="T987" s="40" t="s">
        <v>82</v>
      </c>
      <c r="U987" s="40" t="s">
        <v>4767</v>
      </c>
      <c r="V987" s="40" t="s">
        <v>4443</v>
      </c>
      <c r="W987" s="40" t="s">
        <v>4768</v>
      </c>
      <c r="X987" s="40" t="s">
        <v>1065</v>
      </c>
      <c r="Y987" s="40" t="s">
        <v>4630</v>
      </c>
      <c r="Z987" s="40"/>
      <c r="AA987" s="40"/>
    </row>
    <row r="988" spans="1:27" ht="45.75" customHeight="1">
      <c r="A988" s="40" t="s">
        <v>396</v>
      </c>
      <c r="B988" s="108" t="s">
        <v>4638</v>
      </c>
      <c r="C988" s="108"/>
      <c r="D988" s="40" t="s">
        <v>80</v>
      </c>
      <c r="E988" s="40" t="s">
        <v>86</v>
      </c>
      <c r="F988" s="40" t="s">
        <v>4630</v>
      </c>
      <c r="G988" s="108" t="s">
        <v>4630</v>
      </c>
      <c r="H988" s="108"/>
      <c r="I988" s="108"/>
      <c r="J988" s="40" t="s">
        <v>130</v>
      </c>
      <c r="K988" s="40" t="s">
        <v>4769</v>
      </c>
      <c r="L988" s="40" t="s">
        <v>4630</v>
      </c>
      <c r="M988" s="40" t="s">
        <v>4740</v>
      </c>
      <c r="N988" s="40" t="s">
        <v>90</v>
      </c>
      <c r="O988" s="40" t="s">
        <v>104</v>
      </c>
      <c r="P988" s="40" t="s">
        <v>104</v>
      </c>
      <c r="Q988" s="40" t="s">
        <v>104</v>
      </c>
      <c r="R988" s="40" t="s">
        <v>104</v>
      </c>
      <c r="S988" s="40" t="s">
        <v>90</v>
      </c>
      <c r="T988" s="40" t="s">
        <v>82</v>
      </c>
      <c r="U988" s="40" t="s">
        <v>83</v>
      </c>
      <c r="V988" s="40" t="s">
        <v>173</v>
      </c>
      <c r="W988" s="40" t="s">
        <v>4770</v>
      </c>
      <c r="X988" s="40" t="s">
        <v>1088</v>
      </c>
      <c r="Y988" s="40" t="s">
        <v>4630</v>
      </c>
      <c r="Z988" s="40" t="s">
        <v>4771</v>
      </c>
      <c r="AA988" s="40" t="s">
        <v>4769</v>
      </c>
    </row>
    <row r="989" spans="1:27" ht="45.75" customHeight="1">
      <c r="A989" s="40" t="s">
        <v>662</v>
      </c>
      <c r="B989" s="108" t="s">
        <v>4638</v>
      </c>
      <c r="C989" s="108"/>
      <c r="D989" s="40" t="s">
        <v>80</v>
      </c>
      <c r="E989" s="40" t="s">
        <v>86</v>
      </c>
      <c r="F989" s="40" t="s">
        <v>4630</v>
      </c>
      <c r="G989" s="108" t="s">
        <v>4608</v>
      </c>
      <c r="H989" s="108"/>
      <c r="I989" s="108"/>
      <c r="J989" s="40" t="s">
        <v>4772</v>
      </c>
      <c r="K989" s="40" t="s">
        <v>4754</v>
      </c>
      <c r="L989" s="40" t="s">
        <v>4608</v>
      </c>
      <c r="M989" s="40" t="s">
        <v>501</v>
      </c>
      <c r="N989" s="40" t="s">
        <v>90</v>
      </c>
      <c r="O989" s="40" t="s">
        <v>104</v>
      </c>
      <c r="P989" s="40" t="s">
        <v>104</v>
      </c>
      <c r="Q989" s="40" t="s">
        <v>104</v>
      </c>
      <c r="R989" s="40" t="s">
        <v>104</v>
      </c>
      <c r="S989" s="40" t="s">
        <v>90</v>
      </c>
      <c r="T989" s="40" t="s">
        <v>82</v>
      </c>
      <c r="U989" s="40" t="s">
        <v>83</v>
      </c>
      <c r="V989" s="40" t="s">
        <v>173</v>
      </c>
      <c r="W989" s="40" t="s">
        <v>4773</v>
      </c>
      <c r="X989" s="40" t="s">
        <v>1113</v>
      </c>
      <c r="Y989" s="40" t="s">
        <v>4630</v>
      </c>
      <c r="Z989" s="40" t="s">
        <v>4774</v>
      </c>
      <c r="AA989" s="40" t="s">
        <v>4754</v>
      </c>
    </row>
    <row r="990" spans="1:27" ht="23.25" customHeight="1">
      <c r="A990" s="40" t="s">
        <v>669</v>
      </c>
      <c r="B990" s="108" t="s">
        <v>4479</v>
      </c>
      <c r="C990" s="108"/>
      <c r="D990" s="40" t="s">
        <v>80</v>
      </c>
      <c r="E990" s="40" t="s">
        <v>86</v>
      </c>
      <c r="F990" s="40" t="s">
        <v>4654</v>
      </c>
      <c r="G990" s="108" t="s">
        <v>4503</v>
      </c>
      <c r="H990" s="108"/>
      <c r="I990" s="108"/>
      <c r="J990" s="40" t="s">
        <v>129</v>
      </c>
      <c r="K990" s="40" t="s">
        <v>4775</v>
      </c>
      <c r="L990" s="40" t="s">
        <v>4503</v>
      </c>
      <c r="M990" s="40" t="s">
        <v>1111</v>
      </c>
      <c r="N990" s="40" t="s">
        <v>90</v>
      </c>
      <c r="O990" s="40" t="s">
        <v>221</v>
      </c>
      <c r="P990" s="40" t="s">
        <v>221</v>
      </c>
      <c r="Q990" s="40" t="s">
        <v>221</v>
      </c>
      <c r="R990" s="40" t="s">
        <v>221</v>
      </c>
      <c r="S990" s="40" t="s">
        <v>90</v>
      </c>
      <c r="T990" s="40" t="s">
        <v>82</v>
      </c>
      <c r="U990" s="40" t="s">
        <v>83</v>
      </c>
      <c r="V990" s="40" t="s">
        <v>4592</v>
      </c>
      <c r="W990" s="40" t="s">
        <v>4776</v>
      </c>
      <c r="X990" s="40" t="s">
        <v>4777</v>
      </c>
      <c r="Y990" s="40" t="s">
        <v>4654</v>
      </c>
      <c r="Z990" s="40" t="s">
        <v>4778</v>
      </c>
      <c r="AA990" s="40" t="s">
        <v>4775</v>
      </c>
    </row>
    <row r="991" spans="1:27" ht="23.25" customHeight="1">
      <c r="A991" s="40" t="s">
        <v>675</v>
      </c>
      <c r="B991" s="108" t="s">
        <v>4479</v>
      </c>
      <c r="C991" s="108"/>
      <c r="D991" s="40" t="s">
        <v>80</v>
      </c>
      <c r="E991" s="40" t="s">
        <v>86</v>
      </c>
      <c r="F991" s="40" t="s">
        <v>4654</v>
      </c>
      <c r="G991" s="108" t="s">
        <v>4503</v>
      </c>
      <c r="H991" s="108"/>
      <c r="I991" s="108"/>
      <c r="J991" s="40" t="s">
        <v>129</v>
      </c>
      <c r="K991" s="40" t="s">
        <v>4775</v>
      </c>
      <c r="L991" s="40" t="s">
        <v>4503</v>
      </c>
      <c r="M991" s="40" t="s">
        <v>4779</v>
      </c>
      <c r="N991" s="40" t="s">
        <v>97</v>
      </c>
      <c r="O991" s="40" t="s">
        <v>96</v>
      </c>
      <c r="P991" s="40" t="s">
        <v>106</v>
      </c>
      <c r="Q991" s="40" t="s">
        <v>106</v>
      </c>
      <c r="R991" s="40" t="s">
        <v>106</v>
      </c>
      <c r="S991" s="40" t="s">
        <v>90</v>
      </c>
      <c r="T991" s="40" t="s">
        <v>82</v>
      </c>
      <c r="U991" s="40" t="s">
        <v>83</v>
      </c>
      <c r="V991" s="40" t="s">
        <v>4714</v>
      </c>
      <c r="W991" s="40" t="s">
        <v>4780</v>
      </c>
      <c r="X991" s="40" t="s">
        <v>3764</v>
      </c>
      <c r="Y991" s="40" t="s">
        <v>4654</v>
      </c>
      <c r="Z991" s="40" t="s">
        <v>4781</v>
      </c>
      <c r="AA991" s="40" t="s">
        <v>4775</v>
      </c>
    </row>
    <row r="992" spans="1:27" ht="23.25" customHeight="1">
      <c r="A992" s="40" t="s">
        <v>684</v>
      </c>
      <c r="B992" s="108" t="s">
        <v>4479</v>
      </c>
      <c r="C992" s="108"/>
      <c r="D992" s="40" t="s">
        <v>80</v>
      </c>
      <c r="E992" s="40" t="s">
        <v>86</v>
      </c>
      <c r="F992" s="40" t="s">
        <v>4654</v>
      </c>
      <c r="G992" s="108" t="s">
        <v>4761</v>
      </c>
      <c r="H992" s="108"/>
      <c r="I992" s="108"/>
      <c r="J992" s="40" t="s">
        <v>4736</v>
      </c>
      <c r="K992" s="40" t="s">
        <v>4734</v>
      </c>
      <c r="L992" s="40" t="s">
        <v>4761</v>
      </c>
      <c r="M992" s="40" t="s">
        <v>4779</v>
      </c>
      <c r="N992" s="40" t="s">
        <v>104</v>
      </c>
      <c r="O992" s="40" t="s">
        <v>109</v>
      </c>
      <c r="P992" s="40" t="s">
        <v>384</v>
      </c>
      <c r="Q992" s="40" t="s">
        <v>384</v>
      </c>
      <c r="R992" s="40" t="s">
        <v>384</v>
      </c>
      <c r="S992" s="40" t="s">
        <v>90</v>
      </c>
      <c r="T992" s="40" t="s">
        <v>82</v>
      </c>
      <c r="U992" s="40" t="s">
        <v>83</v>
      </c>
      <c r="V992" s="40" t="s">
        <v>4782</v>
      </c>
      <c r="W992" s="40" t="s">
        <v>4783</v>
      </c>
      <c r="X992" s="40" t="s">
        <v>1142</v>
      </c>
      <c r="Y992" s="40" t="s">
        <v>4654</v>
      </c>
      <c r="Z992" s="40" t="s">
        <v>4784</v>
      </c>
      <c r="AA992" s="40" t="s">
        <v>4734</v>
      </c>
    </row>
    <row r="993" spans="1:27" ht="23.25" customHeight="1">
      <c r="A993" s="40" t="s">
        <v>692</v>
      </c>
      <c r="B993" s="108" t="s">
        <v>4479</v>
      </c>
      <c r="C993" s="108"/>
      <c r="D993" s="40" t="s">
        <v>80</v>
      </c>
      <c r="E993" s="40" t="s">
        <v>86</v>
      </c>
      <c r="F993" s="40" t="s">
        <v>4503</v>
      </c>
      <c r="G993" s="108" t="s">
        <v>4503</v>
      </c>
      <c r="H993" s="108"/>
      <c r="I993" s="108"/>
      <c r="J993" s="40" t="s">
        <v>129</v>
      </c>
      <c r="K993" s="40" t="s">
        <v>2224</v>
      </c>
      <c r="L993" s="40" t="s">
        <v>4503</v>
      </c>
      <c r="M993" s="40" t="s">
        <v>78</v>
      </c>
      <c r="N993" s="40" t="s">
        <v>104</v>
      </c>
      <c r="O993" s="40" t="s">
        <v>98</v>
      </c>
      <c r="P993" s="40" t="s">
        <v>114</v>
      </c>
      <c r="Q993" s="40" t="s">
        <v>114</v>
      </c>
      <c r="R993" s="40" t="s">
        <v>114</v>
      </c>
      <c r="S993" s="40" t="s">
        <v>90</v>
      </c>
      <c r="T993" s="40" t="s">
        <v>82</v>
      </c>
      <c r="U993" s="40" t="s">
        <v>83</v>
      </c>
      <c r="V993" s="40" t="s">
        <v>4785</v>
      </c>
      <c r="W993" s="40" t="s">
        <v>4786</v>
      </c>
      <c r="X993" s="40" t="s">
        <v>3787</v>
      </c>
      <c r="Y993" s="40" t="s">
        <v>4503</v>
      </c>
      <c r="Z993" s="40" t="s">
        <v>4787</v>
      </c>
      <c r="AA993" s="40" t="s">
        <v>2224</v>
      </c>
    </row>
    <row r="994" spans="1:27" ht="23.25" customHeight="1">
      <c r="A994" s="40" t="s">
        <v>702</v>
      </c>
      <c r="B994" s="108" t="s">
        <v>4491</v>
      </c>
      <c r="C994" s="108"/>
      <c r="D994" s="40" t="s">
        <v>80</v>
      </c>
      <c r="E994" s="40" t="s">
        <v>86</v>
      </c>
      <c r="F994" s="40" t="s">
        <v>4654</v>
      </c>
      <c r="G994" s="108" t="s">
        <v>4503</v>
      </c>
      <c r="H994" s="108"/>
      <c r="I994" s="108"/>
      <c r="J994" s="40" t="s">
        <v>129</v>
      </c>
      <c r="K994" s="40" t="s">
        <v>4775</v>
      </c>
      <c r="L994" s="40" t="s">
        <v>4503</v>
      </c>
      <c r="M994" s="40" t="s">
        <v>78</v>
      </c>
      <c r="N994" s="40" t="s">
        <v>104</v>
      </c>
      <c r="O994" s="40" t="s">
        <v>98</v>
      </c>
      <c r="P994" s="40" t="s">
        <v>114</v>
      </c>
      <c r="Q994" s="40" t="s">
        <v>114</v>
      </c>
      <c r="R994" s="40" t="s">
        <v>114</v>
      </c>
      <c r="S994" s="40" t="s">
        <v>90</v>
      </c>
      <c r="T994" s="40" t="s">
        <v>82</v>
      </c>
      <c r="U994" s="40" t="s">
        <v>83</v>
      </c>
      <c r="V994" s="40" t="s">
        <v>4785</v>
      </c>
      <c r="W994" s="40" t="s">
        <v>4780</v>
      </c>
      <c r="X994" s="40" t="s">
        <v>1132</v>
      </c>
      <c r="Y994" s="40" t="s">
        <v>4654</v>
      </c>
      <c r="Z994" s="40" t="s">
        <v>4788</v>
      </c>
      <c r="AA994" s="40" t="s">
        <v>4775</v>
      </c>
    </row>
    <row r="995" spans="1:27" ht="23.25" customHeight="1">
      <c r="A995" s="40" t="s">
        <v>710</v>
      </c>
      <c r="B995" s="108" t="s">
        <v>4630</v>
      </c>
      <c r="C995" s="108"/>
      <c r="D995" s="40" t="s">
        <v>80</v>
      </c>
      <c r="E995" s="40" t="s">
        <v>86</v>
      </c>
      <c r="F995" s="40" t="s">
        <v>4533</v>
      </c>
      <c r="G995" s="108" t="s">
        <v>4533</v>
      </c>
      <c r="H995" s="108"/>
      <c r="I995" s="108"/>
      <c r="J995" s="40" t="s">
        <v>125</v>
      </c>
      <c r="K995" s="40" t="s">
        <v>4789</v>
      </c>
      <c r="L995" s="40" t="s">
        <v>4789</v>
      </c>
      <c r="M995" s="40" t="s">
        <v>4790</v>
      </c>
      <c r="N995" s="40" t="s">
        <v>90</v>
      </c>
      <c r="O995" s="40" t="s">
        <v>104</v>
      </c>
      <c r="P995" s="40" t="s">
        <v>104</v>
      </c>
      <c r="Q995" s="40" t="s">
        <v>104</v>
      </c>
      <c r="R995" s="40" t="s">
        <v>104</v>
      </c>
      <c r="S995" s="40" t="s">
        <v>90</v>
      </c>
      <c r="T995" s="40" t="s">
        <v>82</v>
      </c>
      <c r="U995" s="40" t="s">
        <v>83</v>
      </c>
      <c r="V995" s="40" t="s">
        <v>173</v>
      </c>
      <c r="W995" s="40" t="s">
        <v>4674</v>
      </c>
      <c r="X995" s="40" t="s">
        <v>1159</v>
      </c>
      <c r="Y995" s="40" t="s">
        <v>4533</v>
      </c>
      <c r="Z995" s="40" t="s">
        <v>4791</v>
      </c>
      <c r="AA995" s="40" t="s">
        <v>4789</v>
      </c>
    </row>
    <row r="996" spans="1:27" ht="23.25" customHeight="1">
      <c r="A996" s="40" t="s">
        <v>719</v>
      </c>
      <c r="B996" s="108" t="s">
        <v>4630</v>
      </c>
      <c r="C996" s="108"/>
      <c r="D996" s="40" t="s">
        <v>80</v>
      </c>
      <c r="E996" s="40" t="s">
        <v>86</v>
      </c>
      <c r="F996" s="40" t="s">
        <v>4775</v>
      </c>
      <c r="G996" s="108" t="s">
        <v>4775</v>
      </c>
      <c r="H996" s="108"/>
      <c r="I996" s="108"/>
      <c r="J996" s="40" t="s">
        <v>4792</v>
      </c>
      <c r="K996" s="40" t="s">
        <v>2224</v>
      </c>
      <c r="L996" s="40" t="s">
        <v>4793</v>
      </c>
      <c r="M996" s="40" t="s">
        <v>77</v>
      </c>
      <c r="N996" s="40" t="s">
        <v>90</v>
      </c>
      <c r="O996" s="40" t="s">
        <v>450</v>
      </c>
      <c r="P996" s="40" t="s">
        <v>450</v>
      </c>
      <c r="Q996" s="40" t="s">
        <v>450</v>
      </c>
      <c r="R996" s="40" t="s">
        <v>450</v>
      </c>
      <c r="S996" s="40" t="s">
        <v>263</v>
      </c>
      <c r="T996" s="40" t="s">
        <v>115</v>
      </c>
      <c r="U996" s="40" t="s">
        <v>83</v>
      </c>
      <c r="V996" s="40" t="s">
        <v>4443</v>
      </c>
      <c r="W996" s="40" t="s">
        <v>4794</v>
      </c>
      <c r="X996" s="40" t="s">
        <v>1182</v>
      </c>
      <c r="Y996" s="40" t="s">
        <v>4775</v>
      </c>
      <c r="Z996" s="40" t="s">
        <v>4795</v>
      </c>
      <c r="AA996" s="40" t="s">
        <v>2224</v>
      </c>
    </row>
    <row r="997" spans="1:27" ht="34.5" customHeight="1">
      <c r="A997" s="40" t="s">
        <v>725</v>
      </c>
      <c r="B997" s="108" t="s">
        <v>4630</v>
      </c>
      <c r="C997" s="108"/>
      <c r="D997" s="40" t="s">
        <v>80</v>
      </c>
      <c r="E997" s="40" t="s">
        <v>86</v>
      </c>
      <c r="F997" s="40" t="s">
        <v>4533</v>
      </c>
      <c r="G997" s="108" t="s">
        <v>4775</v>
      </c>
      <c r="H997" s="108"/>
      <c r="I997" s="108"/>
      <c r="J997" s="40" t="s">
        <v>4792</v>
      </c>
      <c r="K997" s="40" t="s">
        <v>140</v>
      </c>
      <c r="L997" s="40" t="s">
        <v>143</v>
      </c>
      <c r="M997" s="40" t="s">
        <v>4796</v>
      </c>
      <c r="N997" s="40" t="s">
        <v>90</v>
      </c>
      <c r="O997" s="40" t="s">
        <v>389</v>
      </c>
      <c r="P997" s="40" t="s">
        <v>389</v>
      </c>
      <c r="Q997" s="40" t="s">
        <v>389</v>
      </c>
      <c r="R997" s="40" t="s">
        <v>389</v>
      </c>
      <c r="S997" s="40" t="s">
        <v>90</v>
      </c>
      <c r="T997" s="40" t="s">
        <v>82</v>
      </c>
      <c r="U997" s="40" t="s">
        <v>99</v>
      </c>
      <c r="V997" s="40" t="s">
        <v>4443</v>
      </c>
      <c r="W997" s="40" t="s">
        <v>4797</v>
      </c>
      <c r="X997" s="40" t="s">
        <v>1154</v>
      </c>
      <c r="Y997" s="40" t="s">
        <v>4533</v>
      </c>
      <c r="Z997" s="40" t="s">
        <v>5248</v>
      </c>
      <c r="AA997" s="40" t="s">
        <v>140</v>
      </c>
    </row>
    <row r="998" spans="1:27" ht="45.75" customHeight="1">
      <c r="A998" s="40" t="s">
        <v>397</v>
      </c>
      <c r="B998" s="108" t="s">
        <v>4608</v>
      </c>
      <c r="C998" s="108"/>
      <c r="D998" s="40" t="s">
        <v>80</v>
      </c>
      <c r="E998" s="40" t="s">
        <v>86</v>
      </c>
      <c r="F998" s="40" t="s">
        <v>4503</v>
      </c>
      <c r="G998" s="108" t="s">
        <v>4533</v>
      </c>
      <c r="H998" s="108"/>
      <c r="I998" s="108"/>
      <c r="J998" s="40" t="s">
        <v>125</v>
      </c>
      <c r="K998" s="40" t="s">
        <v>4775</v>
      </c>
      <c r="L998" s="40" t="s">
        <v>4533</v>
      </c>
      <c r="M998" s="40" t="s">
        <v>501</v>
      </c>
      <c r="N998" s="40" t="s">
        <v>90</v>
      </c>
      <c r="O998" s="40" t="s">
        <v>76</v>
      </c>
      <c r="P998" s="40" t="s">
        <v>76</v>
      </c>
      <c r="Q998" s="40" t="s">
        <v>76</v>
      </c>
      <c r="R998" s="40" t="s">
        <v>76</v>
      </c>
      <c r="S998" s="40" t="s">
        <v>90</v>
      </c>
      <c r="T998" s="40" t="s">
        <v>82</v>
      </c>
      <c r="U998" s="40" t="s">
        <v>83</v>
      </c>
      <c r="V998" s="40" t="s">
        <v>4649</v>
      </c>
      <c r="W998" s="40" t="s">
        <v>4798</v>
      </c>
      <c r="X998" s="40" t="s">
        <v>4799</v>
      </c>
      <c r="Y998" s="40" t="s">
        <v>4503</v>
      </c>
      <c r="Z998" s="40" t="s">
        <v>3629</v>
      </c>
      <c r="AA998" s="40" t="s">
        <v>4775</v>
      </c>
    </row>
    <row r="999" spans="1:27" ht="23.25" customHeight="1">
      <c r="A999" s="40" t="s">
        <v>739</v>
      </c>
      <c r="B999" s="108" t="s">
        <v>4608</v>
      </c>
      <c r="C999" s="108"/>
      <c r="D999" s="40" t="s">
        <v>80</v>
      </c>
      <c r="E999" s="40" t="s">
        <v>86</v>
      </c>
      <c r="F999" s="40" t="s">
        <v>4800</v>
      </c>
      <c r="G999" s="108" t="s">
        <v>4800</v>
      </c>
      <c r="H999" s="108"/>
      <c r="I999" s="108"/>
      <c r="J999" s="40" t="s">
        <v>4801</v>
      </c>
      <c r="K999" s="40" t="s">
        <v>4672</v>
      </c>
      <c r="L999" s="40" t="s">
        <v>4672</v>
      </c>
      <c r="M999" s="40" t="s">
        <v>4802</v>
      </c>
      <c r="N999" s="40" t="s">
        <v>90</v>
      </c>
      <c r="O999" s="40" t="s">
        <v>104</v>
      </c>
      <c r="P999" s="40" t="s">
        <v>104</v>
      </c>
      <c r="Q999" s="40" t="s">
        <v>104</v>
      </c>
      <c r="R999" s="40" t="s">
        <v>104</v>
      </c>
      <c r="S999" s="40" t="s">
        <v>90</v>
      </c>
      <c r="T999" s="40" t="s">
        <v>82</v>
      </c>
      <c r="U999" s="40" t="s">
        <v>83</v>
      </c>
      <c r="V999" s="40" t="s">
        <v>173</v>
      </c>
      <c r="W999" s="40" t="s">
        <v>4803</v>
      </c>
      <c r="X999" s="40" t="s">
        <v>4804</v>
      </c>
      <c r="Y999" s="40" t="s">
        <v>4800</v>
      </c>
      <c r="Z999" s="40" t="s">
        <v>4805</v>
      </c>
      <c r="AA999" s="40" t="s">
        <v>4672</v>
      </c>
    </row>
    <row r="1000" spans="1:27" ht="23.25" customHeight="1">
      <c r="A1000" s="40" t="s">
        <v>746</v>
      </c>
      <c r="B1000" s="108" t="s">
        <v>4608</v>
      </c>
      <c r="C1000" s="108"/>
      <c r="D1000" s="40" t="s">
        <v>80</v>
      </c>
      <c r="E1000" s="40" t="s">
        <v>86</v>
      </c>
      <c r="F1000" s="40" t="s">
        <v>4533</v>
      </c>
      <c r="G1000" s="108" t="s">
        <v>4754</v>
      </c>
      <c r="H1000" s="108"/>
      <c r="I1000" s="108"/>
      <c r="J1000" s="40" t="s">
        <v>128</v>
      </c>
      <c r="K1000" s="40" t="s">
        <v>4672</v>
      </c>
      <c r="L1000" s="40" t="s">
        <v>4754</v>
      </c>
      <c r="M1000" s="40" t="s">
        <v>78</v>
      </c>
      <c r="N1000" s="40" t="s">
        <v>104</v>
      </c>
      <c r="O1000" s="40" t="s">
        <v>98</v>
      </c>
      <c r="P1000" s="40" t="s">
        <v>114</v>
      </c>
      <c r="Q1000" s="40" t="s">
        <v>114</v>
      </c>
      <c r="R1000" s="40" t="s">
        <v>114</v>
      </c>
      <c r="S1000" s="40" t="s">
        <v>90</v>
      </c>
      <c r="T1000" s="40" t="s">
        <v>82</v>
      </c>
      <c r="U1000" s="40" t="s">
        <v>83</v>
      </c>
      <c r="V1000" s="40" t="s">
        <v>4785</v>
      </c>
      <c r="W1000" s="40" t="s">
        <v>4806</v>
      </c>
      <c r="X1000" s="40" t="s">
        <v>4807</v>
      </c>
      <c r="Y1000" s="40" t="s">
        <v>4533</v>
      </c>
      <c r="Z1000" s="40" t="s">
        <v>4808</v>
      </c>
      <c r="AA1000" s="40" t="s">
        <v>4672</v>
      </c>
    </row>
    <row r="1001" spans="1:27" ht="23.25" customHeight="1">
      <c r="A1001" s="40" t="s">
        <v>752</v>
      </c>
      <c r="B1001" s="108" t="s">
        <v>4769</v>
      </c>
      <c r="C1001" s="108"/>
      <c r="D1001" s="40" t="s">
        <v>80</v>
      </c>
      <c r="E1001" s="40" t="s">
        <v>86</v>
      </c>
      <c r="F1001" s="40" t="s">
        <v>4533</v>
      </c>
      <c r="G1001" s="108" t="s">
        <v>4533</v>
      </c>
      <c r="H1001" s="108"/>
      <c r="I1001" s="108"/>
      <c r="J1001" s="40" t="s">
        <v>125</v>
      </c>
      <c r="K1001" s="40" t="s">
        <v>4800</v>
      </c>
      <c r="L1001" s="40" t="s">
        <v>4775</v>
      </c>
      <c r="M1001" s="40" t="s">
        <v>78</v>
      </c>
      <c r="N1001" s="40" t="s">
        <v>90</v>
      </c>
      <c r="O1001" s="40" t="s">
        <v>109</v>
      </c>
      <c r="P1001" s="40" t="s">
        <v>109</v>
      </c>
      <c r="Q1001" s="40" t="s">
        <v>109</v>
      </c>
      <c r="R1001" s="40" t="s">
        <v>109</v>
      </c>
      <c r="S1001" s="40" t="s">
        <v>90</v>
      </c>
      <c r="T1001" s="40" t="s">
        <v>82</v>
      </c>
      <c r="U1001" s="40" t="s">
        <v>83</v>
      </c>
      <c r="V1001" s="40" t="s">
        <v>4782</v>
      </c>
      <c r="W1001" s="40" t="s">
        <v>4809</v>
      </c>
      <c r="X1001" s="40" t="s">
        <v>4810</v>
      </c>
      <c r="Y1001" s="40" t="s">
        <v>4533</v>
      </c>
      <c r="Z1001" s="40" t="s">
        <v>4811</v>
      </c>
      <c r="AA1001" s="40" t="s">
        <v>4800</v>
      </c>
    </row>
    <row r="1002" spans="1:27" ht="45.75" customHeight="1">
      <c r="A1002" s="40" t="s">
        <v>758</v>
      </c>
      <c r="B1002" s="108" t="s">
        <v>4769</v>
      </c>
      <c r="C1002" s="108"/>
      <c r="D1002" s="40" t="s">
        <v>80</v>
      </c>
      <c r="E1002" s="40" t="s">
        <v>84</v>
      </c>
      <c r="F1002" s="40" t="s">
        <v>4533</v>
      </c>
      <c r="G1002" s="108" t="s">
        <v>4533</v>
      </c>
      <c r="H1002" s="108"/>
      <c r="I1002" s="108"/>
      <c r="J1002" s="40" t="s">
        <v>125</v>
      </c>
      <c r="K1002" s="40"/>
      <c r="L1002" s="40" t="s">
        <v>143</v>
      </c>
      <c r="M1002" s="40" t="s">
        <v>4812</v>
      </c>
      <c r="N1002" s="40" t="s">
        <v>90</v>
      </c>
      <c r="O1002" s="40" t="s">
        <v>389</v>
      </c>
      <c r="P1002" s="40" t="s">
        <v>389</v>
      </c>
      <c r="Q1002" s="40" t="s">
        <v>389</v>
      </c>
      <c r="R1002" s="40"/>
      <c r="S1002" s="40" t="s">
        <v>90</v>
      </c>
      <c r="T1002" s="40" t="s">
        <v>82</v>
      </c>
      <c r="U1002" s="40" t="s">
        <v>99</v>
      </c>
      <c r="V1002" s="40" t="s">
        <v>4443</v>
      </c>
      <c r="W1002" s="40" t="s">
        <v>4813</v>
      </c>
      <c r="X1002" s="40" t="s">
        <v>3803</v>
      </c>
      <c r="Y1002" s="40" t="s">
        <v>4533</v>
      </c>
      <c r="Z1002" s="40"/>
      <c r="AA1002" s="40"/>
    </row>
    <row r="1003" spans="1:27" ht="23.25" customHeight="1">
      <c r="A1003" s="40" t="s">
        <v>764</v>
      </c>
      <c r="B1003" s="108" t="s">
        <v>4654</v>
      </c>
      <c r="C1003" s="108"/>
      <c r="D1003" s="40" t="s">
        <v>80</v>
      </c>
      <c r="E1003" s="40" t="s">
        <v>168</v>
      </c>
      <c r="F1003" s="40" t="s">
        <v>4533</v>
      </c>
      <c r="G1003" s="108" t="s">
        <v>4512</v>
      </c>
      <c r="H1003" s="108"/>
      <c r="I1003" s="108"/>
      <c r="J1003" s="40" t="s">
        <v>4549</v>
      </c>
      <c r="K1003" s="40" t="s">
        <v>4814</v>
      </c>
      <c r="L1003" s="40"/>
      <c r="M1003" s="40" t="s">
        <v>4815</v>
      </c>
      <c r="N1003" s="40" t="s">
        <v>90</v>
      </c>
      <c r="O1003" s="40" t="s">
        <v>92</v>
      </c>
      <c r="P1003" s="40" t="s">
        <v>92</v>
      </c>
      <c r="Q1003" s="40" t="s">
        <v>92</v>
      </c>
      <c r="R1003" s="40"/>
      <c r="S1003" s="40" t="s">
        <v>90</v>
      </c>
      <c r="T1003" s="40" t="s">
        <v>82</v>
      </c>
      <c r="U1003" s="40" t="s">
        <v>83</v>
      </c>
      <c r="V1003" s="40" t="s">
        <v>4464</v>
      </c>
      <c r="W1003" s="40" t="s">
        <v>4816</v>
      </c>
      <c r="X1003" s="40" t="s">
        <v>4817</v>
      </c>
      <c r="Y1003" s="40" t="s">
        <v>4533</v>
      </c>
      <c r="Z1003" s="40"/>
      <c r="AA1003" s="40"/>
    </row>
    <row r="1004" spans="1:27" ht="45.75" customHeight="1">
      <c r="A1004" s="40" t="s">
        <v>775</v>
      </c>
      <c r="B1004" s="108" t="s">
        <v>4654</v>
      </c>
      <c r="C1004" s="108"/>
      <c r="D1004" s="40" t="s">
        <v>80</v>
      </c>
      <c r="E1004" s="40" t="s">
        <v>84</v>
      </c>
      <c r="F1004" s="40" t="s">
        <v>4800</v>
      </c>
      <c r="G1004" s="108" t="s">
        <v>4800</v>
      </c>
      <c r="H1004" s="108"/>
      <c r="I1004" s="108"/>
      <c r="J1004" s="40" t="s">
        <v>4801</v>
      </c>
      <c r="K1004" s="40"/>
      <c r="L1004" s="40"/>
      <c r="M1004" s="40" t="s">
        <v>501</v>
      </c>
      <c r="N1004" s="40" t="s">
        <v>90</v>
      </c>
      <c r="O1004" s="40" t="s">
        <v>104</v>
      </c>
      <c r="P1004" s="40" t="s">
        <v>104</v>
      </c>
      <c r="Q1004" s="40" t="s">
        <v>104</v>
      </c>
      <c r="R1004" s="40"/>
      <c r="S1004" s="40" t="s">
        <v>90</v>
      </c>
      <c r="T1004" s="40" t="s">
        <v>82</v>
      </c>
      <c r="U1004" s="40" t="s">
        <v>83</v>
      </c>
      <c r="V1004" s="40" t="s">
        <v>173</v>
      </c>
      <c r="W1004" s="40" t="s">
        <v>4803</v>
      </c>
      <c r="X1004" s="40" t="s">
        <v>4818</v>
      </c>
      <c r="Y1004" s="40" t="s">
        <v>4800</v>
      </c>
      <c r="Z1004" s="40"/>
      <c r="AA1004" s="40"/>
    </row>
    <row r="1005" spans="1:27" ht="34.5" customHeight="1">
      <c r="A1005" s="40" t="s">
        <v>779</v>
      </c>
      <c r="B1005" s="108" t="s">
        <v>4654</v>
      </c>
      <c r="C1005" s="108"/>
      <c r="D1005" s="40" t="s">
        <v>80</v>
      </c>
      <c r="E1005" s="40" t="s">
        <v>86</v>
      </c>
      <c r="F1005" s="40" t="s">
        <v>4800</v>
      </c>
      <c r="G1005" s="108" t="s">
        <v>4754</v>
      </c>
      <c r="H1005" s="108"/>
      <c r="I1005" s="108"/>
      <c r="J1005" s="40" t="s">
        <v>128</v>
      </c>
      <c r="K1005" s="40" t="s">
        <v>4701</v>
      </c>
      <c r="L1005" s="40" t="s">
        <v>4701</v>
      </c>
      <c r="M1005" s="40" t="s">
        <v>78</v>
      </c>
      <c r="N1005" s="40" t="s">
        <v>92</v>
      </c>
      <c r="O1005" s="40" t="s">
        <v>98</v>
      </c>
      <c r="P1005" s="40" t="s">
        <v>104</v>
      </c>
      <c r="Q1005" s="40" t="s">
        <v>104</v>
      </c>
      <c r="R1005" s="40" t="s">
        <v>104</v>
      </c>
      <c r="S1005" s="40" t="s">
        <v>90</v>
      </c>
      <c r="T1005" s="40" t="s">
        <v>82</v>
      </c>
      <c r="U1005" s="40" t="s">
        <v>83</v>
      </c>
      <c r="V1005" s="40" t="s">
        <v>173</v>
      </c>
      <c r="W1005" s="40" t="s">
        <v>4819</v>
      </c>
      <c r="X1005" s="40" t="s">
        <v>1178</v>
      </c>
      <c r="Y1005" s="40" t="s">
        <v>4800</v>
      </c>
      <c r="Z1005" s="40" t="s">
        <v>4820</v>
      </c>
      <c r="AA1005" s="40" t="s">
        <v>4701</v>
      </c>
    </row>
    <row r="1006" spans="1:27" ht="45.75" customHeight="1">
      <c r="A1006" s="40" t="s">
        <v>783</v>
      </c>
      <c r="B1006" s="108" t="s">
        <v>4654</v>
      </c>
      <c r="C1006" s="108"/>
      <c r="D1006" s="40" t="s">
        <v>80</v>
      </c>
      <c r="E1006" s="40" t="s">
        <v>86</v>
      </c>
      <c r="F1006" s="40" t="s">
        <v>4800</v>
      </c>
      <c r="G1006" s="108" t="s">
        <v>4800</v>
      </c>
      <c r="H1006" s="108"/>
      <c r="I1006" s="108"/>
      <c r="J1006" s="40" t="s">
        <v>4801</v>
      </c>
      <c r="K1006" s="40" t="s">
        <v>4821</v>
      </c>
      <c r="L1006" s="40" t="s">
        <v>4821</v>
      </c>
      <c r="M1006" s="40" t="s">
        <v>3070</v>
      </c>
      <c r="N1006" s="40" t="s">
        <v>90</v>
      </c>
      <c r="O1006" s="40" t="s">
        <v>597</v>
      </c>
      <c r="P1006" s="40" t="s">
        <v>597</v>
      </c>
      <c r="Q1006" s="40" t="s">
        <v>597</v>
      </c>
      <c r="R1006" s="40" t="s">
        <v>597</v>
      </c>
      <c r="S1006" s="40" t="s">
        <v>90</v>
      </c>
      <c r="T1006" s="40" t="s">
        <v>82</v>
      </c>
      <c r="U1006" s="40" t="s">
        <v>83</v>
      </c>
      <c r="V1006" s="40" t="s">
        <v>4443</v>
      </c>
      <c r="W1006" s="40" t="s">
        <v>4822</v>
      </c>
      <c r="X1006" s="40" t="s">
        <v>4823</v>
      </c>
      <c r="Y1006" s="40" t="s">
        <v>4800</v>
      </c>
      <c r="Z1006" s="40" t="s">
        <v>4824</v>
      </c>
      <c r="AA1006" s="40" t="s">
        <v>4821</v>
      </c>
    </row>
    <row r="1007" spans="1:27" ht="23.25" customHeight="1">
      <c r="A1007" s="40" t="s">
        <v>262</v>
      </c>
      <c r="B1007" s="108" t="s">
        <v>4654</v>
      </c>
      <c r="C1007" s="108"/>
      <c r="D1007" s="40" t="s">
        <v>80</v>
      </c>
      <c r="E1007" s="40" t="s">
        <v>86</v>
      </c>
      <c r="F1007" s="40" t="s">
        <v>4775</v>
      </c>
      <c r="G1007" s="108" t="s">
        <v>4761</v>
      </c>
      <c r="H1007" s="108"/>
      <c r="I1007" s="108"/>
      <c r="J1007" s="40" t="s">
        <v>4736</v>
      </c>
      <c r="K1007" s="40" t="s">
        <v>4613</v>
      </c>
      <c r="L1007" s="40" t="s">
        <v>2224</v>
      </c>
      <c r="M1007" s="40" t="s">
        <v>4825</v>
      </c>
      <c r="N1007" s="40" t="s">
        <v>90</v>
      </c>
      <c r="O1007" s="40" t="s">
        <v>450</v>
      </c>
      <c r="P1007" s="40" t="s">
        <v>450</v>
      </c>
      <c r="Q1007" s="40" t="s">
        <v>450</v>
      </c>
      <c r="R1007" s="40" t="s">
        <v>450</v>
      </c>
      <c r="S1007" s="40" t="s">
        <v>90</v>
      </c>
      <c r="T1007" s="40" t="s">
        <v>82</v>
      </c>
      <c r="U1007" s="40" t="s">
        <v>99</v>
      </c>
      <c r="V1007" s="40" t="s">
        <v>4826</v>
      </c>
      <c r="W1007" s="40" t="s">
        <v>4827</v>
      </c>
      <c r="X1007" s="40" t="s">
        <v>4828</v>
      </c>
      <c r="Y1007" s="40" t="s">
        <v>4775</v>
      </c>
      <c r="Z1007" s="40" t="s">
        <v>4829</v>
      </c>
      <c r="AA1007" s="40" t="s">
        <v>4613</v>
      </c>
    </row>
    <row r="1008" spans="1:27" ht="23.25" customHeight="1">
      <c r="A1008" s="40" t="s">
        <v>389</v>
      </c>
      <c r="B1008" s="108" t="s">
        <v>4533</v>
      </c>
      <c r="C1008" s="108"/>
      <c r="D1008" s="40" t="s">
        <v>80</v>
      </c>
      <c r="E1008" s="40" t="s">
        <v>86</v>
      </c>
      <c r="F1008" s="40" t="s">
        <v>4513</v>
      </c>
      <c r="G1008" s="108" t="s">
        <v>2224</v>
      </c>
      <c r="H1008" s="108"/>
      <c r="I1008" s="108"/>
      <c r="J1008" s="40" t="s">
        <v>132</v>
      </c>
      <c r="K1008" s="40" t="s">
        <v>4830</v>
      </c>
      <c r="L1008" s="40" t="s">
        <v>4830</v>
      </c>
      <c r="M1008" s="40" t="s">
        <v>4831</v>
      </c>
      <c r="N1008" s="40" t="s">
        <v>90</v>
      </c>
      <c r="O1008" s="40" t="s">
        <v>440</v>
      </c>
      <c r="P1008" s="40" t="s">
        <v>440</v>
      </c>
      <c r="Q1008" s="40" t="s">
        <v>440</v>
      </c>
      <c r="R1008" s="40" t="s">
        <v>440</v>
      </c>
      <c r="S1008" s="40" t="s">
        <v>440</v>
      </c>
      <c r="T1008" s="40" t="s">
        <v>115</v>
      </c>
      <c r="U1008" s="40" t="s">
        <v>83</v>
      </c>
      <c r="V1008" s="40" t="s">
        <v>4521</v>
      </c>
      <c r="W1008" s="40" t="s">
        <v>4832</v>
      </c>
      <c r="X1008" s="40" t="s">
        <v>4833</v>
      </c>
      <c r="Y1008" s="40" t="s">
        <v>4513</v>
      </c>
      <c r="Z1008" s="40" t="s">
        <v>4834</v>
      </c>
      <c r="AA1008" s="40" t="s">
        <v>4830</v>
      </c>
    </row>
    <row r="1009" spans="1:27" ht="45.75" customHeight="1">
      <c r="A1009" s="40" t="s">
        <v>803</v>
      </c>
      <c r="B1009" s="108" t="s">
        <v>4533</v>
      </c>
      <c r="C1009" s="108"/>
      <c r="D1009" s="40" t="s">
        <v>80</v>
      </c>
      <c r="E1009" s="40" t="s">
        <v>86</v>
      </c>
      <c r="F1009" s="40" t="s">
        <v>4513</v>
      </c>
      <c r="G1009" s="108" t="s">
        <v>4734</v>
      </c>
      <c r="H1009" s="108"/>
      <c r="I1009" s="108"/>
      <c r="J1009" s="40" t="s">
        <v>4735</v>
      </c>
      <c r="K1009" s="40" t="s">
        <v>4936</v>
      </c>
      <c r="L1009" s="40" t="s">
        <v>4736</v>
      </c>
      <c r="M1009" s="40" t="s">
        <v>4835</v>
      </c>
      <c r="N1009" s="40" t="s">
        <v>90</v>
      </c>
      <c r="O1009" s="40" t="s">
        <v>450</v>
      </c>
      <c r="P1009" s="40" t="s">
        <v>450</v>
      </c>
      <c r="Q1009" s="40" t="s">
        <v>450</v>
      </c>
      <c r="R1009" s="40" t="s">
        <v>450</v>
      </c>
      <c r="S1009" s="40" t="s">
        <v>90</v>
      </c>
      <c r="T1009" s="40" t="s">
        <v>82</v>
      </c>
      <c r="U1009" s="40" t="s">
        <v>99</v>
      </c>
      <c r="V1009" s="40" t="s">
        <v>4826</v>
      </c>
      <c r="W1009" s="40" t="s">
        <v>5249</v>
      </c>
      <c r="X1009" s="40" t="s">
        <v>1257</v>
      </c>
      <c r="Y1009" s="40" t="s">
        <v>4513</v>
      </c>
      <c r="Z1009" s="40" t="s">
        <v>5250</v>
      </c>
      <c r="AA1009" s="40" t="s">
        <v>4936</v>
      </c>
    </row>
    <row r="1010" spans="1:27" ht="23.25" customHeight="1">
      <c r="A1010" s="40" t="s">
        <v>809</v>
      </c>
      <c r="B1010" s="108" t="s">
        <v>4775</v>
      </c>
      <c r="C1010" s="108"/>
      <c r="D1010" s="40" t="s">
        <v>80</v>
      </c>
      <c r="E1010" s="40" t="s">
        <v>84</v>
      </c>
      <c r="F1010" s="40" t="s">
        <v>4513</v>
      </c>
      <c r="G1010" s="108" t="s">
        <v>4734</v>
      </c>
      <c r="H1010" s="108"/>
      <c r="I1010" s="108"/>
      <c r="J1010" s="40" t="s">
        <v>4735</v>
      </c>
      <c r="K1010" s="40"/>
      <c r="L1010" s="40" t="s">
        <v>158</v>
      </c>
      <c r="M1010" s="40" t="s">
        <v>4836</v>
      </c>
      <c r="N1010" s="40" t="s">
        <v>90</v>
      </c>
      <c r="O1010" s="40" t="s">
        <v>389</v>
      </c>
      <c r="P1010" s="40" t="s">
        <v>389</v>
      </c>
      <c r="Q1010" s="40" t="s">
        <v>389</v>
      </c>
      <c r="R1010" s="40"/>
      <c r="S1010" s="40" t="s">
        <v>90</v>
      </c>
      <c r="T1010" s="40" t="s">
        <v>82</v>
      </c>
      <c r="U1010" s="40" t="s">
        <v>83</v>
      </c>
      <c r="V1010" s="40" t="s">
        <v>4837</v>
      </c>
      <c r="W1010" s="40" t="s">
        <v>4838</v>
      </c>
      <c r="X1010" s="40" t="s">
        <v>4839</v>
      </c>
      <c r="Y1010" s="40" t="s">
        <v>4513</v>
      </c>
      <c r="Z1010" s="40"/>
      <c r="AA1010" s="40"/>
    </row>
    <row r="1011" spans="1:27" ht="23.25" customHeight="1">
      <c r="A1011" s="40" t="s">
        <v>816</v>
      </c>
      <c r="B1011" s="108" t="s">
        <v>4775</v>
      </c>
      <c r="C1011" s="108"/>
      <c r="D1011" s="40" t="s">
        <v>80</v>
      </c>
      <c r="E1011" s="40" t="s">
        <v>86</v>
      </c>
      <c r="F1011" s="40" t="s">
        <v>4754</v>
      </c>
      <c r="G1011" s="108" t="s">
        <v>4761</v>
      </c>
      <c r="H1011" s="108"/>
      <c r="I1011" s="108"/>
      <c r="J1011" s="40" t="s">
        <v>4736</v>
      </c>
      <c r="K1011" s="40" t="s">
        <v>4734</v>
      </c>
      <c r="L1011" s="40" t="s">
        <v>4734</v>
      </c>
      <c r="M1011" s="40" t="s">
        <v>4840</v>
      </c>
      <c r="N1011" s="40" t="s">
        <v>90</v>
      </c>
      <c r="O1011" s="40" t="s">
        <v>92</v>
      </c>
      <c r="P1011" s="40" t="s">
        <v>92</v>
      </c>
      <c r="Q1011" s="40" t="s">
        <v>92</v>
      </c>
      <c r="R1011" s="40" t="s">
        <v>92</v>
      </c>
      <c r="S1011" s="40" t="s">
        <v>90</v>
      </c>
      <c r="T1011" s="40" t="s">
        <v>82</v>
      </c>
      <c r="U1011" s="40" t="s">
        <v>83</v>
      </c>
      <c r="V1011" s="40" t="s">
        <v>173</v>
      </c>
      <c r="W1011" s="40" t="s">
        <v>4841</v>
      </c>
      <c r="X1011" s="40" t="s">
        <v>2617</v>
      </c>
      <c r="Y1011" s="40" t="s">
        <v>4754</v>
      </c>
      <c r="Z1011" s="40" t="s">
        <v>4842</v>
      </c>
      <c r="AA1011" s="40" t="s">
        <v>4734</v>
      </c>
    </row>
    <row r="1012" spans="1:27" ht="23.25" customHeight="1">
      <c r="A1012" s="40" t="s">
        <v>822</v>
      </c>
      <c r="B1012" s="108" t="s">
        <v>4775</v>
      </c>
      <c r="C1012" s="108"/>
      <c r="D1012" s="40" t="s">
        <v>80</v>
      </c>
      <c r="E1012" s="40" t="s">
        <v>86</v>
      </c>
      <c r="F1012" s="40" t="s">
        <v>4754</v>
      </c>
      <c r="G1012" s="108" t="s">
        <v>4761</v>
      </c>
      <c r="H1012" s="108"/>
      <c r="I1012" s="108"/>
      <c r="J1012" s="40" t="s">
        <v>4736</v>
      </c>
      <c r="K1012" s="40" t="s">
        <v>4734</v>
      </c>
      <c r="L1012" s="40" t="s">
        <v>4734</v>
      </c>
      <c r="M1012" s="40" t="s">
        <v>4843</v>
      </c>
      <c r="N1012" s="40" t="s">
        <v>90</v>
      </c>
      <c r="O1012" s="40" t="s">
        <v>92</v>
      </c>
      <c r="P1012" s="40" t="s">
        <v>92</v>
      </c>
      <c r="Q1012" s="40" t="s">
        <v>92</v>
      </c>
      <c r="R1012" s="40" t="s">
        <v>92</v>
      </c>
      <c r="S1012" s="40" t="s">
        <v>90</v>
      </c>
      <c r="T1012" s="40" t="s">
        <v>82</v>
      </c>
      <c r="U1012" s="40" t="s">
        <v>83</v>
      </c>
      <c r="V1012" s="40" t="s">
        <v>173</v>
      </c>
      <c r="W1012" s="40" t="s">
        <v>4841</v>
      </c>
      <c r="X1012" s="40" t="s">
        <v>1206</v>
      </c>
      <c r="Y1012" s="40" t="s">
        <v>4754</v>
      </c>
      <c r="Z1012" s="40" t="s">
        <v>4844</v>
      </c>
      <c r="AA1012" s="40" t="s">
        <v>4734</v>
      </c>
    </row>
    <row r="1013" spans="1:27" ht="23.25" customHeight="1">
      <c r="A1013" s="40" t="s">
        <v>825</v>
      </c>
      <c r="B1013" s="108" t="s">
        <v>4789</v>
      </c>
      <c r="C1013" s="108"/>
      <c r="D1013" s="40" t="s">
        <v>80</v>
      </c>
      <c r="E1013" s="40" t="s">
        <v>86</v>
      </c>
      <c r="F1013" s="40" t="s">
        <v>4734</v>
      </c>
      <c r="G1013" s="108" t="s">
        <v>4734</v>
      </c>
      <c r="H1013" s="108"/>
      <c r="I1013" s="108"/>
      <c r="J1013" s="40" t="s">
        <v>4735</v>
      </c>
      <c r="K1013" s="40" t="s">
        <v>4701</v>
      </c>
      <c r="L1013" s="40" t="s">
        <v>4701</v>
      </c>
      <c r="M1013" s="40" t="s">
        <v>4845</v>
      </c>
      <c r="N1013" s="40" t="s">
        <v>90</v>
      </c>
      <c r="O1013" s="40" t="s">
        <v>104</v>
      </c>
      <c r="P1013" s="40" t="s">
        <v>104</v>
      </c>
      <c r="Q1013" s="40" t="s">
        <v>104</v>
      </c>
      <c r="R1013" s="40" t="s">
        <v>104</v>
      </c>
      <c r="S1013" s="40" t="s">
        <v>90</v>
      </c>
      <c r="T1013" s="40" t="s">
        <v>82</v>
      </c>
      <c r="U1013" s="40" t="s">
        <v>83</v>
      </c>
      <c r="V1013" s="40" t="s">
        <v>173</v>
      </c>
      <c r="W1013" s="40" t="s">
        <v>4841</v>
      </c>
      <c r="X1013" s="40" t="s">
        <v>2654</v>
      </c>
      <c r="Y1013" s="40" t="s">
        <v>4734</v>
      </c>
      <c r="Z1013" s="40" t="s">
        <v>4846</v>
      </c>
      <c r="AA1013" s="40" t="s">
        <v>4512</v>
      </c>
    </row>
    <row r="1014" spans="1:27" ht="23.25" customHeight="1">
      <c r="A1014" s="40" t="s">
        <v>832</v>
      </c>
      <c r="B1014" s="108" t="s">
        <v>4789</v>
      </c>
      <c r="C1014" s="108"/>
      <c r="D1014" s="40" t="s">
        <v>80</v>
      </c>
      <c r="E1014" s="40" t="s">
        <v>86</v>
      </c>
      <c r="F1014" s="40" t="s">
        <v>4513</v>
      </c>
      <c r="G1014" s="108" t="s">
        <v>4513</v>
      </c>
      <c r="H1014" s="108"/>
      <c r="I1014" s="108"/>
      <c r="J1014" s="40" t="s">
        <v>4713</v>
      </c>
      <c r="K1014" s="40" t="s">
        <v>4701</v>
      </c>
      <c r="L1014" s="40" t="s">
        <v>4701</v>
      </c>
      <c r="M1014" s="40" t="s">
        <v>4847</v>
      </c>
      <c r="N1014" s="40" t="s">
        <v>90</v>
      </c>
      <c r="O1014" s="40" t="s">
        <v>98</v>
      </c>
      <c r="P1014" s="40" t="s">
        <v>98</v>
      </c>
      <c r="Q1014" s="40" t="s">
        <v>98</v>
      </c>
      <c r="R1014" s="40" t="s">
        <v>98</v>
      </c>
      <c r="S1014" s="40" t="s">
        <v>90</v>
      </c>
      <c r="T1014" s="40" t="s">
        <v>82</v>
      </c>
      <c r="U1014" s="40" t="s">
        <v>83</v>
      </c>
      <c r="V1014" s="40" t="s">
        <v>173</v>
      </c>
      <c r="W1014" s="40" t="s">
        <v>4841</v>
      </c>
      <c r="X1014" s="40" t="s">
        <v>1237</v>
      </c>
      <c r="Y1014" s="40" t="s">
        <v>4513</v>
      </c>
      <c r="Z1014" s="40" t="s">
        <v>4848</v>
      </c>
      <c r="AA1014" s="40" t="s">
        <v>4701</v>
      </c>
    </row>
    <row r="1015" spans="1:27" ht="23.25" customHeight="1">
      <c r="A1015" s="40" t="s">
        <v>838</v>
      </c>
      <c r="B1015" s="108" t="s">
        <v>4789</v>
      </c>
      <c r="C1015" s="108"/>
      <c r="D1015" s="40" t="s">
        <v>80</v>
      </c>
      <c r="E1015" s="40" t="s">
        <v>86</v>
      </c>
      <c r="F1015" s="40" t="s">
        <v>4512</v>
      </c>
      <c r="G1015" s="108" t="s">
        <v>4512</v>
      </c>
      <c r="H1015" s="108"/>
      <c r="I1015" s="108"/>
      <c r="J1015" s="40" t="s">
        <v>127</v>
      </c>
      <c r="K1015" s="40" t="s">
        <v>4549</v>
      </c>
      <c r="L1015" s="40" t="s">
        <v>4549</v>
      </c>
      <c r="M1015" s="40" t="s">
        <v>1525</v>
      </c>
      <c r="N1015" s="40" t="s">
        <v>90</v>
      </c>
      <c r="O1015" s="40" t="s">
        <v>104</v>
      </c>
      <c r="P1015" s="40" t="s">
        <v>104</v>
      </c>
      <c r="Q1015" s="40" t="s">
        <v>104</v>
      </c>
      <c r="R1015" s="40" t="s">
        <v>104</v>
      </c>
      <c r="S1015" s="40" t="s">
        <v>90</v>
      </c>
      <c r="T1015" s="40" t="s">
        <v>82</v>
      </c>
      <c r="U1015" s="40" t="s">
        <v>83</v>
      </c>
      <c r="V1015" s="40" t="s">
        <v>173</v>
      </c>
      <c r="W1015" s="40" t="s">
        <v>4849</v>
      </c>
      <c r="X1015" s="40" t="s">
        <v>1280</v>
      </c>
      <c r="Y1015" s="40" t="s">
        <v>4512</v>
      </c>
      <c r="Z1015" s="40" t="s">
        <v>4850</v>
      </c>
      <c r="AA1015" s="40" t="s">
        <v>4549</v>
      </c>
    </row>
    <row r="1016" spans="1:27" ht="23.25" customHeight="1">
      <c r="A1016" s="40" t="s">
        <v>845</v>
      </c>
      <c r="B1016" s="108" t="s">
        <v>4789</v>
      </c>
      <c r="C1016" s="108"/>
      <c r="D1016" s="40" t="s">
        <v>80</v>
      </c>
      <c r="E1016" s="40" t="s">
        <v>86</v>
      </c>
      <c r="F1016" s="40" t="s">
        <v>4761</v>
      </c>
      <c r="G1016" s="108" t="s">
        <v>2224</v>
      </c>
      <c r="H1016" s="108"/>
      <c r="I1016" s="108"/>
      <c r="J1016" s="40" t="s">
        <v>132</v>
      </c>
      <c r="K1016" s="40" t="s">
        <v>4851</v>
      </c>
      <c r="L1016" s="40" t="s">
        <v>4852</v>
      </c>
      <c r="M1016" s="40" t="s">
        <v>4853</v>
      </c>
      <c r="N1016" s="40" t="s">
        <v>90</v>
      </c>
      <c r="O1016" s="40" t="s">
        <v>440</v>
      </c>
      <c r="P1016" s="40" t="s">
        <v>440</v>
      </c>
      <c r="Q1016" s="40" t="s">
        <v>440</v>
      </c>
      <c r="R1016" s="40" t="s">
        <v>440</v>
      </c>
      <c r="S1016" s="40" t="s">
        <v>90</v>
      </c>
      <c r="T1016" s="40" t="s">
        <v>115</v>
      </c>
      <c r="U1016" s="40" t="s">
        <v>83</v>
      </c>
      <c r="V1016" s="40" t="s">
        <v>4521</v>
      </c>
      <c r="W1016" s="40" t="s">
        <v>4854</v>
      </c>
      <c r="X1016" s="40" t="s">
        <v>1268</v>
      </c>
      <c r="Y1016" s="40" t="s">
        <v>4761</v>
      </c>
      <c r="Z1016" s="40" t="s">
        <v>4855</v>
      </c>
      <c r="AA1016" s="40" t="s">
        <v>4851</v>
      </c>
    </row>
    <row r="1017" spans="1:27" ht="23.25" customHeight="1">
      <c r="A1017" s="40" t="s">
        <v>854</v>
      </c>
      <c r="B1017" s="108" t="s">
        <v>4754</v>
      </c>
      <c r="C1017" s="108"/>
      <c r="D1017" s="40" t="s">
        <v>80</v>
      </c>
      <c r="E1017" s="40" t="s">
        <v>84</v>
      </c>
      <c r="F1017" s="40" t="s">
        <v>4512</v>
      </c>
      <c r="G1017" s="108" t="s">
        <v>4701</v>
      </c>
      <c r="H1017" s="108"/>
      <c r="I1017" s="108"/>
      <c r="J1017" s="40" t="s">
        <v>126</v>
      </c>
      <c r="K1017" s="40"/>
      <c r="L1017" s="40"/>
      <c r="M1017" s="40" t="s">
        <v>4856</v>
      </c>
      <c r="N1017" s="40" t="s">
        <v>90</v>
      </c>
      <c r="O1017" s="40" t="s">
        <v>347</v>
      </c>
      <c r="P1017" s="40" t="s">
        <v>347</v>
      </c>
      <c r="Q1017" s="40" t="s">
        <v>347</v>
      </c>
      <c r="R1017" s="40"/>
      <c r="S1017" s="40" t="s">
        <v>90</v>
      </c>
      <c r="T1017" s="40" t="s">
        <v>82</v>
      </c>
      <c r="U1017" s="40" t="s">
        <v>99</v>
      </c>
      <c r="V1017" s="40" t="s">
        <v>4443</v>
      </c>
      <c r="W1017" s="40" t="s">
        <v>4857</v>
      </c>
      <c r="X1017" s="40" t="s">
        <v>1287</v>
      </c>
      <c r="Y1017" s="40" t="s">
        <v>4512</v>
      </c>
      <c r="Z1017" s="40"/>
      <c r="AA1017" s="40"/>
    </row>
    <row r="1018" spans="1:27" ht="68.25" customHeight="1">
      <c r="A1018" s="40" t="s">
        <v>861</v>
      </c>
      <c r="B1018" s="108" t="s">
        <v>4761</v>
      </c>
      <c r="C1018" s="108"/>
      <c r="D1018" s="40" t="s">
        <v>80</v>
      </c>
      <c r="E1018" s="40" t="s">
        <v>86</v>
      </c>
      <c r="F1018" s="40" t="s">
        <v>4858</v>
      </c>
      <c r="G1018" s="108" t="s">
        <v>4859</v>
      </c>
      <c r="H1018" s="108"/>
      <c r="I1018" s="108"/>
      <c r="J1018" s="40" t="s">
        <v>4860</v>
      </c>
      <c r="K1018" s="40" t="s">
        <v>4861</v>
      </c>
      <c r="L1018" s="40" t="s">
        <v>4562</v>
      </c>
      <c r="M1018" s="40" t="s">
        <v>4862</v>
      </c>
      <c r="N1018" s="40" t="s">
        <v>90</v>
      </c>
      <c r="O1018" s="40" t="s">
        <v>4863</v>
      </c>
      <c r="P1018" s="40" t="s">
        <v>4863</v>
      </c>
      <c r="Q1018" s="40" t="s">
        <v>4863</v>
      </c>
      <c r="R1018" s="40" t="s">
        <v>4863</v>
      </c>
      <c r="S1018" s="40" t="s">
        <v>90</v>
      </c>
      <c r="T1018" s="40" t="s">
        <v>82</v>
      </c>
      <c r="U1018" s="40" t="s">
        <v>83</v>
      </c>
      <c r="V1018" s="40" t="s">
        <v>4864</v>
      </c>
      <c r="W1018" s="40" t="s">
        <v>4865</v>
      </c>
      <c r="X1018" s="40" t="s">
        <v>1338</v>
      </c>
      <c r="Y1018" s="40" t="s">
        <v>4858</v>
      </c>
      <c r="Z1018" s="40" t="s">
        <v>4866</v>
      </c>
      <c r="AA1018" s="40" t="s">
        <v>4861</v>
      </c>
    </row>
    <row r="1019" spans="1:27" ht="23.25" customHeight="1">
      <c r="A1019" s="40" t="s">
        <v>865</v>
      </c>
      <c r="B1019" s="108" t="s">
        <v>4513</v>
      </c>
      <c r="C1019" s="108"/>
      <c r="D1019" s="40" t="s">
        <v>80</v>
      </c>
      <c r="E1019" s="40" t="s">
        <v>86</v>
      </c>
      <c r="F1019" s="40" t="s">
        <v>4701</v>
      </c>
      <c r="G1019" s="108" t="s">
        <v>4701</v>
      </c>
      <c r="H1019" s="108"/>
      <c r="I1019" s="108"/>
      <c r="J1019" s="40" t="s">
        <v>126</v>
      </c>
      <c r="K1019" s="40" t="s">
        <v>2224</v>
      </c>
      <c r="L1019" s="40" t="s">
        <v>4867</v>
      </c>
      <c r="M1019" s="40" t="s">
        <v>1111</v>
      </c>
      <c r="N1019" s="40" t="s">
        <v>90</v>
      </c>
      <c r="O1019" s="40" t="s">
        <v>104</v>
      </c>
      <c r="P1019" s="40" t="s">
        <v>104</v>
      </c>
      <c r="Q1019" s="40" t="s">
        <v>104</v>
      </c>
      <c r="R1019" s="40" t="s">
        <v>104</v>
      </c>
      <c r="S1019" s="40" t="s">
        <v>90</v>
      </c>
      <c r="T1019" s="40" t="s">
        <v>82</v>
      </c>
      <c r="U1019" s="40" t="s">
        <v>83</v>
      </c>
      <c r="V1019" s="40" t="s">
        <v>173</v>
      </c>
      <c r="W1019" s="40" t="s">
        <v>4868</v>
      </c>
      <c r="X1019" s="40" t="s">
        <v>1265</v>
      </c>
      <c r="Y1019" s="40" t="s">
        <v>4701</v>
      </c>
      <c r="Z1019" s="40" t="s">
        <v>4869</v>
      </c>
      <c r="AA1019" s="40" t="s">
        <v>2224</v>
      </c>
    </row>
    <row r="1020" spans="1:27" ht="23.25" customHeight="1">
      <c r="A1020" s="40" t="s">
        <v>873</v>
      </c>
      <c r="B1020" s="108" t="s">
        <v>4512</v>
      </c>
      <c r="C1020" s="108"/>
      <c r="D1020" s="40" t="s">
        <v>80</v>
      </c>
      <c r="E1020" s="40" t="s">
        <v>86</v>
      </c>
      <c r="F1020" s="40" t="s">
        <v>2224</v>
      </c>
      <c r="G1020" s="108" t="s">
        <v>2224</v>
      </c>
      <c r="H1020" s="108"/>
      <c r="I1020" s="108"/>
      <c r="J1020" s="40" t="s">
        <v>132</v>
      </c>
      <c r="K1020" s="40" t="s">
        <v>4870</v>
      </c>
      <c r="L1020" s="40" t="s">
        <v>4870</v>
      </c>
      <c r="M1020" s="40" t="s">
        <v>1292</v>
      </c>
      <c r="N1020" s="40" t="s">
        <v>90</v>
      </c>
      <c r="O1020" s="40" t="s">
        <v>109</v>
      </c>
      <c r="P1020" s="40" t="s">
        <v>109</v>
      </c>
      <c r="Q1020" s="40" t="s">
        <v>109</v>
      </c>
      <c r="R1020" s="40" t="s">
        <v>109</v>
      </c>
      <c r="S1020" s="40" t="s">
        <v>90</v>
      </c>
      <c r="T1020" s="40" t="s">
        <v>82</v>
      </c>
      <c r="U1020" s="40" t="s">
        <v>83</v>
      </c>
      <c r="V1020" s="40" t="s">
        <v>4782</v>
      </c>
      <c r="W1020" s="40" t="s">
        <v>4871</v>
      </c>
      <c r="X1020" s="40" t="s">
        <v>1316</v>
      </c>
      <c r="Y1020" s="40" t="s">
        <v>2224</v>
      </c>
      <c r="Z1020" s="40" t="s">
        <v>4872</v>
      </c>
      <c r="AA1020" s="40" t="s">
        <v>4870</v>
      </c>
    </row>
    <row r="1021" spans="1:27" ht="23.25" customHeight="1">
      <c r="A1021" s="40" t="s">
        <v>882</v>
      </c>
      <c r="B1021" s="108" t="s">
        <v>4512</v>
      </c>
      <c r="C1021" s="108"/>
      <c r="D1021" s="40" t="s">
        <v>80</v>
      </c>
      <c r="E1021" s="40" t="s">
        <v>86</v>
      </c>
      <c r="F1021" s="40" t="s">
        <v>2224</v>
      </c>
      <c r="G1021" s="108" t="s">
        <v>4873</v>
      </c>
      <c r="H1021" s="108"/>
      <c r="I1021" s="108"/>
      <c r="J1021" s="40" t="s">
        <v>4874</v>
      </c>
      <c r="K1021" s="40" t="s">
        <v>4394</v>
      </c>
      <c r="L1021" s="40" t="s">
        <v>4394</v>
      </c>
      <c r="M1021" s="40" t="s">
        <v>4875</v>
      </c>
      <c r="N1021" s="40" t="s">
        <v>90</v>
      </c>
      <c r="O1021" s="40" t="s">
        <v>104</v>
      </c>
      <c r="P1021" s="40" t="s">
        <v>104</v>
      </c>
      <c r="Q1021" s="40" t="s">
        <v>104</v>
      </c>
      <c r="R1021" s="40" t="s">
        <v>104</v>
      </c>
      <c r="S1021" s="40" t="s">
        <v>90</v>
      </c>
      <c r="T1021" s="40" t="s">
        <v>91</v>
      </c>
      <c r="U1021" s="40" t="s">
        <v>83</v>
      </c>
      <c r="V1021" s="40" t="s">
        <v>173</v>
      </c>
      <c r="W1021" s="40" t="s">
        <v>4876</v>
      </c>
      <c r="X1021" s="40" t="s">
        <v>1300</v>
      </c>
      <c r="Y1021" s="40" t="s">
        <v>2224</v>
      </c>
      <c r="Z1021" s="40" t="s">
        <v>4877</v>
      </c>
      <c r="AA1021" s="40" t="s">
        <v>4394</v>
      </c>
    </row>
    <row r="1022" spans="1:27" ht="45.75" customHeight="1">
      <c r="A1022" s="40" t="s">
        <v>887</v>
      </c>
      <c r="B1022" s="108" t="s">
        <v>4512</v>
      </c>
      <c r="C1022" s="108"/>
      <c r="D1022" s="40" t="s">
        <v>80</v>
      </c>
      <c r="E1022" s="40" t="s">
        <v>86</v>
      </c>
      <c r="F1022" s="40" t="s">
        <v>2224</v>
      </c>
      <c r="G1022" s="108" t="s">
        <v>3736</v>
      </c>
      <c r="H1022" s="108"/>
      <c r="I1022" s="108"/>
      <c r="J1022" s="40" t="s">
        <v>4878</v>
      </c>
      <c r="K1022" s="40" t="s">
        <v>4581</v>
      </c>
      <c r="L1022" s="40" t="s">
        <v>4613</v>
      </c>
      <c r="M1022" s="40" t="s">
        <v>4879</v>
      </c>
      <c r="N1022" s="40" t="s">
        <v>90</v>
      </c>
      <c r="O1022" s="40" t="s">
        <v>4185</v>
      </c>
      <c r="P1022" s="40" t="s">
        <v>4185</v>
      </c>
      <c r="Q1022" s="40" t="s">
        <v>4185</v>
      </c>
      <c r="R1022" s="40" t="s">
        <v>4185</v>
      </c>
      <c r="S1022" s="40" t="s">
        <v>90</v>
      </c>
      <c r="T1022" s="40" t="s">
        <v>82</v>
      </c>
      <c r="U1022" s="40" t="s">
        <v>83</v>
      </c>
      <c r="V1022" s="40" t="s">
        <v>4880</v>
      </c>
      <c r="W1022" s="40" t="s">
        <v>4881</v>
      </c>
      <c r="X1022" s="40" t="s">
        <v>2706</v>
      </c>
      <c r="Y1022" s="40" t="s">
        <v>2224</v>
      </c>
      <c r="Z1022" s="40" t="s">
        <v>4882</v>
      </c>
      <c r="AA1022" s="40" t="s">
        <v>4581</v>
      </c>
    </row>
    <row r="1023" spans="1:27" ht="68.25" customHeight="1">
      <c r="A1023" s="40" t="s">
        <v>892</v>
      </c>
      <c r="B1023" s="108" t="s">
        <v>4512</v>
      </c>
      <c r="C1023" s="108"/>
      <c r="D1023" s="40" t="s">
        <v>80</v>
      </c>
      <c r="E1023" s="40" t="s">
        <v>86</v>
      </c>
      <c r="F1023" s="40" t="s">
        <v>4867</v>
      </c>
      <c r="G1023" s="108" t="s">
        <v>3736</v>
      </c>
      <c r="H1023" s="108"/>
      <c r="I1023" s="108"/>
      <c r="J1023" s="40" t="s">
        <v>4878</v>
      </c>
      <c r="K1023" s="40" t="s">
        <v>4631</v>
      </c>
      <c r="L1023" s="40" t="s">
        <v>3797</v>
      </c>
      <c r="M1023" s="40" t="s">
        <v>4883</v>
      </c>
      <c r="N1023" s="40" t="s">
        <v>90</v>
      </c>
      <c r="O1023" s="40" t="s">
        <v>85</v>
      </c>
      <c r="P1023" s="40" t="s">
        <v>85</v>
      </c>
      <c r="Q1023" s="40" t="s">
        <v>85</v>
      </c>
      <c r="R1023" s="40" t="s">
        <v>85</v>
      </c>
      <c r="S1023" s="40" t="s">
        <v>90</v>
      </c>
      <c r="T1023" s="40" t="s">
        <v>82</v>
      </c>
      <c r="U1023" s="40" t="s">
        <v>83</v>
      </c>
      <c r="V1023" s="40" t="s">
        <v>4884</v>
      </c>
      <c r="W1023" s="40" t="s">
        <v>4885</v>
      </c>
      <c r="X1023" s="40" t="s">
        <v>4886</v>
      </c>
      <c r="Y1023" s="40" t="s">
        <v>4867</v>
      </c>
      <c r="Z1023" s="40" t="s">
        <v>4887</v>
      </c>
      <c r="AA1023" s="40" t="s">
        <v>4631</v>
      </c>
    </row>
    <row r="1024" spans="1:27" ht="34.5" customHeight="1">
      <c r="A1024" s="40" t="s">
        <v>898</v>
      </c>
      <c r="B1024" s="108" t="s">
        <v>4701</v>
      </c>
      <c r="C1024" s="108"/>
      <c r="D1024" s="40" t="s">
        <v>80</v>
      </c>
      <c r="E1024" s="40" t="s">
        <v>86</v>
      </c>
      <c r="F1024" s="40" t="s">
        <v>2224</v>
      </c>
      <c r="G1024" s="108" t="s">
        <v>2224</v>
      </c>
      <c r="H1024" s="108"/>
      <c r="I1024" s="108"/>
      <c r="J1024" s="40" t="s">
        <v>132</v>
      </c>
      <c r="K1024" s="40" t="s">
        <v>4888</v>
      </c>
      <c r="L1024" s="40" t="s">
        <v>4888</v>
      </c>
      <c r="M1024" s="40" t="s">
        <v>1111</v>
      </c>
      <c r="N1024" s="40" t="s">
        <v>90</v>
      </c>
      <c r="O1024" s="40" t="s">
        <v>104</v>
      </c>
      <c r="P1024" s="40" t="s">
        <v>104</v>
      </c>
      <c r="Q1024" s="40" t="s">
        <v>104</v>
      </c>
      <c r="R1024" s="40" t="s">
        <v>104</v>
      </c>
      <c r="S1024" s="40" t="s">
        <v>90</v>
      </c>
      <c r="T1024" s="40" t="s">
        <v>82</v>
      </c>
      <c r="U1024" s="40" t="s">
        <v>83</v>
      </c>
      <c r="V1024" s="40" t="s">
        <v>173</v>
      </c>
      <c r="W1024" s="40" t="s">
        <v>4889</v>
      </c>
      <c r="X1024" s="40" t="s">
        <v>2720</v>
      </c>
      <c r="Y1024" s="40" t="s">
        <v>2224</v>
      </c>
      <c r="Z1024" s="40" t="s">
        <v>4890</v>
      </c>
      <c r="AA1024" s="40" t="s">
        <v>4888</v>
      </c>
    </row>
    <row r="1025" spans="1:27" ht="57" customHeight="1">
      <c r="A1025" s="40" t="s">
        <v>904</v>
      </c>
      <c r="B1025" s="108" t="s">
        <v>4701</v>
      </c>
      <c r="C1025" s="108"/>
      <c r="D1025" s="40" t="s">
        <v>80</v>
      </c>
      <c r="E1025" s="40" t="s">
        <v>86</v>
      </c>
      <c r="F1025" s="40" t="s">
        <v>4867</v>
      </c>
      <c r="G1025" s="108" t="s">
        <v>4821</v>
      </c>
      <c r="H1025" s="108"/>
      <c r="I1025" s="108"/>
      <c r="J1025" s="40" t="s">
        <v>4394</v>
      </c>
      <c r="K1025" s="40" t="s">
        <v>4891</v>
      </c>
      <c r="L1025" s="40" t="s">
        <v>4891</v>
      </c>
      <c r="M1025" s="40" t="s">
        <v>4892</v>
      </c>
      <c r="N1025" s="40" t="s">
        <v>90</v>
      </c>
      <c r="O1025" s="40" t="s">
        <v>76</v>
      </c>
      <c r="P1025" s="40" t="s">
        <v>76</v>
      </c>
      <c r="Q1025" s="40" t="s">
        <v>76</v>
      </c>
      <c r="R1025" s="40" t="s">
        <v>76</v>
      </c>
      <c r="S1025" s="40" t="s">
        <v>90</v>
      </c>
      <c r="T1025" s="40" t="s">
        <v>82</v>
      </c>
      <c r="U1025" s="40" t="s">
        <v>83</v>
      </c>
      <c r="V1025" s="40" t="s">
        <v>4649</v>
      </c>
      <c r="W1025" s="40" t="s">
        <v>4893</v>
      </c>
      <c r="X1025" s="40" t="s">
        <v>1306</v>
      </c>
      <c r="Y1025" s="40" t="s">
        <v>4867</v>
      </c>
      <c r="Z1025" s="40" t="s">
        <v>4894</v>
      </c>
      <c r="AA1025" s="40" t="s">
        <v>4891</v>
      </c>
    </row>
    <row r="1026" spans="1:27" ht="23.25" customHeight="1">
      <c r="A1026" s="40" t="s">
        <v>910</v>
      </c>
      <c r="B1026" s="108" t="s">
        <v>4701</v>
      </c>
      <c r="C1026" s="108"/>
      <c r="D1026" s="40" t="s">
        <v>80</v>
      </c>
      <c r="E1026" s="40" t="s">
        <v>86</v>
      </c>
      <c r="F1026" s="40" t="s">
        <v>4684</v>
      </c>
      <c r="G1026" s="108" t="s">
        <v>4697</v>
      </c>
      <c r="H1026" s="108"/>
      <c r="I1026" s="108"/>
      <c r="J1026" s="40" t="s">
        <v>4895</v>
      </c>
      <c r="K1026" s="40" t="s">
        <v>4480</v>
      </c>
      <c r="L1026" s="40" t="s">
        <v>3797</v>
      </c>
      <c r="M1026" s="40" t="s">
        <v>583</v>
      </c>
      <c r="N1026" s="40" t="s">
        <v>389</v>
      </c>
      <c r="O1026" s="40" t="s">
        <v>705</v>
      </c>
      <c r="P1026" s="40" t="s">
        <v>770</v>
      </c>
      <c r="Q1026" s="40" t="s">
        <v>770</v>
      </c>
      <c r="R1026" s="40" t="s">
        <v>770</v>
      </c>
      <c r="S1026" s="40" t="s">
        <v>90</v>
      </c>
      <c r="T1026" s="40" t="s">
        <v>82</v>
      </c>
      <c r="U1026" s="40" t="s">
        <v>83</v>
      </c>
      <c r="V1026" s="40" t="s">
        <v>4896</v>
      </c>
      <c r="W1026" s="40" t="s">
        <v>4897</v>
      </c>
      <c r="X1026" s="40" t="s">
        <v>1380</v>
      </c>
      <c r="Y1026" s="40" t="s">
        <v>4684</v>
      </c>
      <c r="Z1026" s="40" t="s">
        <v>4898</v>
      </c>
      <c r="AA1026" s="40" t="s">
        <v>4480</v>
      </c>
    </row>
    <row r="1027" spans="1:27" ht="23.25" customHeight="1">
      <c r="A1027" s="40" t="s">
        <v>917</v>
      </c>
      <c r="B1027" s="108" t="s">
        <v>4672</v>
      </c>
      <c r="C1027" s="108"/>
      <c r="D1027" s="40" t="s">
        <v>80</v>
      </c>
      <c r="E1027" s="40" t="s">
        <v>86</v>
      </c>
      <c r="F1027" s="40" t="s">
        <v>4888</v>
      </c>
      <c r="G1027" s="108" t="s">
        <v>4888</v>
      </c>
      <c r="H1027" s="108"/>
      <c r="I1027" s="108"/>
      <c r="J1027" s="40" t="s">
        <v>4899</v>
      </c>
      <c r="K1027" s="40" t="s">
        <v>4891</v>
      </c>
      <c r="L1027" s="40" t="s">
        <v>4891</v>
      </c>
      <c r="M1027" s="40" t="s">
        <v>4673</v>
      </c>
      <c r="N1027" s="40" t="s">
        <v>90</v>
      </c>
      <c r="O1027" s="40" t="s">
        <v>98</v>
      </c>
      <c r="P1027" s="40" t="s">
        <v>98</v>
      </c>
      <c r="Q1027" s="40" t="s">
        <v>98</v>
      </c>
      <c r="R1027" s="40" t="s">
        <v>98</v>
      </c>
      <c r="S1027" s="40" t="s">
        <v>90</v>
      </c>
      <c r="T1027" s="40" t="s">
        <v>82</v>
      </c>
      <c r="U1027" s="40" t="s">
        <v>83</v>
      </c>
      <c r="V1027" s="40" t="s">
        <v>173</v>
      </c>
      <c r="W1027" s="40" t="s">
        <v>4841</v>
      </c>
      <c r="X1027" s="40" t="s">
        <v>2714</v>
      </c>
      <c r="Y1027" s="40" t="s">
        <v>4888</v>
      </c>
      <c r="Z1027" s="40" t="s">
        <v>4900</v>
      </c>
      <c r="AA1027" s="40" t="s">
        <v>4891</v>
      </c>
    </row>
    <row r="1028" spans="1:27" ht="23.25" customHeight="1">
      <c r="A1028" s="40" t="s">
        <v>449</v>
      </c>
      <c r="B1028" s="108" t="s">
        <v>4672</v>
      </c>
      <c r="C1028" s="108"/>
      <c r="D1028" s="40" t="s">
        <v>80</v>
      </c>
      <c r="E1028" s="40" t="s">
        <v>86</v>
      </c>
      <c r="F1028" s="40" t="s">
        <v>4888</v>
      </c>
      <c r="G1028" s="108" t="s">
        <v>4821</v>
      </c>
      <c r="H1028" s="108"/>
      <c r="I1028" s="108"/>
      <c r="J1028" s="40" t="s">
        <v>4901</v>
      </c>
      <c r="K1028" s="40" t="s">
        <v>4549</v>
      </c>
      <c r="L1028" s="40" t="s">
        <v>4891</v>
      </c>
      <c r="M1028" s="40" t="s">
        <v>4673</v>
      </c>
      <c r="N1028" s="40" t="s">
        <v>90</v>
      </c>
      <c r="O1028" s="40" t="s">
        <v>96</v>
      </c>
      <c r="P1028" s="40" t="s">
        <v>96</v>
      </c>
      <c r="Q1028" s="40" t="s">
        <v>96</v>
      </c>
      <c r="R1028" s="40" t="s">
        <v>96</v>
      </c>
      <c r="S1028" s="40" t="s">
        <v>90</v>
      </c>
      <c r="T1028" s="40" t="s">
        <v>82</v>
      </c>
      <c r="U1028" s="40" t="s">
        <v>83</v>
      </c>
      <c r="V1028" s="40" t="s">
        <v>173</v>
      </c>
      <c r="W1028" s="40" t="s">
        <v>4841</v>
      </c>
      <c r="X1028" s="40" t="s">
        <v>2696</v>
      </c>
      <c r="Y1028" s="40" t="s">
        <v>4888</v>
      </c>
      <c r="Z1028" s="40" t="s">
        <v>4902</v>
      </c>
      <c r="AA1028" s="40" t="s">
        <v>4549</v>
      </c>
    </row>
    <row r="1029" spans="1:27" ht="45.75" customHeight="1">
      <c r="A1029" s="40" t="s">
        <v>927</v>
      </c>
      <c r="B1029" s="108" t="s">
        <v>4672</v>
      </c>
      <c r="C1029" s="108"/>
      <c r="D1029" s="40" t="s">
        <v>80</v>
      </c>
      <c r="E1029" s="40" t="s">
        <v>86</v>
      </c>
      <c r="F1029" s="40" t="s">
        <v>4821</v>
      </c>
      <c r="G1029" s="108" t="s">
        <v>4821</v>
      </c>
      <c r="H1029" s="108"/>
      <c r="I1029" s="108"/>
      <c r="J1029" s="40" t="s">
        <v>4901</v>
      </c>
      <c r="K1029" s="40" t="s">
        <v>4873</v>
      </c>
      <c r="L1029" s="40" t="s">
        <v>4873</v>
      </c>
      <c r="M1029" s="40" t="s">
        <v>3107</v>
      </c>
      <c r="N1029" s="40" t="s">
        <v>90</v>
      </c>
      <c r="O1029" s="40" t="s">
        <v>104</v>
      </c>
      <c r="P1029" s="40" t="s">
        <v>104</v>
      </c>
      <c r="Q1029" s="40" t="s">
        <v>104</v>
      </c>
      <c r="R1029" s="40" t="s">
        <v>104</v>
      </c>
      <c r="S1029" s="40" t="s">
        <v>90</v>
      </c>
      <c r="T1029" s="40" t="s">
        <v>82</v>
      </c>
      <c r="U1029" s="40" t="s">
        <v>83</v>
      </c>
      <c r="V1029" s="40" t="s">
        <v>173</v>
      </c>
      <c r="W1029" s="40" t="s">
        <v>4803</v>
      </c>
      <c r="X1029" s="40" t="s">
        <v>1371</v>
      </c>
      <c r="Y1029" s="40" t="s">
        <v>4821</v>
      </c>
      <c r="Z1029" s="40" t="s">
        <v>4903</v>
      </c>
      <c r="AA1029" s="40" t="s">
        <v>4873</v>
      </c>
    </row>
    <row r="1030" spans="1:27" ht="23.25" customHeight="1">
      <c r="A1030" s="40" t="s">
        <v>934</v>
      </c>
      <c r="B1030" s="108" t="s">
        <v>4672</v>
      </c>
      <c r="C1030" s="108"/>
      <c r="D1030" s="40" t="s">
        <v>80</v>
      </c>
      <c r="E1030" s="40" t="s">
        <v>86</v>
      </c>
      <c r="F1030" s="40" t="s">
        <v>4888</v>
      </c>
      <c r="G1030" s="108" t="s">
        <v>4888</v>
      </c>
      <c r="H1030" s="108"/>
      <c r="I1030" s="108"/>
      <c r="J1030" s="40" t="s">
        <v>4899</v>
      </c>
      <c r="K1030" s="40" t="s">
        <v>4904</v>
      </c>
      <c r="L1030" s="40" t="s">
        <v>4904</v>
      </c>
      <c r="M1030" s="40" t="s">
        <v>78</v>
      </c>
      <c r="N1030" s="40" t="s">
        <v>98</v>
      </c>
      <c r="O1030" s="40" t="s">
        <v>92</v>
      </c>
      <c r="P1030" s="40" t="s">
        <v>104</v>
      </c>
      <c r="Q1030" s="40" t="s">
        <v>104</v>
      </c>
      <c r="R1030" s="40" t="s">
        <v>104</v>
      </c>
      <c r="S1030" s="40" t="s">
        <v>90</v>
      </c>
      <c r="T1030" s="40" t="s">
        <v>82</v>
      </c>
      <c r="U1030" s="40" t="s">
        <v>83</v>
      </c>
      <c r="V1030" s="40" t="s">
        <v>173</v>
      </c>
      <c r="W1030" s="40" t="s">
        <v>4803</v>
      </c>
      <c r="X1030" s="40" t="s">
        <v>2730</v>
      </c>
      <c r="Y1030" s="40" t="s">
        <v>4888</v>
      </c>
      <c r="Z1030" s="40" t="s">
        <v>4905</v>
      </c>
      <c r="AA1030" s="40" t="s">
        <v>4904</v>
      </c>
    </row>
    <row r="1031" spans="1:27" ht="23.25" customHeight="1">
      <c r="A1031" s="40" t="s">
        <v>941</v>
      </c>
      <c r="B1031" s="108" t="s">
        <v>2224</v>
      </c>
      <c r="C1031" s="108"/>
      <c r="D1031" s="40" t="s">
        <v>80</v>
      </c>
      <c r="E1031" s="40" t="s">
        <v>86</v>
      </c>
      <c r="F1031" s="40" t="s">
        <v>4684</v>
      </c>
      <c r="G1031" s="108" t="s">
        <v>4684</v>
      </c>
      <c r="H1031" s="108"/>
      <c r="I1031" s="108"/>
      <c r="J1031" s="40" t="s">
        <v>4906</v>
      </c>
      <c r="K1031" s="40" t="s">
        <v>4549</v>
      </c>
      <c r="L1031" s="40" t="s">
        <v>4549</v>
      </c>
      <c r="M1031" s="40" t="s">
        <v>4907</v>
      </c>
      <c r="N1031" s="40" t="s">
        <v>90</v>
      </c>
      <c r="O1031" s="40" t="s">
        <v>104</v>
      </c>
      <c r="P1031" s="40" t="s">
        <v>104</v>
      </c>
      <c r="Q1031" s="40" t="s">
        <v>104</v>
      </c>
      <c r="R1031" s="40" t="s">
        <v>104</v>
      </c>
      <c r="S1031" s="40" t="s">
        <v>90</v>
      </c>
      <c r="T1031" s="40" t="s">
        <v>82</v>
      </c>
      <c r="U1031" s="40" t="s">
        <v>83</v>
      </c>
      <c r="V1031" s="40" t="s">
        <v>173</v>
      </c>
      <c r="W1031" s="40" t="s">
        <v>4908</v>
      </c>
      <c r="X1031" s="40" t="s">
        <v>1384</v>
      </c>
      <c r="Y1031" s="40" t="s">
        <v>4684</v>
      </c>
      <c r="Z1031" s="40" t="s">
        <v>4909</v>
      </c>
      <c r="AA1031" s="40" t="s">
        <v>4549</v>
      </c>
    </row>
    <row r="1032" spans="1:27" ht="23.25" customHeight="1">
      <c r="A1032" s="40" t="s">
        <v>946</v>
      </c>
      <c r="B1032" s="108" t="s">
        <v>2224</v>
      </c>
      <c r="C1032" s="108"/>
      <c r="D1032" s="40" t="s">
        <v>80</v>
      </c>
      <c r="E1032" s="40" t="s">
        <v>86</v>
      </c>
      <c r="F1032" s="40" t="s">
        <v>4684</v>
      </c>
      <c r="G1032" s="108" t="s">
        <v>4830</v>
      </c>
      <c r="H1032" s="108"/>
      <c r="I1032" s="108"/>
      <c r="J1032" s="40" t="s">
        <v>4910</v>
      </c>
      <c r="K1032" s="40" t="s">
        <v>4549</v>
      </c>
      <c r="L1032" s="40" t="s">
        <v>4549</v>
      </c>
      <c r="M1032" s="40" t="s">
        <v>75</v>
      </c>
      <c r="N1032" s="40" t="s">
        <v>98</v>
      </c>
      <c r="O1032" s="40" t="s">
        <v>92</v>
      </c>
      <c r="P1032" s="40" t="s">
        <v>104</v>
      </c>
      <c r="Q1032" s="40" t="s">
        <v>104</v>
      </c>
      <c r="R1032" s="40" t="s">
        <v>104</v>
      </c>
      <c r="S1032" s="40" t="s">
        <v>90</v>
      </c>
      <c r="T1032" s="40" t="s">
        <v>82</v>
      </c>
      <c r="U1032" s="40" t="s">
        <v>83</v>
      </c>
      <c r="V1032" s="40" t="s">
        <v>173</v>
      </c>
      <c r="W1032" s="40" t="s">
        <v>4911</v>
      </c>
      <c r="X1032" s="40" t="s">
        <v>2723</v>
      </c>
      <c r="Y1032" s="40" t="s">
        <v>4684</v>
      </c>
      <c r="Z1032" s="40" t="s">
        <v>4912</v>
      </c>
      <c r="AA1032" s="40" t="s">
        <v>4549</v>
      </c>
    </row>
    <row r="1033" spans="1:27" ht="45.75" customHeight="1">
      <c r="A1033" s="40" t="s">
        <v>953</v>
      </c>
      <c r="B1033" s="108" t="s">
        <v>2224</v>
      </c>
      <c r="C1033" s="108"/>
      <c r="D1033" s="40" t="s">
        <v>80</v>
      </c>
      <c r="E1033" s="40" t="s">
        <v>86</v>
      </c>
      <c r="F1033" s="40" t="s">
        <v>4697</v>
      </c>
      <c r="G1033" s="108" t="s">
        <v>4697</v>
      </c>
      <c r="H1033" s="108"/>
      <c r="I1033" s="108"/>
      <c r="J1033" s="40" t="s">
        <v>4895</v>
      </c>
      <c r="K1033" s="40" t="s">
        <v>4904</v>
      </c>
      <c r="L1033" s="40" t="s">
        <v>4904</v>
      </c>
      <c r="M1033" s="40" t="s">
        <v>4740</v>
      </c>
      <c r="N1033" s="40" t="s">
        <v>90</v>
      </c>
      <c r="O1033" s="40" t="s">
        <v>104</v>
      </c>
      <c r="P1033" s="40" t="s">
        <v>104</v>
      </c>
      <c r="Q1033" s="40" t="s">
        <v>104</v>
      </c>
      <c r="R1033" s="40" t="s">
        <v>104</v>
      </c>
      <c r="S1033" s="40" t="s">
        <v>90</v>
      </c>
      <c r="T1033" s="40" t="s">
        <v>82</v>
      </c>
      <c r="U1033" s="40" t="s">
        <v>83</v>
      </c>
      <c r="V1033" s="40" t="s">
        <v>173</v>
      </c>
      <c r="W1033" s="40" t="s">
        <v>4913</v>
      </c>
      <c r="X1033" s="40" t="s">
        <v>1397</v>
      </c>
      <c r="Y1033" s="40" t="s">
        <v>4697</v>
      </c>
      <c r="Z1033" s="40" t="s">
        <v>4914</v>
      </c>
      <c r="AA1033" s="40" t="s">
        <v>4904</v>
      </c>
    </row>
    <row r="1034" spans="1:27" ht="23.25" customHeight="1">
      <c r="A1034" s="40" t="s">
        <v>960</v>
      </c>
      <c r="B1034" s="108" t="s">
        <v>2224</v>
      </c>
      <c r="C1034" s="108"/>
      <c r="D1034" s="40" t="s">
        <v>80</v>
      </c>
      <c r="E1034" s="40" t="s">
        <v>86</v>
      </c>
      <c r="F1034" s="40" t="s">
        <v>4697</v>
      </c>
      <c r="G1034" s="108" t="s">
        <v>4915</v>
      </c>
      <c r="H1034" s="108"/>
      <c r="I1034" s="108"/>
      <c r="J1034" s="40" t="s">
        <v>4916</v>
      </c>
      <c r="K1034" s="40" t="s">
        <v>4695</v>
      </c>
      <c r="L1034" s="40" t="s">
        <v>4915</v>
      </c>
      <c r="M1034" s="40" t="s">
        <v>78</v>
      </c>
      <c r="N1034" s="40" t="s">
        <v>104</v>
      </c>
      <c r="O1034" s="40" t="s">
        <v>384</v>
      </c>
      <c r="P1034" s="40" t="s">
        <v>347</v>
      </c>
      <c r="Q1034" s="40" t="s">
        <v>347</v>
      </c>
      <c r="R1034" s="40" t="s">
        <v>347</v>
      </c>
      <c r="S1034" s="40" t="s">
        <v>90</v>
      </c>
      <c r="T1034" s="40" t="s">
        <v>82</v>
      </c>
      <c r="U1034" s="40" t="s">
        <v>83</v>
      </c>
      <c r="V1034" s="40" t="s">
        <v>4917</v>
      </c>
      <c r="W1034" s="40" t="s">
        <v>4803</v>
      </c>
      <c r="X1034" s="40" t="s">
        <v>4918</v>
      </c>
      <c r="Y1034" s="40" t="s">
        <v>4697</v>
      </c>
      <c r="Z1034" s="40" t="s">
        <v>4919</v>
      </c>
      <c r="AA1034" s="40" t="s">
        <v>4695</v>
      </c>
    </row>
    <row r="1035" spans="1:27" ht="34.5" customHeight="1">
      <c r="A1035" s="40" t="s">
        <v>967</v>
      </c>
      <c r="B1035" s="108" t="s">
        <v>2224</v>
      </c>
      <c r="C1035" s="108"/>
      <c r="D1035" s="40" t="s">
        <v>80</v>
      </c>
      <c r="E1035" s="40" t="s">
        <v>86</v>
      </c>
      <c r="F1035" s="40" t="s">
        <v>4684</v>
      </c>
      <c r="G1035" s="108" t="s">
        <v>4915</v>
      </c>
      <c r="H1035" s="108"/>
      <c r="I1035" s="108"/>
      <c r="J1035" s="40" t="s">
        <v>4916</v>
      </c>
      <c r="K1035" s="40" t="s">
        <v>3797</v>
      </c>
      <c r="L1035" s="40" t="s">
        <v>4915</v>
      </c>
      <c r="M1035" s="40" t="s">
        <v>4920</v>
      </c>
      <c r="N1035" s="40" t="s">
        <v>90</v>
      </c>
      <c r="O1035" s="40" t="s">
        <v>104</v>
      </c>
      <c r="P1035" s="40" t="s">
        <v>104</v>
      </c>
      <c r="Q1035" s="40" t="s">
        <v>104</v>
      </c>
      <c r="R1035" s="40" t="s">
        <v>104</v>
      </c>
      <c r="S1035" s="40" t="s">
        <v>90</v>
      </c>
      <c r="T1035" s="40" t="s">
        <v>91</v>
      </c>
      <c r="U1035" s="40" t="s">
        <v>83</v>
      </c>
      <c r="V1035" s="40" t="s">
        <v>173</v>
      </c>
      <c r="W1035" s="40" t="s">
        <v>4921</v>
      </c>
      <c r="X1035" s="40" t="s">
        <v>4922</v>
      </c>
      <c r="Y1035" s="40" t="s">
        <v>4684</v>
      </c>
      <c r="Z1035" s="40" t="s">
        <v>4923</v>
      </c>
      <c r="AA1035" s="40" t="s">
        <v>3797</v>
      </c>
    </row>
    <row r="1036" spans="1:27" ht="45.75" customHeight="1">
      <c r="A1036" s="40" t="s">
        <v>974</v>
      </c>
      <c r="B1036" s="108" t="s">
        <v>4888</v>
      </c>
      <c r="C1036" s="108"/>
      <c r="D1036" s="40" t="s">
        <v>80</v>
      </c>
      <c r="E1036" s="40" t="s">
        <v>86</v>
      </c>
      <c r="F1036" s="40" t="s">
        <v>4915</v>
      </c>
      <c r="G1036" s="108" t="s">
        <v>4915</v>
      </c>
      <c r="H1036" s="108"/>
      <c r="I1036" s="108"/>
      <c r="J1036" s="40" t="s">
        <v>4916</v>
      </c>
      <c r="K1036" s="40" t="s">
        <v>4870</v>
      </c>
      <c r="L1036" s="40" t="s">
        <v>4870</v>
      </c>
      <c r="M1036" s="40" t="s">
        <v>501</v>
      </c>
      <c r="N1036" s="40" t="s">
        <v>90</v>
      </c>
      <c r="O1036" s="40" t="s">
        <v>104</v>
      </c>
      <c r="P1036" s="40" t="s">
        <v>104</v>
      </c>
      <c r="Q1036" s="40" t="s">
        <v>104</v>
      </c>
      <c r="R1036" s="40" t="s">
        <v>104</v>
      </c>
      <c r="S1036" s="40" t="s">
        <v>90</v>
      </c>
      <c r="T1036" s="40" t="s">
        <v>82</v>
      </c>
      <c r="U1036" s="40" t="s">
        <v>83</v>
      </c>
      <c r="V1036" s="40" t="s">
        <v>4924</v>
      </c>
      <c r="W1036" s="40" t="s">
        <v>4925</v>
      </c>
      <c r="X1036" s="40" t="s">
        <v>4926</v>
      </c>
      <c r="Y1036" s="40" t="s">
        <v>4915</v>
      </c>
      <c r="Z1036" s="40" t="s">
        <v>4927</v>
      </c>
      <c r="AA1036" s="40" t="s">
        <v>4870</v>
      </c>
    </row>
    <row r="1037" spans="1:27" ht="45.75" customHeight="1">
      <c r="A1037" s="40" t="s">
        <v>981</v>
      </c>
      <c r="B1037" s="108" t="s">
        <v>4888</v>
      </c>
      <c r="C1037" s="108"/>
      <c r="D1037" s="40" t="s">
        <v>80</v>
      </c>
      <c r="E1037" s="40" t="s">
        <v>86</v>
      </c>
      <c r="F1037" s="40" t="s">
        <v>4915</v>
      </c>
      <c r="G1037" s="108" t="s">
        <v>4915</v>
      </c>
      <c r="H1037" s="108"/>
      <c r="I1037" s="108"/>
      <c r="J1037" s="40" t="s">
        <v>4916</v>
      </c>
      <c r="K1037" s="40" t="s">
        <v>4870</v>
      </c>
      <c r="L1037" s="40" t="s">
        <v>4870</v>
      </c>
      <c r="M1037" s="40" t="s">
        <v>501</v>
      </c>
      <c r="N1037" s="40" t="s">
        <v>90</v>
      </c>
      <c r="O1037" s="40" t="s">
        <v>104</v>
      </c>
      <c r="P1037" s="40" t="s">
        <v>104</v>
      </c>
      <c r="Q1037" s="40" t="s">
        <v>104</v>
      </c>
      <c r="R1037" s="40" t="s">
        <v>104</v>
      </c>
      <c r="S1037" s="40" t="s">
        <v>90</v>
      </c>
      <c r="T1037" s="40" t="s">
        <v>82</v>
      </c>
      <c r="U1037" s="40" t="s">
        <v>83</v>
      </c>
      <c r="V1037" s="40" t="s">
        <v>173</v>
      </c>
      <c r="W1037" s="40" t="s">
        <v>4928</v>
      </c>
      <c r="X1037" s="40" t="s">
        <v>1375</v>
      </c>
      <c r="Y1037" s="40" t="s">
        <v>4915</v>
      </c>
      <c r="Z1037" s="40" t="s">
        <v>4929</v>
      </c>
      <c r="AA1037" s="40" t="s">
        <v>4870</v>
      </c>
    </row>
    <row r="1038" spans="1:27" ht="45.75" customHeight="1">
      <c r="A1038" s="40" t="s">
        <v>986</v>
      </c>
      <c r="B1038" s="108" t="s">
        <v>4697</v>
      </c>
      <c r="C1038" s="108"/>
      <c r="D1038" s="40" t="s">
        <v>80</v>
      </c>
      <c r="E1038" s="40" t="s">
        <v>117</v>
      </c>
      <c r="F1038" s="40" t="s">
        <v>2519</v>
      </c>
      <c r="G1038" s="41"/>
      <c r="H1038" s="42"/>
      <c r="I1038" s="43"/>
      <c r="J1038" s="40"/>
      <c r="K1038" s="40" t="s">
        <v>4930</v>
      </c>
      <c r="L1038" s="40"/>
      <c r="M1038" s="40" t="s">
        <v>501</v>
      </c>
      <c r="N1038" s="40" t="s">
        <v>90</v>
      </c>
      <c r="O1038" s="40" t="s">
        <v>104</v>
      </c>
      <c r="P1038" s="40" t="s">
        <v>104</v>
      </c>
      <c r="Q1038" s="40" t="s">
        <v>104</v>
      </c>
      <c r="R1038" s="40"/>
      <c r="S1038" s="40" t="s">
        <v>90</v>
      </c>
      <c r="T1038" s="40" t="s">
        <v>82</v>
      </c>
      <c r="U1038" s="40" t="s">
        <v>83</v>
      </c>
      <c r="V1038" s="40" t="s">
        <v>173</v>
      </c>
      <c r="W1038" s="40" t="s">
        <v>4931</v>
      </c>
      <c r="X1038" s="40" t="s">
        <v>4932</v>
      </c>
      <c r="Y1038" s="40" t="s">
        <v>2519</v>
      </c>
      <c r="Z1038" s="40"/>
      <c r="AA1038" s="40"/>
    </row>
    <row r="1039" spans="1:27" ht="45.75" customHeight="1">
      <c r="A1039" s="40" t="s">
        <v>993</v>
      </c>
      <c r="B1039" s="108" t="s">
        <v>4697</v>
      </c>
      <c r="C1039" s="108"/>
      <c r="D1039" s="40" t="s">
        <v>80</v>
      </c>
      <c r="E1039" s="40" t="s">
        <v>86</v>
      </c>
      <c r="F1039" s="40" t="s">
        <v>2519</v>
      </c>
      <c r="G1039" s="108" t="s">
        <v>2519</v>
      </c>
      <c r="H1039" s="108"/>
      <c r="I1039" s="108"/>
      <c r="J1039" s="40" t="s">
        <v>4933</v>
      </c>
      <c r="K1039" s="40" t="s">
        <v>4394</v>
      </c>
      <c r="L1039" s="40" t="s">
        <v>4394</v>
      </c>
      <c r="M1039" s="40" t="s">
        <v>501</v>
      </c>
      <c r="N1039" s="40" t="s">
        <v>90</v>
      </c>
      <c r="O1039" s="40" t="s">
        <v>104</v>
      </c>
      <c r="P1039" s="40" t="s">
        <v>104</v>
      </c>
      <c r="Q1039" s="40" t="s">
        <v>104</v>
      </c>
      <c r="R1039" s="40" t="s">
        <v>104</v>
      </c>
      <c r="S1039" s="40" t="s">
        <v>90</v>
      </c>
      <c r="T1039" s="40" t="s">
        <v>82</v>
      </c>
      <c r="U1039" s="40" t="s">
        <v>83</v>
      </c>
      <c r="V1039" s="40" t="s">
        <v>173</v>
      </c>
      <c r="W1039" s="40" t="s">
        <v>4928</v>
      </c>
      <c r="X1039" s="40" t="s">
        <v>1419</v>
      </c>
      <c r="Y1039" s="40" t="s">
        <v>2519</v>
      </c>
      <c r="Z1039" s="40" t="s">
        <v>4934</v>
      </c>
      <c r="AA1039" s="40" t="s">
        <v>4394</v>
      </c>
    </row>
    <row r="1040" spans="1:27" ht="23.25" customHeight="1">
      <c r="A1040" s="40" t="s">
        <v>999</v>
      </c>
      <c r="B1040" s="108" t="s">
        <v>4915</v>
      </c>
      <c r="C1040" s="108"/>
      <c r="D1040" s="40" t="s">
        <v>80</v>
      </c>
      <c r="E1040" s="40" t="s">
        <v>84</v>
      </c>
      <c r="F1040" s="40" t="s">
        <v>4935</v>
      </c>
      <c r="G1040" s="108" t="s">
        <v>4935</v>
      </c>
      <c r="H1040" s="108"/>
      <c r="I1040" s="108"/>
      <c r="J1040" s="40" t="s">
        <v>4936</v>
      </c>
      <c r="K1040" s="40"/>
      <c r="L1040" s="40" t="s">
        <v>4910</v>
      </c>
      <c r="M1040" s="40" t="s">
        <v>77</v>
      </c>
      <c r="N1040" s="40" t="s">
        <v>90</v>
      </c>
      <c r="O1040" s="40" t="s">
        <v>396</v>
      </c>
      <c r="P1040" s="40" t="s">
        <v>396</v>
      </c>
      <c r="Q1040" s="40" t="s">
        <v>396</v>
      </c>
      <c r="R1040" s="40"/>
      <c r="S1040" s="40" t="s">
        <v>90</v>
      </c>
      <c r="T1040" s="40" t="s">
        <v>82</v>
      </c>
      <c r="U1040" s="40" t="s">
        <v>83</v>
      </c>
      <c r="V1040" s="40" t="s">
        <v>4443</v>
      </c>
      <c r="W1040" s="40" t="s">
        <v>4937</v>
      </c>
      <c r="X1040" s="40" t="s">
        <v>2782</v>
      </c>
      <c r="Y1040" s="40" t="s">
        <v>4935</v>
      </c>
      <c r="Z1040" s="40"/>
      <c r="AA1040" s="40"/>
    </row>
    <row r="1041" spans="1:27" ht="23.25" customHeight="1">
      <c r="A1041" s="40" t="s">
        <v>1002</v>
      </c>
      <c r="B1041" s="108" t="s">
        <v>4915</v>
      </c>
      <c r="C1041" s="108"/>
      <c r="D1041" s="40" t="s">
        <v>80</v>
      </c>
      <c r="E1041" s="40" t="s">
        <v>86</v>
      </c>
      <c r="F1041" s="40" t="s">
        <v>2519</v>
      </c>
      <c r="G1041" s="108" t="s">
        <v>4935</v>
      </c>
      <c r="H1041" s="108"/>
      <c r="I1041" s="108"/>
      <c r="J1041" s="40" t="s">
        <v>4936</v>
      </c>
      <c r="K1041" s="40" t="s">
        <v>4642</v>
      </c>
      <c r="L1041" s="40" t="s">
        <v>4642</v>
      </c>
      <c r="M1041" s="40" t="s">
        <v>4938</v>
      </c>
      <c r="N1041" s="40" t="s">
        <v>90</v>
      </c>
      <c r="O1041" s="40" t="s">
        <v>104</v>
      </c>
      <c r="P1041" s="40" t="s">
        <v>104</v>
      </c>
      <c r="Q1041" s="40" t="s">
        <v>104</v>
      </c>
      <c r="R1041" s="40" t="s">
        <v>104</v>
      </c>
      <c r="S1041" s="40" t="s">
        <v>90</v>
      </c>
      <c r="T1041" s="40" t="s">
        <v>82</v>
      </c>
      <c r="U1041" s="40" t="s">
        <v>83</v>
      </c>
      <c r="V1041" s="40" t="s">
        <v>173</v>
      </c>
      <c r="W1041" s="40" t="s">
        <v>4939</v>
      </c>
      <c r="X1041" s="40" t="s">
        <v>4940</v>
      </c>
      <c r="Y1041" s="40" t="s">
        <v>2519</v>
      </c>
      <c r="Z1041" s="40" t="s">
        <v>4941</v>
      </c>
      <c r="AA1041" s="40" t="s">
        <v>4642</v>
      </c>
    </row>
    <row r="1042" spans="1:27" ht="34.5" customHeight="1">
      <c r="A1042" s="40" t="s">
        <v>1006</v>
      </c>
      <c r="B1042" s="108" t="s">
        <v>4915</v>
      </c>
      <c r="C1042" s="108"/>
      <c r="D1042" s="40" t="s">
        <v>80</v>
      </c>
      <c r="E1042" s="40" t="s">
        <v>84</v>
      </c>
      <c r="F1042" s="40" t="s">
        <v>2519</v>
      </c>
      <c r="G1042" s="108" t="s">
        <v>4615</v>
      </c>
      <c r="H1042" s="108"/>
      <c r="I1042" s="108"/>
      <c r="J1042" s="40" t="s">
        <v>4942</v>
      </c>
      <c r="K1042" s="40"/>
      <c r="L1042" s="40" t="s">
        <v>4615</v>
      </c>
      <c r="M1042" s="40" t="s">
        <v>4943</v>
      </c>
      <c r="N1042" s="40" t="s">
        <v>3931</v>
      </c>
      <c r="O1042" s="40" t="s">
        <v>4944</v>
      </c>
      <c r="P1042" s="40" t="s">
        <v>4945</v>
      </c>
      <c r="Q1042" s="40" t="s">
        <v>4945</v>
      </c>
      <c r="R1042" s="40"/>
      <c r="S1042" s="40" t="s">
        <v>90</v>
      </c>
      <c r="T1042" s="40" t="s">
        <v>82</v>
      </c>
      <c r="U1042" s="40" t="s">
        <v>99</v>
      </c>
      <c r="V1042" s="40" t="s">
        <v>4946</v>
      </c>
      <c r="W1042" s="40" t="s">
        <v>4947</v>
      </c>
      <c r="X1042" s="40" t="s">
        <v>1476</v>
      </c>
      <c r="Y1042" s="40" t="s">
        <v>2519</v>
      </c>
      <c r="Z1042" s="40"/>
      <c r="AA1042" s="40"/>
    </row>
    <row r="1043" spans="1:27" ht="23.25" customHeight="1">
      <c r="A1043" s="40" t="s">
        <v>1013</v>
      </c>
      <c r="B1043" s="108" t="s">
        <v>4891</v>
      </c>
      <c r="C1043" s="108"/>
      <c r="D1043" s="40" t="s">
        <v>80</v>
      </c>
      <c r="E1043" s="40" t="s">
        <v>86</v>
      </c>
      <c r="F1043" s="40" t="s">
        <v>4873</v>
      </c>
      <c r="G1043" s="108" t="s">
        <v>4873</v>
      </c>
      <c r="H1043" s="108"/>
      <c r="I1043" s="108"/>
      <c r="J1043" s="40" t="s">
        <v>4874</v>
      </c>
      <c r="K1043" s="40" t="s">
        <v>4949</v>
      </c>
      <c r="L1043" s="40" t="s">
        <v>4949</v>
      </c>
      <c r="M1043" s="40" t="s">
        <v>1978</v>
      </c>
      <c r="N1043" s="40" t="s">
        <v>90</v>
      </c>
      <c r="O1043" s="40" t="s">
        <v>92</v>
      </c>
      <c r="P1043" s="40" t="s">
        <v>92</v>
      </c>
      <c r="Q1043" s="40" t="s">
        <v>92</v>
      </c>
      <c r="R1043" s="40" t="s">
        <v>92</v>
      </c>
      <c r="S1043" s="40" t="s">
        <v>90</v>
      </c>
      <c r="T1043" s="40" t="s">
        <v>91</v>
      </c>
      <c r="U1043" s="40" t="s">
        <v>83</v>
      </c>
      <c r="V1043" s="40" t="s">
        <v>173</v>
      </c>
      <c r="W1043" s="40" t="s">
        <v>4950</v>
      </c>
      <c r="X1043" s="40" t="s">
        <v>1443</v>
      </c>
      <c r="Y1043" s="40" t="s">
        <v>4873</v>
      </c>
      <c r="Z1043" s="40" t="s">
        <v>4951</v>
      </c>
      <c r="AA1043" s="40" t="s">
        <v>4949</v>
      </c>
    </row>
    <row r="1044" spans="1:27" ht="23.25" customHeight="1">
      <c r="A1044" s="40" t="s">
        <v>1019</v>
      </c>
      <c r="B1044" s="108" t="s">
        <v>4891</v>
      </c>
      <c r="C1044" s="108"/>
      <c r="D1044" s="40" t="s">
        <v>80</v>
      </c>
      <c r="E1044" s="40" t="s">
        <v>86</v>
      </c>
      <c r="F1044" s="40" t="s">
        <v>4930</v>
      </c>
      <c r="G1044" s="108" t="s">
        <v>4952</v>
      </c>
      <c r="H1044" s="108"/>
      <c r="I1044" s="108"/>
      <c r="J1044" s="40" t="s">
        <v>4953</v>
      </c>
      <c r="K1044" s="40" t="s">
        <v>4580</v>
      </c>
      <c r="L1044" s="40" t="s">
        <v>4581</v>
      </c>
      <c r="M1044" s="40" t="s">
        <v>123</v>
      </c>
      <c r="N1044" s="40" t="s">
        <v>90</v>
      </c>
      <c r="O1044" s="40" t="s">
        <v>89</v>
      </c>
      <c r="P1044" s="40" t="s">
        <v>89</v>
      </c>
      <c r="Q1044" s="40" t="s">
        <v>89</v>
      </c>
      <c r="R1044" s="40" t="s">
        <v>89</v>
      </c>
      <c r="S1044" s="40" t="s">
        <v>90</v>
      </c>
      <c r="T1044" s="40" t="s">
        <v>82</v>
      </c>
      <c r="U1044" s="40" t="s">
        <v>83</v>
      </c>
      <c r="V1044" s="40" t="s">
        <v>4586</v>
      </c>
      <c r="W1044" s="40" t="s">
        <v>4954</v>
      </c>
      <c r="X1044" s="40" t="s">
        <v>1461</v>
      </c>
      <c r="Y1044" s="40" t="s">
        <v>4930</v>
      </c>
      <c r="Z1044" s="40" t="s">
        <v>4955</v>
      </c>
      <c r="AA1044" s="40" t="s">
        <v>4580</v>
      </c>
    </row>
    <row r="1045" spans="1:27" ht="23.25" customHeight="1">
      <c r="A1045" s="40" t="s">
        <v>1025</v>
      </c>
      <c r="B1045" s="108" t="s">
        <v>4549</v>
      </c>
      <c r="C1045" s="108"/>
      <c r="D1045" s="40" t="s">
        <v>80</v>
      </c>
      <c r="E1045" s="40" t="s">
        <v>86</v>
      </c>
      <c r="F1045" s="40" t="s">
        <v>4873</v>
      </c>
      <c r="G1045" s="108" t="s">
        <v>4642</v>
      </c>
      <c r="H1045" s="108"/>
      <c r="I1045" s="108"/>
      <c r="J1045" s="40" t="s">
        <v>4956</v>
      </c>
      <c r="K1045" s="40" t="s">
        <v>4957</v>
      </c>
      <c r="L1045" s="40" t="s">
        <v>4957</v>
      </c>
      <c r="M1045" s="40" t="s">
        <v>1525</v>
      </c>
      <c r="N1045" s="40" t="s">
        <v>98</v>
      </c>
      <c r="O1045" s="40" t="s">
        <v>96</v>
      </c>
      <c r="P1045" s="40" t="s">
        <v>107</v>
      </c>
      <c r="Q1045" s="40" t="s">
        <v>107</v>
      </c>
      <c r="R1045" s="40" t="s">
        <v>107</v>
      </c>
      <c r="S1045" s="40" t="s">
        <v>90</v>
      </c>
      <c r="T1045" s="40" t="s">
        <v>82</v>
      </c>
      <c r="U1045" s="40" t="s">
        <v>83</v>
      </c>
      <c r="V1045" s="40" t="s">
        <v>4714</v>
      </c>
      <c r="W1045" s="40" t="s">
        <v>4958</v>
      </c>
      <c r="X1045" s="40" t="s">
        <v>1437</v>
      </c>
      <c r="Y1045" s="40" t="s">
        <v>4873</v>
      </c>
      <c r="Z1045" s="40" t="s">
        <v>4959</v>
      </c>
      <c r="AA1045" s="40" t="s">
        <v>4957</v>
      </c>
    </row>
    <row r="1046" spans="1:27" ht="23.25" customHeight="1">
      <c r="A1046" s="40" t="s">
        <v>1032</v>
      </c>
      <c r="B1046" s="108" t="s">
        <v>4960</v>
      </c>
      <c r="C1046" s="108"/>
      <c r="D1046" s="40" t="s">
        <v>80</v>
      </c>
      <c r="E1046" s="40" t="s">
        <v>86</v>
      </c>
      <c r="F1046" s="40" t="s">
        <v>4870</v>
      </c>
      <c r="G1046" s="108" t="s">
        <v>4904</v>
      </c>
      <c r="H1046" s="108"/>
      <c r="I1046" s="108"/>
      <c r="J1046" s="40" t="s">
        <v>4961</v>
      </c>
      <c r="K1046" s="40" t="s">
        <v>151</v>
      </c>
      <c r="L1046" s="40" t="s">
        <v>4904</v>
      </c>
      <c r="M1046" s="40" t="s">
        <v>4962</v>
      </c>
      <c r="N1046" s="40" t="s">
        <v>4963</v>
      </c>
      <c r="O1046" s="40" t="s">
        <v>4964</v>
      </c>
      <c r="P1046" s="40" t="s">
        <v>4965</v>
      </c>
      <c r="Q1046" s="40" t="s">
        <v>4965</v>
      </c>
      <c r="R1046" s="40" t="s">
        <v>4965</v>
      </c>
      <c r="S1046" s="40" t="s">
        <v>698</v>
      </c>
      <c r="T1046" s="40" t="s">
        <v>115</v>
      </c>
      <c r="U1046" s="40" t="s">
        <v>83</v>
      </c>
      <c r="V1046" s="40" t="s">
        <v>4966</v>
      </c>
      <c r="W1046" s="40" t="s">
        <v>4967</v>
      </c>
      <c r="X1046" s="40" t="s">
        <v>4968</v>
      </c>
      <c r="Y1046" s="40" t="s">
        <v>4870</v>
      </c>
      <c r="Z1046" s="40" t="s">
        <v>4969</v>
      </c>
      <c r="AA1046" s="40" t="s">
        <v>125</v>
      </c>
    </row>
    <row r="1047" spans="1:27" ht="23.25" customHeight="1">
      <c r="A1047" s="40" t="s">
        <v>1036</v>
      </c>
      <c r="B1047" s="108" t="s">
        <v>2519</v>
      </c>
      <c r="C1047" s="108"/>
      <c r="D1047" s="40" t="s">
        <v>80</v>
      </c>
      <c r="E1047" s="40" t="s">
        <v>86</v>
      </c>
      <c r="F1047" s="40" t="s">
        <v>4930</v>
      </c>
      <c r="G1047" s="108" t="s">
        <v>4930</v>
      </c>
      <c r="H1047" s="108"/>
      <c r="I1047" s="108"/>
      <c r="J1047" s="40" t="s">
        <v>4970</v>
      </c>
      <c r="K1047" s="40" t="s">
        <v>4971</v>
      </c>
      <c r="L1047" s="40" t="s">
        <v>4971</v>
      </c>
      <c r="M1047" s="40" t="s">
        <v>2418</v>
      </c>
      <c r="N1047" s="40" t="s">
        <v>90</v>
      </c>
      <c r="O1047" s="40" t="s">
        <v>104</v>
      </c>
      <c r="P1047" s="40" t="s">
        <v>104</v>
      </c>
      <c r="Q1047" s="40" t="s">
        <v>104</v>
      </c>
      <c r="R1047" s="40" t="s">
        <v>104</v>
      </c>
      <c r="S1047" s="40" t="s">
        <v>90</v>
      </c>
      <c r="T1047" s="40" t="s">
        <v>91</v>
      </c>
      <c r="U1047" s="40" t="s">
        <v>83</v>
      </c>
      <c r="V1047" s="40" t="s">
        <v>173</v>
      </c>
      <c r="W1047" s="40" t="s">
        <v>4803</v>
      </c>
      <c r="X1047" s="40" t="s">
        <v>1483</v>
      </c>
      <c r="Y1047" s="40" t="s">
        <v>4930</v>
      </c>
      <c r="Z1047" s="40" t="s">
        <v>4972</v>
      </c>
      <c r="AA1047" s="40" t="s">
        <v>4971</v>
      </c>
    </row>
    <row r="1048" spans="1:27" ht="23.25" customHeight="1">
      <c r="A1048" s="40" t="s">
        <v>1041</v>
      </c>
      <c r="B1048" s="108" t="s">
        <v>2519</v>
      </c>
      <c r="C1048" s="108"/>
      <c r="D1048" s="40" t="s">
        <v>80</v>
      </c>
      <c r="E1048" s="40" t="s">
        <v>86</v>
      </c>
      <c r="F1048" s="40" t="s">
        <v>4948</v>
      </c>
      <c r="G1048" s="108" t="s">
        <v>4973</v>
      </c>
      <c r="H1048" s="108"/>
      <c r="I1048" s="108"/>
      <c r="J1048" s="40" t="s">
        <v>4974</v>
      </c>
      <c r="K1048" s="40" t="s">
        <v>4590</v>
      </c>
      <c r="L1048" s="40" t="s">
        <v>4590</v>
      </c>
      <c r="M1048" s="40" t="s">
        <v>75</v>
      </c>
      <c r="N1048" s="40" t="s">
        <v>89</v>
      </c>
      <c r="O1048" s="40" t="s">
        <v>100</v>
      </c>
      <c r="P1048" s="40" t="s">
        <v>104</v>
      </c>
      <c r="Q1048" s="40" t="s">
        <v>104</v>
      </c>
      <c r="R1048" s="40" t="s">
        <v>104</v>
      </c>
      <c r="S1048" s="40" t="s">
        <v>90</v>
      </c>
      <c r="T1048" s="40" t="s">
        <v>82</v>
      </c>
      <c r="U1048" s="40" t="s">
        <v>83</v>
      </c>
      <c r="V1048" s="40" t="s">
        <v>173</v>
      </c>
      <c r="W1048" s="40" t="s">
        <v>4803</v>
      </c>
      <c r="X1048" s="40" t="s">
        <v>2799</v>
      </c>
      <c r="Y1048" s="40" t="s">
        <v>4948</v>
      </c>
      <c r="Z1048" s="40" t="s">
        <v>4975</v>
      </c>
      <c r="AA1048" s="40" t="s">
        <v>4590</v>
      </c>
    </row>
    <row r="1049" spans="1:27" ht="34.5" customHeight="1">
      <c r="A1049" s="40" t="s">
        <v>1047</v>
      </c>
      <c r="B1049" s="108" t="s">
        <v>2519</v>
      </c>
      <c r="C1049" s="108"/>
      <c r="D1049" s="40" t="s">
        <v>80</v>
      </c>
      <c r="E1049" s="40" t="s">
        <v>86</v>
      </c>
      <c r="F1049" s="40" t="s">
        <v>4930</v>
      </c>
      <c r="G1049" s="108" t="s">
        <v>4949</v>
      </c>
      <c r="H1049" s="108"/>
      <c r="I1049" s="108"/>
      <c r="J1049" s="40" t="s">
        <v>4976</v>
      </c>
      <c r="K1049" s="40" t="s">
        <v>4562</v>
      </c>
      <c r="L1049" s="40" t="s">
        <v>4562</v>
      </c>
      <c r="M1049" s="40" t="s">
        <v>2418</v>
      </c>
      <c r="N1049" s="40" t="s">
        <v>90</v>
      </c>
      <c r="O1049" s="40" t="s">
        <v>104</v>
      </c>
      <c r="P1049" s="40" t="s">
        <v>104</v>
      </c>
      <c r="Q1049" s="40" t="s">
        <v>104</v>
      </c>
      <c r="R1049" s="40" t="s">
        <v>104</v>
      </c>
      <c r="S1049" s="40" t="s">
        <v>90</v>
      </c>
      <c r="T1049" s="40" t="s">
        <v>82</v>
      </c>
      <c r="U1049" s="40" t="s">
        <v>83</v>
      </c>
      <c r="V1049" s="40" t="s">
        <v>173</v>
      </c>
      <c r="W1049" s="40" t="s">
        <v>4977</v>
      </c>
      <c r="X1049" s="40" t="s">
        <v>1452</v>
      </c>
      <c r="Y1049" s="40" t="s">
        <v>4930</v>
      </c>
      <c r="Z1049" s="40" t="s">
        <v>4978</v>
      </c>
      <c r="AA1049" s="40" t="s">
        <v>4562</v>
      </c>
    </row>
    <row r="1050" spans="1:27" ht="23.25" customHeight="1">
      <c r="A1050" s="40" t="s">
        <v>1054</v>
      </c>
      <c r="B1050" s="108" t="s">
        <v>4935</v>
      </c>
      <c r="C1050" s="108"/>
      <c r="D1050" s="40" t="s">
        <v>80</v>
      </c>
      <c r="E1050" s="40" t="s">
        <v>84</v>
      </c>
      <c r="F1050" s="40" t="s">
        <v>4948</v>
      </c>
      <c r="G1050" s="108" t="s">
        <v>4948</v>
      </c>
      <c r="H1050" s="108"/>
      <c r="I1050" s="108"/>
      <c r="J1050" s="40" t="s">
        <v>4979</v>
      </c>
      <c r="K1050" s="40"/>
      <c r="L1050" s="40"/>
      <c r="M1050" s="40" t="s">
        <v>2418</v>
      </c>
      <c r="N1050" s="40" t="s">
        <v>90</v>
      </c>
      <c r="O1050" s="40" t="s">
        <v>104</v>
      </c>
      <c r="P1050" s="40" t="s">
        <v>104</v>
      </c>
      <c r="Q1050" s="40" t="s">
        <v>104</v>
      </c>
      <c r="R1050" s="40"/>
      <c r="S1050" s="40" t="s">
        <v>90</v>
      </c>
      <c r="T1050" s="40" t="s">
        <v>82</v>
      </c>
      <c r="U1050" s="40" t="s">
        <v>83</v>
      </c>
      <c r="V1050" s="40" t="s">
        <v>173</v>
      </c>
      <c r="W1050" s="40" t="s">
        <v>4980</v>
      </c>
      <c r="X1050" s="40" t="s">
        <v>2811</v>
      </c>
      <c r="Y1050" s="40" t="s">
        <v>4948</v>
      </c>
      <c r="Z1050" s="40"/>
      <c r="AA1050" s="40"/>
    </row>
    <row r="1051" spans="1:27" ht="23.25" customHeight="1">
      <c r="A1051" s="40" t="s">
        <v>1059</v>
      </c>
      <c r="B1051" s="108" t="s">
        <v>4873</v>
      </c>
      <c r="C1051" s="108"/>
      <c r="D1051" s="40" t="s">
        <v>80</v>
      </c>
      <c r="E1051" s="40" t="s">
        <v>86</v>
      </c>
      <c r="F1051" s="40" t="s">
        <v>4394</v>
      </c>
      <c r="G1051" s="108" t="s">
        <v>4394</v>
      </c>
      <c r="H1051" s="108"/>
      <c r="I1051" s="108"/>
      <c r="J1051" s="40" t="s">
        <v>4981</v>
      </c>
      <c r="K1051" s="40" t="s">
        <v>4949</v>
      </c>
      <c r="L1051" s="40" t="s">
        <v>4982</v>
      </c>
      <c r="M1051" s="40" t="s">
        <v>4983</v>
      </c>
      <c r="N1051" s="40" t="s">
        <v>90</v>
      </c>
      <c r="O1051" s="40" t="s">
        <v>104</v>
      </c>
      <c r="P1051" s="40" t="s">
        <v>104</v>
      </c>
      <c r="Q1051" s="40" t="s">
        <v>104</v>
      </c>
      <c r="R1051" s="40" t="s">
        <v>104</v>
      </c>
      <c r="S1051" s="40" t="s">
        <v>90</v>
      </c>
      <c r="T1051" s="40" t="s">
        <v>91</v>
      </c>
      <c r="U1051" s="40" t="s">
        <v>83</v>
      </c>
      <c r="V1051" s="40" t="s">
        <v>173</v>
      </c>
      <c r="W1051" s="40" t="s">
        <v>4984</v>
      </c>
      <c r="X1051" s="40" t="s">
        <v>1492</v>
      </c>
      <c r="Y1051" s="40" t="s">
        <v>4394</v>
      </c>
      <c r="Z1051" s="40" t="s">
        <v>4985</v>
      </c>
      <c r="AA1051" s="40" t="s">
        <v>4949</v>
      </c>
    </row>
    <row r="1052" spans="1:27" ht="34.5" customHeight="1">
      <c r="A1052" s="40" t="s">
        <v>1060</v>
      </c>
      <c r="B1052" s="108" t="s">
        <v>4873</v>
      </c>
      <c r="C1052" s="108"/>
      <c r="D1052" s="40" t="s">
        <v>80</v>
      </c>
      <c r="E1052" s="40" t="s">
        <v>86</v>
      </c>
      <c r="F1052" s="40" t="s">
        <v>4394</v>
      </c>
      <c r="G1052" s="108" t="s">
        <v>4394</v>
      </c>
      <c r="H1052" s="108"/>
      <c r="I1052" s="108"/>
      <c r="J1052" s="40" t="s">
        <v>4981</v>
      </c>
      <c r="K1052" s="40" t="s">
        <v>3736</v>
      </c>
      <c r="L1052" s="40" t="s">
        <v>4973</v>
      </c>
      <c r="M1052" s="40" t="s">
        <v>4986</v>
      </c>
      <c r="N1052" s="40" t="s">
        <v>104</v>
      </c>
      <c r="O1052" s="40" t="s">
        <v>1013</v>
      </c>
      <c r="P1052" s="40" t="s">
        <v>450</v>
      </c>
      <c r="Q1052" s="40" t="s">
        <v>450</v>
      </c>
      <c r="R1052" s="40" t="s">
        <v>450</v>
      </c>
      <c r="S1052" s="40" t="s">
        <v>90</v>
      </c>
      <c r="T1052" s="40" t="s">
        <v>82</v>
      </c>
      <c r="U1052" s="40" t="s">
        <v>83</v>
      </c>
      <c r="V1052" s="40" t="s">
        <v>4987</v>
      </c>
      <c r="W1052" s="40" t="s">
        <v>4977</v>
      </c>
      <c r="X1052" s="40" t="s">
        <v>2815</v>
      </c>
      <c r="Y1052" s="40" t="s">
        <v>4394</v>
      </c>
      <c r="Z1052" s="40" t="s">
        <v>4988</v>
      </c>
      <c r="AA1052" s="40" t="s">
        <v>3736</v>
      </c>
    </row>
    <row r="1053" spans="1:27" ht="23.25" customHeight="1">
      <c r="A1053" s="40" t="s">
        <v>1067</v>
      </c>
      <c r="B1053" s="108" t="s">
        <v>4873</v>
      </c>
      <c r="C1053" s="108"/>
      <c r="D1053" s="40" t="s">
        <v>80</v>
      </c>
      <c r="E1053" s="40" t="s">
        <v>86</v>
      </c>
      <c r="F1053" s="40" t="s">
        <v>4394</v>
      </c>
      <c r="G1053" s="108" t="s">
        <v>4394</v>
      </c>
      <c r="H1053" s="108"/>
      <c r="I1053" s="108"/>
      <c r="J1053" s="40" t="s">
        <v>4981</v>
      </c>
      <c r="K1053" s="40" t="s">
        <v>4957</v>
      </c>
      <c r="L1053" s="40" t="s">
        <v>4957</v>
      </c>
      <c r="M1053" s="40" t="s">
        <v>4215</v>
      </c>
      <c r="N1053" s="40" t="s">
        <v>90</v>
      </c>
      <c r="O1053" s="40" t="s">
        <v>104</v>
      </c>
      <c r="P1053" s="40" t="s">
        <v>104</v>
      </c>
      <c r="Q1053" s="40" t="s">
        <v>104</v>
      </c>
      <c r="R1053" s="40" t="s">
        <v>104</v>
      </c>
      <c r="S1053" s="40" t="s">
        <v>90</v>
      </c>
      <c r="T1053" s="40" t="s">
        <v>91</v>
      </c>
      <c r="U1053" s="40" t="s">
        <v>83</v>
      </c>
      <c r="V1053" s="40" t="s">
        <v>173</v>
      </c>
      <c r="W1053" s="40" t="s">
        <v>4989</v>
      </c>
      <c r="X1053" s="40" t="s">
        <v>2827</v>
      </c>
      <c r="Y1053" s="40" t="s">
        <v>4394</v>
      </c>
      <c r="Z1053" s="40" t="s">
        <v>4990</v>
      </c>
      <c r="AA1053" s="40" t="s">
        <v>4957</v>
      </c>
    </row>
    <row r="1054" spans="1:27" ht="45.75" customHeight="1">
      <c r="A1054" s="40" t="s">
        <v>1075</v>
      </c>
      <c r="B1054" s="108" t="s">
        <v>4873</v>
      </c>
      <c r="C1054" s="108"/>
      <c r="D1054" s="40" t="s">
        <v>80</v>
      </c>
      <c r="E1054" s="40" t="s">
        <v>86</v>
      </c>
      <c r="F1054" s="40" t="s">
        <v>4394</v>
      </c>
      <c r="G1054" s="108" t="s">
        <v>4982</v>
      </c>
      <c r="H1054" s="108"/>
      <c r="I1054" s="108"/>
      <c r="J1054" s="40" t="s">
        <v>4991</v>
      </c>
      <c r="K1054" s="40" t="s">
        <v>4904</v>
      </c>
      <c r="L1054" s="40" t="s">
        <v>4982</v>
      </c>
      <c r="M1054" s="40" t="s">
        <v>4992</v>
      </c>
      <c r="N1054" s="40" t="s">
        <v>90</v>
      </c>
      <c r="O1054" s="40" t="s">
        <v>104</v>
      </c>
      <c r="P1054" s="40" t="s">
        <v>104</v>
      </c>
      <c r="Q1054" s="40" t="s">
        <v>104</v>
      </c>
      <c r="R1054" s="40" t="s">
        <v>104</v>
      </c>
      <c r="S1054" s="40" t="s">
        <v>90</v>
      </c>
      <c r="T1054" s="40" t="s">
        <v>82</v>
      </c>
      <c r="U1054" s="40" t="s">
        <v>83</v>
      </c>
      <c r="V1054" s="40" t="s">
        <v>173</v>
      </c>
      <c r="W1054" s="40" t="s">
        <v>4819</v>
      </c>
      <c r="X1054" s="40" t="s">
        <v>1508</v>
      </c>
      <c r="Y1054" s="40" t="s">
        <v>4394</v>
      </c>
      <c r="Z1054" s="40" t="s">
        <v>4993</v>
      </c>
      <c r="AA1054" s="40" t="s">
        <v>4904</v>
      </c>
    </row>
    <row r="1055" spans="1:27" ht="34.5" customHeight="1">
      <c r="A1055" s="40" t="s">
        <v>1082</v>
      </c>
      <c r="B1055" s="108" t="s">
        <v>4873</v>
      </c>
      <c r="C1055" s="108"/>
      <c r="D1055" s="40" t="s">
        <v>80</v>
      </c>
      <c r="E1055" s="40" t="s">
        <v>86</v>
      </c>
      <c r="F1055" s="40" t="s">
        <v>3736</v>
      </c>
      <c r="G1055" s="108" t="s">
        <v>4971</v>
      </c>
      <c r="H1055" s="108"/>
      <c r="I1055" s="108"/>
      <c r="J1055" s="40" t="s">
        <v>4994</v>
      </c>
      <c r="K1055" s="40" t="s">
        <v>1727</v>
      </c>
      <c r="L1055" s="40" t="s">
        <v>4971</v>
      </c>
      <c r="M1055" s="40" t="s">
        <v>4995</v>
      </c>
      <c r="N1055" s="40" t="s">
        <v>90</v>
      </c>
      <c r="O1055" s="40" t="s">
        <v>4996</v>
      </c>
      <c r="P1055" s="40" t="s">
        <v>4996</v>
      </c>
      <c r="Q1055" s="40" t="s">
        <v>4996</v>
      </c>
      <c r="R1055" s="40" t="s">
        <v>4996</v>
      </c>
      <c r="S1055" s="40" t="s">
        <v>90</v>
      </c>
      <c r="T1055" s="40" t="s">
        <v>82</v>
      </c>
      <c r="U1055" s="40" t="s">
        <v>99</v>
      </c>
      <c r="V1055" s="40" t="s">
        <v>4997</v>
      </c>
      <c r="W1055" s="40" t="s">
        <v>4998</v>
      </c>
      <c r="X1055" s="40" t="s">
        <v>1521</v>
      </c>
      <c r="Y1055" s="40" t="s">
        <v>3736</v>
      </c>
      <c r="Z1055" s="40" t="s">
        <v>4999</v>
      </c>
      <c r="AA1055" s="40" t="s">
        <v>1727</v>
      </c>
    </row>
    <row r="1056" spans="1:27" ht="23.25" customHeight="1">
      <c r="A1056" s="40" t="s">
        <v>1090</v>
      </c>
      <c r="B1056" s="108" t="s">
        <v>4642</v>
      </c>
      <c r="C1056" s="108"/>
      <c r="D1056" s="40" t="s">
        <v>80</v>
      </c>
      <c r="E1056" s="40" t="s">
        <v>84</v>
      </c>
      <c r="F1056" s="40" t="s">
        <v>4394</v>
      </c>
      <c r="G1056" s="108" t="s">
        <v>4949</v>
      </c>
      <c r="H1056" s="108"/>
      <c r="I1056" s="108"/>
      <c r="J1056" s="40" t="s">
        <v>4976</v>
      </c>
      <c r="K1056" s="40"/>
      <c r="L1056" s="40"/>
      <c r="M1056" s="40" t="s">
        <v>79</v>
      </c>
      <c r="N1056" s="40" t="s">
        <v>90</v>
      </c>
      <c r="O1056" s="40" t="s">
        <v>450</v>
      </c>
      <c r="P1056" s="40" t="s">
        <v>450</v>
      </c>
      <c r="Q1056" s="40" t="s">
        <v>450</v>
      </c>
      <c r="R1056" s="40"/>
      <c r="S1056" s="40" t="s">
        <v>90</v>
      </c>
      <c r="T1056" s="40" t="s">
        <v>82</v>
      </c>
      <c r="U1056" s="40" t="s">
        <v>83</v>
      </c>
      <c r="V1056" s="40" t="s">
        <v>4826</v>
      </c>
      <c r="W1056" s="40" t="s">
        <v>5000</v>
      </c>
      <c r="X1056" s="40" t="s">
        <v>2842</v>
      </c>
      <c r="Y1056" s="40" t="s">
        <v>4394</v>
      </c>
      <c r="Z1056" s="40"/>
      <c r="AA1056" s="40"/>
    </row>
    <row r="1057" spans="1:27" ht="23.25" customHeight="1">
      <c r="A1057" s="40" t="s">
        <v>1096</v>
      </c>
      <c r="B1057" s="108" t="s">
        <v>4642</v>
      </c>
      <c r="C1057" s="108"/>
      <c r="D1057" s="40" t="s">
        <v>80</v>
      </c>
      <c r="E1057" s="40" t="s">
        <v>86</v>
      </c>
      <c r="F1057" s="40" t="s">
        <v>4394</v>
      </c>
      <c r="G1057" s="108" t="s">
        <v>4394</v>
      </c>
      <c r="H1057" s="108"/>
      <c r="I1057" s="108"/>
      <c r="J1057" s="40" t="s">
        <v>4981</v>
      </c>
      <c r="K1057" s="40" t="s">
        <v>3143</v>
      </c>
      <c r="L1057" s="40" t="s">
        <v>3143</v>
      </c>
      <c r="M1057" s="40" t="s">
        <v>653</v>
      </c>
      <c r="N1057" s="40" t="s">
        <v>90</v>
      </c>
      <c r="O1057" s="40" t="s">
        <v>450</v>
      </c>
      <c r="P1057" s="40" t="s">
        <v>450</v>
      </c>
      <c r="Q1057" s="40" t="s">
        <v>450</v>
      </c>
      <c r="R1057" s="40" t="s">
        <v>450</v>
      </c>
      <c r="S1057" s="40" t="s">
        <v>90</v>
      </c>
      <c r="T1057" s="40" t="s">
        <v>82</v>
      </c>
      <c r="U1057" s="40" t="s">
        <v>83</v>
      </c>
      <c r="V1057" s="40" t="s">
        <v>4443</v>
      </c>
      <c r="W1057" s="40" t="s">
        <v>5001</v>
      </c>
      <c r="X1057" s="40" t="s">
        <v>1498</v>
      </c>
      <c r="Y1057" s="40" t="s">
        <v>4394</v>
      </c>
      <c r="Z1057" s="40" t="s">
        <v>5002</v>
      </c>
      <c r="AA1057" s="40" t="s">
        <v>3143</v>
      </c>
    </row>
    <row r="1058" spans="1:27" ht="45.75" customHeight="1">
      <c r="A1058" s="40" t="s">
        <v>450</v>
      </c>
      <c r="B1058" s="108" t="s">
        <v>4870</v>
      </c>
      <c r="C1058" s="108"/>
      <c r="D1058" s="40" t="s">
        <v>80</v>
      </c>
      <c r="E1058" s="40" t="s">
        <v>86</v>
      </c>
      <c r="F1058" s="40" t="s">
        <v>3736</v>
      </c>
      <c r="G1058" s="108" t="s">
        <v>4615</v>
      </c>
      <c r="H1058" s="108"/>
      <c r="I1058" s="108"/>
      <c r="J1058" s="40" t="s">
        <v>4942</v>
      </c>
      <c r="K1058" s="40" t="s">
        <v>5003</v>
      </c>
      <c r="L1058" s="40" t="s">
        <v>5003</v>
      </c>
      <c r="M1058" s="40" t="s">
        <v>501</v>
      </c>
      <c r="N1058" s="40" t="s">
        <v>90</v>
      </c>
      <c r="O1058" s="40" t="s">
        <v>76</v>
      </c>
      <c r="P1058" s="40" t="s">
        <v>76</v>
      </c>
      <c r="Q1058" s="40" t="s">
        <v>76</v>
      </c>
      <c r="R1058" s="40" t="s">
        <v>76</v>
      </c>
      <c r="S1058" s="40" t="s">
        <v>90</v>
      </c>
      <c r="T1058" s="40" t="s">
        <v>82</v>
      </c>
      <c r="U1058" s="40" t="s">
        <v>83</v>
      </c>
      <c r="V1058" s="40" t="s">
        <v>4649</v>
      </c>
      <c r="W1058" s="40" t="s">
        <v>4980</v>
      </c>
      <c r="X1058" s="40" t="s">
        <v>1351</v>
      </c>
      <c r="Y1058" s="40" t="s">
        <v>3736</v>
      </c>
      <c r="Z1058" s="40" t="s">
        <v>5004</v>
      </c>
      <c r="AA1058" s="40" t="s">
        <v>5003</v>
      </c>
    </row>
    <row r="1059" spans="1:27" ht="45.75" customHeight="1">
      <c r="A1059" s="40" t="s">
        <v>1109</v>
      </c>
      <c r="B1059" s="108" t="s">
        <v>4982</v>
      </c>
      <c r="C1059" s="108"/>
      <c r="D1059" s="40" t="s">
        <v>80</v>
      </c>
      <c r="E1059" s="40" t="s">
        <v>86</v>
      </c>
      <c r="F1059" s="40" t="s">
        <v>3736</v>
      </c>
      <c r="G1059" s="108" t="s">
        <v>4615</v>
      </c>
      <c r="H1059" s="108"/>
      <c r="I1059" s="108"/>
      <c r="J1059" s="40" t="s">
        <v>4942</v>
      </c>
      <c r="K1059" s="40" t="s">
        <v>4971</v>
      </c>
      <c r="L1059" s="40" t="s">
        <v>4971</v>
      </c>
      <c r="M1059" s="40" t="s">
        <v>501</v>
      </c>
      <c r="N1059" s="40" t="s">
        <v>90</v>
      </c>
      <c r="O1059" s="40" t="s">
        <v>104</v>
      </c>
      <c r="P1059" s="40" t="s">
        <v>104</v>
      </c>
      <c r="Q1059" s="40" t="s">
        <v>104</v>
      </c>
      <c r="R1059" s="40" t="s">
        <v>104</v>
      </c>
      <c r="S1059" s="40" t="s">
        <v>90</v>
      </c>
      <c r="T1059" s="40" t="s">
        <v>82</v>
      </c>
      <c r="U1059" s="40" t="s">
        <v>83</v>
      </c>
      <c r="V1059" s="40" t="s">
        <v>173</v>
      </c>
      <c r="W1059" s="40" t="s">
        <v>5005</v>
      </c>
      <c r="X1059" s="40" t="s">
        <v>2871</v>
      </c>
      <c r="Y1059" s="40" t="s">
        <v>3736</v>
      </c>
      <c r="Z1059" s="40" t="s">
        <v>5006</v>
      </c>
      <c r="AA1059" s="40" t="s">
        <v>4971</v>
      </c>
    </row>
    <row r="1060" spans="1:27" ht="45.75" customHeight="1">
      <c r="A1060" s="40" t="s">
        <v>1114</v>
      </c>
      <c r="B1060" s="108" t="s">
        <v>4982</v>
      </c>
      <c r="C1060" s="108"/>
      <c r="D1060" s="40" t="s">
        <v>80</v>
      </c>
      <c r="E1060" s="40" t="s">
        <v>86</v>
      </c>
      <c r="F1060" s="40" t="s">
        <v>4957</v>
      </c>
      <c r="G1060" s="108" t="s">
        <v>4957</v>
      </c>
      <c r="H1060" s="108"/>
      <c r="I1060" s="108"/>
      <c r="J1060" s="40" t="s">
        <v>5007</v>
      </c>
      <c r="K1060" s="40" t="s">
        <v>4717</v>
      </c>
      <c r="L1060" s="40" t="s">
        <v>4717</v>
      </c>
      <c r="M1060" s="40" t="s">
        <v>501</v>
      </c>
      <c r="N1060" s="40" t="s">
        <v>89</v>
      </c>
      <c r="O1060" s="40" t="s">
        <v>100</v>
      </c>
      <c r="P1060" s="40" t="s">
        <v>104</v>
      </c>
      <c r="Q1060" s="40" t="s">
        <v>104</v>
      </c>
      <c r="R1060" s="40" t="s">
        <v>104</v>
      </c>
      <c r="S1060" s="40" t="s">
        <v>90</v>
      </c>
      <c r="T1060" s="40" t="s">
        <v>82</v>
      </c>
      <c r="U1060" s="40" t="s">
        <v>83</v>
      </c>
      <c r="V1060" s="40" t="s">
        <v>173</v>
      </c>
      <c r="W1060" s="40" t="s">
        <v>4803</v>
      </c>
      <c r="X1060" s="40" t="s">
        <v>5008</v>
      </c>
      <c r="Y1060" s="40" t="s">
        <v>4957</v>
      </c>
      <c r="Z1060" s="40" t="s">
        <v>5009</v>
      </c>
      <c r="AA1060" s="40" t="s">
        <v>4717</v>
      </c>
    </row>
    <row r="1061" spans="1:27" ht="45.75" customHeight="1">
      <c r="A1061" s="40" t="s">
        <v>1120</v>
      </c>
      <c r="B1061" s="108" t="s">
        <v>4982</v>
      </c>
      <c r="C1061" s="108"/>
      <c r="D1061" s="40" t="s">
        <v>80</v>
      </c>
      <c r="E1061" s="40" t="s">
        <v>86</v>
      </c>
      <c r="F1061" s="40" t="s">
        <v>5010</v>
      </c>
      <c r="G1061" s="108" t="s">
        <v>4859</v>
      </c>
      <c r="H1061" s="108"/>
      <c r="I1061" s="108"/>
      <c r="J1061" s="40" t="s">
        <v>4860</v>
      </c>
      <c r="K1061" s="40" t="s">
        <v>4814</v>
      </c>
      <c r="L1061" s="40" t="s">
        <v>4814</v>
      </c>
      <c r="M1061" s="40" t="s">
        <v>5011</v>
      </c>
      <c r="N1061" s="40" t="s">
        <v>90</v>
      </c>
      <c r="O1061" s="40" t="s">
        <v>92</v>
      </c>
      <c r="P1061" s="40" t="s">
        <v>92</v>
      </c>
      <c r="Q1061" s="40" t="s">
        <v>92</v>
      </c>
      <c r="R1061" s="40" t="s">
        <v>92</v>
      </c>
      <c r="S1061" s="40" t="s">
        <v>90</v>
      </c>
      <c r="T1061" s="40" t="s">
        <v>82</v>
      </c>
      <c r="U1061" s="40" t="s">
        <v>83</v>
      </c>
      <c r="V1061" s="40" t="s">
        <v>4464</v>
      </c>
      <c r="W1061" s="40" t="s">
        <v>5012</v>
      </c>
      <c r="X1061" s="40" t="s">
        <v>1559</v>
      </c>
      <c r="Y1061" s="40" t="s">
        <v>5010</v>
      </c>
      <c r="Z1061" s="40" t="s">
        <v>5013</v>
      </c>
      <c r="AA1061" s="40" t="s">
        <v>4814</v>
      </c>
    </row>
    <row r="1062" spans="1:27" ht="23.25" customHeight="1">
      <c r="A1062" s="40" t="s">
        <v>1127</v>
      </c>
      <c r="B1062" s="108" t="s">
        <v>4982</v>
      </c>
      <c r="C1062" s="108"/>
      <c r="D1062" s="40" t="s">
        <v>80</v>
      </c>
      <c r="E1062" s="40" t="s">
        <v>86</v>
      </c>
      <c r="F1062" s="40" t="s">
        <v>4957</v>
      </c>
      <c r="G1062" s="108" t="s">
        <v>4957</v>
      </c>
      <c r="H1062" s="108"/>
      <c r="I1062" s="108"/>
      <c r="J1062" s="40" t="s">
        <v>5007</v>
      </c>
      <c r="K1062" s="40" t="s">
        <v>4703</v>
      </c>
      <c r="L1062" s="40" t="s">
        <v>4580</v>
      </c>
      <c r="M1062" s="40" t="s">
        <v>2291</v>
      </c>
      <c r="N1062" s="40" t="s">
        <v>90</v>
      </c>
      <c r="O1062" s="40" t="s">
        <v>104</v>
      </c>
      <c r="P1062" s="40" t="s">
        <v>104</v>
      </c>
      <c r="Q1062" s="40" t="s">
        <v>104</v>
      </c>
      <c r="R1062" s="40" t="s">
        <v>104</v>
      </c>
      <c r="S1062" s="40" t="s">
        <v>90</v>
      </c>
      <c r="T1062" s="40" t="s">
        <v>82</v>
      </c>
      <c r="U1062" s="40" t="s">
        <v>83</v>
      </c>
      <c r="V1062" s="40" t="s">
        <v>173</v>
      </c>
      <c r="W1062" s="40" t="s">
        <v>5014</v>
      </c>
      <c r="X1062" s="40" t="s">
        <v>3943</v>
      </c>
      <c r="Y1062" s="40" t="s">
        <v>4957</v>
      </c>
      <c r="Z1062" s="40" t="s">
        <v>5015</v>
      </c>
      <c r="AA1062" s="40" t="s">
        <v>4703</v>
      </c>
    </row>
    <row r="1063" spans="1:27" ht="57" customHeight="1">
      <c r="A1063" s="40" t="s">
        <v>1133</v>
      </c>
      <c r="B1063" s="108" t="s">
        <v>4982</v>
      </c>
      <c r="C1063" s="108"/>
      <c r="D1063" s="40" t="s">
        <v>80</v>
      </c>
      <c r="E1063" s="40" t="s">
        <v>86</v>
      </c>
      <c r="F1063" s="40" t="s">
        <v>4539</v>
      </c>
      <c r="G1063" s="108" t="s">
        <v>4859</v>
      </c>
      <c r="H1063" s="108"/>
      <c r="I1063" s="108"/>
      <c r="J1063" s="40" t="s">
        <v>4860</v>
      </c>
      <c r="K1063" s="40" t="s">
        <v>4631</v>
      </c>
      <c r="L1063" s="40" t="s">
        <v>4703</v>
      </c>
      <c r="M1063" s="40" t="s">
        <v>5016</v>
      </c>
      <c r="N1063" s="40" t="s">
        <v>90</v>
      </c>
      <c r="O1063" s="40" t="s">
        <v>5017</v>
      </c>
      <c r="P1063" s="40" t="s">
        <v>5017</v>
      </c>
      <c r="Q1063" s="40" t="s">
        <v>5017</v>
      </c>
      <c r="R1063" s="40" t="s">
        <v>5017</v>
      </c>
      <c r="S1063" s="40" t="s">
        <v>90</v>
      </c>
      <c r="T1063" s="40" t="s">
        <v>82</v>
      </c>
      <c r="U1063" s="40" t="s">
        <v>83</v>
      </c>
      <c r="V1063" s="40" t="s">
        <v>5018</v>
      </c>
      <c r="W1063" s="40" t="s">
        <v>5019</v>
      </c>
      <c r="X1063" s="40" t="s">
        <v>5020</v>
      </c>
      <c r="Y1063" s="40" t="s">
        <v>4539</v>
      </c>
      <c r="Z1063" s="40" t="s">
        <v>5021</v>
      </c>
      <c r="AA1063" s="40" t="s">
        <v>4631</v>
      </c>
    </row>
    <row r="1064" spans="1:27" ht="34.5" customHeight="1">
      <c r="A1064" s="40" t="s">
        <v>1139</v>
      </c>
      <c r="B1064" s="108" t="s">
        <v>4982</v>
      </c>
      <c r="C1064" s="108"/>
      <c r="D1064" s="40" t="s">
        <v>80</v>
      </c>
      <c r="E1064" s="40" t="s">
        <v>86</v>
      </c>
      <c r="F1064" s="40" t="s">
        <v>4904</v>
      </c>
      <c r="G1064" s="108" t="s">
        <v>4859</v>
      </c>
      <c r="H1064" s="108"/>
      <c r="I1064" s="108"/>
      <c r="J1064" s="40" t="s">
        <v>4860</v>
      </c>
      <c r="K1064" s="40" t="s">
        <v>4693</v>
      </c>
      <c r="L1064" s="40" t="s">
        <v>4757</v>
      </c>
      <c r="M1064" s="40" t="s">
        <v>5022</v>
      </c>
      <c r="N1064" s="40" t="s">
        <v>90</v>
      </c>
      <c r="O1064" s="40" t="s">
        <v>5023</v>
      </c>
      <c r="P1064" s="40" t="s">
        <v>5023</v>
      </c>
      <c r="Q1064" s="40" t="s">
        <v>5023</v>
      </c>
      <c r="R1064" s="40" t="s">
        <v>5023</v>
      </c>
      <c r="S1064" s="40" t="s">
        <v>90</v>
      </c>
      <c r="T1064" s="40" t="s">
        <v>82</v>
      </c>
      <c r="U1064" s="40" t="s">
        <v>83</v>
      </c>
      <c r="V1064" s="40" t="s">
        <v>5024</v>
      </c>
      <c r="W1064" s="40" t="s">
        <v>5025</v>
      </c>
      <c r="X1064" s="40" t="s">
        <v>5026</v>
      </c>
      <c r="Y1064" s="40" t="s">
        <v>4904</v>
      </c>
      <c r="Z1064" s="40" t="s">
        <v>5027</v>
      </c>
      <c r="AA1064" s="40" t="s">
        <v>4693</v>
      </c>
    </row>
    <row r="1065" spans="1:27" ht="34.5" customHeight="1">
      <c r="A1065" s="40" t="s">
        <v>1144</v>
      </c>
      <c r="B1065" s="108" t="s">
        <v>4982</v>
      </c>
      <c r="C1065" s="108"/>
      <c r="D1065" s="40" t="s">
        <v>80</v>
      </c>
      <c r="E1065" s="40" t="s">
        <v>168</v>
      </c>
      <c r="F1065" s="40" t="s">
        <v>4539</v>
      </c>
      <c r="G1065" s="108" t="s">
        <v>3143</v>
      </c>
      <c r="H1065" s="108"/>
      <c r="I1065" s="108"/>
      <c r="J1065" s="40" t="s">
        <v>5028</v>
      </c>
      <c r="K1065" s="40" t="s">
        <v>5029</v>
      </c>
      <c r="L1065" s="40"/>
      <c r="M1065" s="40" t="s">
        <v>5030</v>
      </c>
      <c r="N1065" s="40" t="s">
        <v>5031</v>
      </c>
      <c r="O1065" s="40" t="s">
        <v>5032</v>
      </c>
      <c r="P1065" s="40" t="s">
        <v>1903</v>
      </c>
      <c r="Q1065" s="40" t="s">
        <v>1903</v>
      </c>
      <c r="R1065" s="40"/>
      <c r="S1065" s="40" t="s">
        <v>90</v>
      </c>
      <c r="T1065" s="40" t="s">
        <v>82</v>
      </c>
      <c r="U1065" s="40" t="s">
        <v>99</v>
      </c>
      <c r="V1065" s="40" t="s">
        <v>5033</v>
      </c>
      <c r="W1065" s="40" t="s">
        <v>5034</v>
      </c>
      <c r="X1065" s="40" t="s">
        <v>1541</v>
      </c>
      <c r="Y1065" s="40" t="s">
        <v>4539</v>
      </c>
      <c r="Z1065" s="40"/>
      <c r="AA1065" s="40"/>
    </row>
    <row r="1066" spans="1:27" ht="45.75" customHeight="1">
      <c r="A1066" s="40" t="s">
        <v>1150</v>
      </c>
      <c r="B1066" s="108" t="s">
        <v>4973</v>
      </c>
      <c r="C1066" s="108"/>
      <c r="D1066" s="40" t="s">
        <v>80</v>
      </c>
      <c r="E1066" s="40" t="s">
        <v>86</v>
      </c>
      <c r="F1066" s="40" t="s">
        <v>4971</v>
      </c>
      <c r="G1066" s="108" t="s">
        <v>5003</v>
      </c>
      <c r="H1066" s="108"/>
      <c r="I1066" s="108"/>
      <c r="J1066" s="40" t="s">
        <v>5035</v>
      </c>
      <c r="K1066" s="40" t="s">
        <v>4590</v>
      </c>
      <c r="L1066" s="40" t="s">
        <v>4590</v>
      </c>
      <c r="M1066" s="40" t="s">
        <v>5036</v>
      </c>
      <c r="N1066" s="40" t="s">
        <v>90</v>
      </c>
      <c r="O1066" s="40" t="s">
        <v>104</v>
      </c>
      <c r="P1066" s="40" t="s">
        <v>104</v>
      </c>
      <c r="Q1066" s="40" t="s">
        <v>104</v>
      </c>
      <c r="R1066" s="40" t="s">
        <v>104</v>
      </c>
      <c r="S1066" s="40" t="s">
        <v>90</v>
      </c>
      <c r="T1066" s="40" t="s">
        <v>82</v>
      </c>
      <c r="U1066" s="40" t="s">
        <v>83</v>
      </c>
      <c r="V1066" s="40" t="s">
        <v>173</v>
      </c>
      <c r="W1066" s="40" t="s">
        <v>5037</v>
      </c>
      <c r="X1066" s="40" t="s">
        <v>2913</v>
      </c>
      <c r="Y1066" s="40" t="s">
        <v>4971</v>
      </c>
      <c r="Z1066" s="40" t="s">
        <v>5038</v>
      </c>
      <c r="AA1066" s="40" t="s">
        <v>4590</v>
      </c>
    </row>
    <row r="1067" spans="1:27" ht="23.25" customHeight="1">
      <c r="A1067" s="40" t="s">
        <v>1156</v>
      </c>
      <c r="B1067" s="108" t="s">
        <v>3736</v>
      </c>
      <c r="C1067" s="108"/>
      <c r="D1067" s="40" t="s">
        <v>80</v>
      </c>
      <c r="E1067" s="40" t="s">
        <v>84</v>
      </c>
      <c r="F1067" s="40" t="s">
        <v>5010</v>
      </c>
      <c r="G1067" s="108" t="s">
        <v>5003</v>
      </c>
      <c r="H1067" s="108"/>
      <c r="I1067" s="108"/>
      <c r="J1067" s="40" t="s">
        <v>5035</v>
      </c>
      <c r="K1067" s="40"/>
      <c r="L1067" s="40"/>
      <c r="M1067" s="40" t="s">
        <v>77</v>
      </c>
      <c r="N1067" s="40" t="s">
        <v>90</v>
      </c>
      <c r="O1067" s="40" t="s">
        <v>388</v>
      </c>
      <c r="P1067" s="40" t="s">
        <v>388</v>
      </c>
      <c r="Q1067" s="40" t="s">
        <v>388</v>
      </c>
      <c r="R1067" s="40"/>
      <c r="S1067" s="40" t="s">
        <v>90</v>
      </c>
      <c r="T1067" s="40" t="s">
        <v>82</v>
      </c>
      <c r="U1067" s="40" t="s">
        <v>83</v>
      </c>
      <c r="V1067" s="40" t="s">
        <v>4443</v>
      </c>
      <c r="W1067" s="40" t="s">
        <v>5039</v>
      </c>
      <c r="X1067" s="40" t="s">
        <v>2906</v>
      </c>
      <c r="Y1067" s="40" t="s">
        <v>5010</v>
      </c>
      <c r="Z1067" s="40"/>
      <c r="AA1067" s="40"/>
    </row>
    <row r="1068" spans="1:27" ht="23.25" customHeight="1">
      <c r="A1068" s="40" t="s">
        <v>1103</v>
      </c>
      <c r="B1068" s="108" t="s">
        <v>3736</v>
      </c>
      <c r="C1068" s="108"/>
      <c r="D1068" s="40" t="s">
        <v>80</v>
      </c>
      <c r="E1068" s="40" t="s">
        <v>86</v>
      </c>
      <c r="F1068" s="40" t="s">
        <v>5010</v>
      </c>
      <c r="G1068" s="108" t="s">
        <v>5003</v>
      </c>
      <c r="H1068" s="108"/>
      <c r="I1068" s="108"/>
      <c r="J1068" s="40" t="s">
        <v>5035</v>
      </c>
      <c r="K1068" s="40" t="s">
        <v>4517</v>
      </c>
      <c r="L1068" s="40" t="s">
        <v>4590</v>
      </c>
      <c r="M1068" s="40" t="s">
        <v>5040</v>
      </c>
      <c r="N1068" s="40" t="s">
        <v>90</v>
      </c>
      <c r="O1068" s="40" t="s">
        <v>705</v>
      </c>
      <c r="P1068" s="40" t="s">
        <v>705</v>
      </c>
      <c r="Q1068" s="40" t="s">
        <v>705</v>
      </c>
      <c r="R1068" s="40" t="s">
        <v>705</v>
      </c>
      <c r="S1068" s="40" t="s">
        <v>5041</v>
      </c>
      <c r="T1068" s="40" t="s">
        <v>115</v>
      </c>
      <c r="U1068" s="40" t="s">
        <v>99</v>
      </c>
      <c r="V1068" s="40" t="s">
        <v>5042</v>
      </c>
      <c r="W1068" s="40" t="s">
        <v>5043</v>
      </c>
      <c r="X1068" s="40" t="s">
        <v>1578</v>
      </c>
      <c r="Y1068" s="40" t="s">
        <v>5010</v>
      </c>
      <c r="Z1068" s="40" t="s">
        <v>5044</v>
      </c>
      <c r="AA1068" s="40" t="s">
        <v>4517</v>
      </c>
    </row>
    <row r="1069" spans="1:27" ht="34.5" customHeight="1">
      <c r="A1069" s="40" t="s">
        <v>1166</v>
      </c>
      <c r="B1069" s="108" t="s">
        <v>4615</v>
      </c>
      <c r="C1069" s="108"/>
      <c r="D1069" s="40" t="s">
        <v>80</v>
      </c>
      <c r="E1069" s="40" t="s">
        <v>84</v>
      </c>
      <c r="F1069" s="40" t="s">
        <v>4590</v>
      </c>
      <c r="G1069" s="108" t="s">
        <v>3143</v>
      </c>
      <c r="H1069" s="108"/>
      <c r="I1069" s="108"/>
      <c r="J1069" s="40" t="s">
        <v>5028</v>
      </c>
      <c r="K1069" s="40"/>
      <c r="L1069" s="40"/>
      <c r="M1069" s="40" t="s">
        <v>5045</v>
      </c>
      <c r="N1069" s="40" t="s">
        <v>90</v>
      </c>
      <c r="O1069" s="40" t="s">
        <v>104</v>
      </c>
      <c r="P1069" s="40" t="s">
        <v>104</v>
      </c>
      <c r="Q1069" s="40" t="s">
        <v>104</v>
      </c>
      <c r="R1069" s="40"/>
      <c r="S1069" s="40" t="s">
        <v>90</v>
      </c>
      <c r="T1069" s="40" t="s">
        <v>82</v>
      </c>
      <c r="U1069" s="40" t="s">
        <v>83</v>
      </c>
      <c r="V1069" s="40" t="s">
        <v>173</v>
      </c>
      <c r="W1069" s="40" t="s">
        <v>5046</v>
      </c>
      <c r="X1069" s="40" t="s">
        <v>1630</v>
      </c>
      <c r="Y1069" s="40" t="s">
        <v>4590</v>
      </c>
      <c r="Z1069" s="40"/>
      <c r="AA1069" s="40"/>
    </row>
    <row r="1070" spans="1:27" ht="45.75" customHeight="1">
      <c r="A1070" s="40" t="s">
        <v>1174</v>
      </c>
      <c r="B1070" s="108" t="s">
        <v>4957</v>
      </c>
      <c r="C1070" s="108"/>
      <c r="D1070" s="40" t="s">
        <v>80</v>
      </c>
      <c r="E1070" s="40" t="s">
        <v>117</v>
      </c>
      <c r="F1070" s="40" t="s">
        <v>4971</v>
      </c>
      <c r="G1070" s="41"/>
      <c r="H1070" s="42"/>
      <c r="I1070" s="43"/>
      <c r="J1070" s="40"/>
      <c r="K1070" s="40" t="s">
        <v>4469</v>
      </c>
      <c r="L1070" s="40"/>
      <c r="M1070" s="40" t="s">
        <v>5047</v>
      </c>
      <c r="N1070" s="40" t="s">
        <v>90</v>
      </c>
      <c r="O1070" s="40" t="s">
        <v>440</v>
      </c>
      <c r="P1070" s="40" t="s">
        <v>440</v>
      </c>
      <c r="Q1070" s="40" t="s">
        <v>440</v>
      </c>
      <c r="R1070" s="40"/>
      <c r="S1070" s="40" t="s">
        <v>90</v>
      </c>
      <c r="T1070" s="40" t="s">
        <v>82</v>
      </c>
      <c r="U1070" s="40" t="s">
        <v>83</v>
      </c>
      <c r="V1070" s="40" t="s">
        <v>4521</v>
      </c>
      <c r="W1070" s="40" t="s">
        <v>5048</v>
      </c>
      <c r="X1070" s="40" t="s">
        <v>1571</v>
      </c>
      <c r="Y1070" s="40" t="s">
        <v>4971</v>
      </c>
      <c r="Z1070" s="40"/>
      <c r="AA1070" s="40"/>
    </row>
    <row r="1071" spans="1:27" ht="34.5" customHeight="1">
      <c r="A1071" s="40" t="s">
        <v>1179</v>
      </c>
      <c r="B1071" s="108" t="s">
        <v>4957</v>
      </c>
      <c r="C1071" s="108"/>
      <c r="D1071" s="40" t="s">
        <v>80</v>
      </c>
      <c r="E1071" s="40" t="s">
        <v>86</v>
      </c>
      <c r="F1071" s="40" t="s">
        <v>4971</v>
      </c>
      <c r="G1071" s="108" t="s">
        <v>4971</v>
      </c>
      <c r="H1071" s="108"/>
      <c r="I1071" s="108"/>
      <c r="J1071" s="40" t="s">
        <v>4994</v>
      </c>
      <c r="K1071" s="40" t="s">
        <v>4717</v>
      </c>
      <c r="L1071" s="40" t="s">
        <v>4717</v>
      </c>
      <c r="M1071" s="40" t="s">
        <v>5049</v>
      </c>
      <c r="N1071" s="40" t="s">
        <v>90</v>
      </c>
      <c r="O1071" s="40" t="s">
        <v>104</v>
      </c>
      <c r="P1071" s="40" t="s">
        <v>104</v>
      </c>
      <c r="Q1071" s="40" t="s">
        <v>104</v>
      </c>
      <c r="R1071" s="40" t="s">
        <v>104</v>
      </c>
      <c r="S1071" s="40" t="s">
        <v>90</v>
      </c>
      <c r="T1071" s="40" t="s">
        <v>91</v>
      </c>
      <c r="U1071" s="40" t="s">
        <v>83</v>
      </c>
      <c r="V1071" s="40" t="s">
        <v>173</v>
      </c>
      <c r="W1071" s="40" t="s">
        <v>5050</v>
      </c>
      <c r="X1071" s="40" t="s">
        <v>5051</v>
      </c>
      <c r="Y1071" s="40" t="s">
        <v>4971</v>
      </c>
      <c r="Z1071" s="40" t="s">
        <v>5052</v>
      </c>
      <c r="AA1071" s="40" t="s">
        <v>4717</v>
      </c>
    </row>
    <row r="1072" spans="1:27" ht="45.75" customHeight="1">
      <c r="A1072" s="40" t="s">
        <v>1185</v>
      </c>
      <c r="B1072" s="108" t="s">
        <v>4957</v>
      </c>
      <c r="C1072" s="108"/>
      <c r="D1072" s="40" t="s">
        <v>80</v>
      </c>
      <c r="E1072" s="40" t="s">
        <v>86</v>
      </c>
      <c r="F1072" s="40" t="s">
        <v>5003</v>
      </c>
      <c r="G1072" s="108" t="s">
        <v>4613</v>
      </c>
      <c r="H1072" s="108"/>
      <c r="I1072" s="108"/>
      <c r="J1072" s="40" t="s">
        <v>3797</v>
      </c>
      <c r="K1072" s="40" t="s">
        <v>4581</v>
      </c>
      <c r="L1072" s="40" t="s">
        <v>4581</v>
      </c>
      <c r="M1072" s="40" t="s">
        <v>5053</v>
      </c>
      <c r="N1072" s="40" t="s">
        <v>90</v>
      </c>
      <c r="O1072" s="40" t="s">
        <v>440</v>
      </c>
      <c r="P1072" s="40" t="s">
        <v>440</v>
      </c>
      <c r="Q1072" s="40" t="s">
        <v>440</v>
      </c>
      <c r="R1072" s="40" t="s">
        <v>440</v>
      </c>
      <c r="S1072" s="40" t="s">
        <v>90</v>
      </c>
      <c r="T1072" s="40" t="s">
        <v>82</v>
      </c>
      <c r="U1072" s="40" t="s">
        <v>83</v>
      </c>
      <c r="V1072" s="40" t="s">
        <v>4521</v>
      </c>
      <c r="W1072" s="40" t="s">
        <v>5054</v>
      </c>
      <c r="X1072" s="40" t="s">
        <v>5055</v>
      </c>
      <c r="Y1072" s="40" t="s">
        <v>5003</v>
      </c>
      <c r="Z1072" s="40" t="s">
        <v>5056</v>
      </c>
      <c r="AA1072" s="40" t="s">
        <v>4581</v>
      </c>
    </row>
    <row r="1073" spans="1:27" ht="34.5" customHeight="1">
      <c r="A1073" s="40" t="s">
        <v>1191</v>
      </c>
      <c r="B1073" s="108" t="s">
        <v>4957</v>
      </c>
      <c r="C1073" s="108"/>
      <c r="D1073" s="40" t="s">
        <v>80</v>
      </c>
      <c r="E1073" s="40" t="s">
        <v>86</v>
      </c>
      <c r="F1073" s="40" t="s">
        <v>5003</v>
      </c>
      <c r="G1073" s="108" t="s">
        <v>4469</v>
      </c>
      <c r="H1073" s="108"/>
      <c r="I1073" s="108"/>
      <c r="J1073" s="40" t="s">
        <v>4343</v>
      </c>
      <c r="K1073" s="40" t="s">
        <v>4757</v>
      </c>
      <c r="L1073" s="40" t="s">
        <v>4343</v>
      </c>
      <c r="M1073" s="40" t="s">
        <v>5057</v>
      </c>
      <c r="N1073" s="40" t="s">
        <v>90</v>
      </c>
      <c r="O1073" s="40" t="s">
        <v>440</v>
      </c>
      <c r="P1073" s="40" t="s">
        <v>440</v>
      </c>
      <c r="Q1073" s="40" t="s">
        <v>440</v>
      </c>
      <c r="R1073" s="40" t="s">
        <v>440</v>
      </c>
      <c r="S1073" s="40" t="s">
        <v>90</v>
      </c>
      <c r="T1073" s="40" t="s">
        <v>82</v>
      </c>
      <c r="U1073" s="40" t="s">
        <v>83</v>
      </c>
      <c r="V1073" s="40" t="s">
        <v>4521</v>
      </c>
      <c r="W1073" s="40" t="s">
        <v>5058</v>
      </c>
      <c r="X1073" s="40" t="s">
        <v>1593</v>
      </c>
      <c r="Y1073" s="40" t="s">
        <v>5003</v>
      </c>
      <c r="Z1073" s="40" t="s">
        <v>5059</v>
      </c>
      <c r="AA1073" s="40" t="s">
        <v>4757</v>
      </c>
    </row>
    <row r="1074" spans="1:27" ht="34.5" customHeight="1">
      <c r="A1074" s="40" t="s">
        <v>1196</v>
      </c>
      <c r="B1074" s="108" t="s">
        <v>4957</v>
      </c>
      <c r="C1074" s="108"/>
      <c r="D1074" s="40" t="s">
        <v>80</v>
      </c>
      <c r="E1074" s="40" t="s">
        <v>86</v>
      </c>
      <c r="F1074" s="40" t="s">
        <v>5003</v>
      </c>
      <c r="G1074" s="108" t="s">
        <v>4469</v>
      </c>
      <c r="H1074" s="108"/>
      <c r="I1074" s="108"/>
      <c r="J1074" s="40" t="s">
        <v>4343</v>
      </c>
      <c r="K1074" s="40" t="s">
        <v>4757</v>
      </c>
      <c r="L1074" s="40" t="s">
        <v>4343</v>
      </c>
      <c r="M1074" s="40" t="s">
        <v>5060</v>
      </c>
      <c r="N1074" s="40" t="s">
        <v>90</v>
      </c>
      <c r="O1074" s="40" t="s">
        <v>440</v>
      </c>
      <c r="P1074" s="40" t="s">
        <v>440</v>
      </c>
      <c r="Q1074" s="40" t="s">
        <v>440</v>
      </c>
      <c r="R1074" s="40" t="s">
        <v>440</v>
      </c>
      <c r="S1074" s="40" t="s">
        <v>90</v>
      </c>
      <c r="T1074" s="40" t="s">
        <v>82</v>
      </c>
      <c r="U1074" s="40" t="s">
        <v>83</v>
      </c>
      <c r="V1074" s="40" t="s">
        <v>4521</v>
      </c>
      <c r="W1074" s="40" t="s">
        <v>5061</v>
      </c>
      <c r="X1074" s="40" t="s">
        <v>1567</v>
      </c>
      <c r="Y1074" s="40" t="s">
        <v>5003</v>
      </c>
      <c r="Z1074" s="40" t="s">
        <v>528</v>
      </c>
      <c r="AA1074" s="40" t="s">
        <v>4757</v>
      </c>
    </row>
    <row r="1075" spans="1:27" ht="23.25" customHeight="1">
      <c r="A1075" s="40" t="s">
        <v>1201</v>
      </c>
      <c r="B1075" s="108" t="s">
        <v>4539</v>
      </c>
      <c r="C1075" s="108"/>
      <c r="D1075" s="40" t="s">
        <v>80</v>
      </c>
      <c r="E1075" s="40" t="s">
        <v>86</v>
      </c>
      <c r="F1075" s="40" t="s">
        <v>4590</v>
      </c>
      <c r="G1075" s="108" t="s">
        <v>4952</v>
      </c>
      <c r="H1075" s="108"/>
      <c r="I1075" s="108"/>
      <c r="J1075" s="40" t="s">
        <v>4953</v>
      </c>
      <c r="K1075" s="40" t="s">
        <v>5062</v>
      </c>
      <c r="L1075" s="40" t="s">
        <v>4681</v>
      </c>
      <c r="M1075" s="40" t="s">
        <v>75</v>
      </c>
      <c r="N1075" s="40" t="s">
        <v>90</v>
      </c>
      <c r="O1075" s="40" t="s">
        <v>104</v>
      </c>
      <c r="P1075" s="40" t="s">
        <v>104</v>
      </c>
      <c r="Q1075" s="40" t="s">
        <v>104</v>
      </c>
      <c r="R1075" s="40" t="s">
        <v>104</v>
      </c>
      <c r="S1075" s="40" t="s">
        <v>90</v>
      </c>
      <c r="T1075" s="40" t="s">
        <v>91</v>
      </c>
      <c r="U1075" s="40" t="s">
        <v>83</v>
      </c>
      <c r="V1075" s="40" t="s">
        <v>173</v>
      </c>
      <c r="W1075" s="40" t="s">
        <v>4876</v>
      </c>
      <c r="X1075" s="40" t="s">
        <v>1613</v>
      </c>
      <c r="Y1075" s="40" t="s">
        <v>4590</v>
      </c>
      <c r="Z1075" s="40" t="s">
        <v>5063</v>
      </c>
      <c r="AA1075" s="40" t="s">
        <v>5062</v>
      </c>
    </row>
    <row r="1076" spans="1:27" ht="23.25" customHeight="1">
      <c r="A1076" s="40" t="s">
        <v>1208</v>
      </c>
      <c r="B1076" s="108" t="s">
        <v>5010</v>
      </c>
      <c r="C1076" s="108"/>
      <c r="D1076" s="40" t="s">
        <v>80</v>
      </c>
      <c r="E1076" s="40" t="s">
        <v>168</v>
      </c>
      <c r="F1076" s="40" t="s">
        <v>4590</v>
      </c>
      <c r="G1076" s="108" t="s">
        <v>4952</v>
      </c>
      <c r="H1076" s="108"/>
      <c r="I1076" s="108"/>
      <c r="J1076" s="40" t="s">
        <v>4953</v>
      </c>
      <c r="K1076" s="40" t="s">
        <v>4580</v>
      </c>
      <c r="L1076" s="40"/>
      <c r="M1076" s="40" t="s">
        <v>78</v>
      </c>
      <c r="N1076" s="40" t="s">
        <v>92</v>
      </c>
      <c r="O1076" s="40" t="s">
        <v>92</v>
      </c>
      <c r="P1076" s="40" t="s">
        <v>98</v>
      </c>
      <c r="Q1076" s="40" t="s">
        <v>98</v>
      </c>
      <c r="R1076" s="40"/>
      <c r="S1076" s="40" t="s">
        <v>90</v>
      </c>
      <c r="T1076" s="40" t="s">
        <v>91</v>
      </c>
      <c r="U1076" s="40" t="s">
        <v>83</v>
      </c>
      <c r="V1076" s="40" t="s">
        <v>173</v>
      </c>
      <c r="W1076" s="40" t="s">
        <v>5064</v>
      </c>
      <c r="X1076" s="40" t="s">
        <v>1608</v>
      </c>
      <c r="Y1076" s="40" t="s">
        <v>4590</v>
      </c>
      <c r="Z1076" s="40"/>
      <c r="AA1076" s="40"/>
    </row>
    <row r="1077" spans="1:27" ht="23.25" customHeight="1">
      <c r="A1077" s="40" t="s">
        <v>1213</v>
      </c>
      <c r="B1077" s="108" t="s">
        <v>4971</v>
      </c>
      <c r="C1077" s="108"/>
      <c r="D1077" s="40" t="s">
        <v>80</v>
      </c>
      <c r="E1077" s="40" t="s">
        <v>86</v>
      </c>
      <c r="F1077" s="40" t="s">
        <v>4590</v>
      </c>
      <c r="G1077" s="108" t="s">
        <v>3143</v>
      </c>
      <c r="H1077" s="108"/>
      <c r="I1077" s="108"/>
      <c r="J1077" s="40" t="s">
        <v>5028</v>
      </c>
      <c r="K1077" s="40" t="s">
        <v>4703</v>
      </c>
      <c r="L1077" s="40" t="s">
        <v>5065</v>
      </c>
      <c r="M1077" s="40" t="s">
        <v>1111</v>
      </c>
      <c r="N1077" s="40" t="s">
        <v>90</v>
      </c>
      <c r="O1077" s="40" t="s">
        <v>104</v>
      </c>
      <c r="P1077" s="40" t="s">
        <v>104</v>
      </c>
      <c r="Q1077" s="40" t="s">
        <v>104</v>
      </c>
      <c r="R1077" s="40" t="s">
        <v>104</v>
      </c>
      <c r="S1077" s="40" t="s">
        <v>90</v>
      </c>
      <c r="T1077" s="40" t="s">
        <v>82</v>
      </c>
      <c r="U1077" s="40" t="s">
        <v>83</v>
      </c>
      <c r="V1077" s="40" t="s">
        <v>173</v>
      </c>
      <c r="W1077" s="40" t="s">
        <v>5066</v>
      </c>
      <c r="X1077" s="40" t="s">
        <v>1669</v>
      </c>
      <c r="Y1077" s="40" t="s">
        <v>4590</v>
      </c>
      <c r="Z1077" s="40" t="s">
        <v>5067</v>
      </c>
      <c r="AA1077" s="40" t="s">
        <v>4703</v>
      </c>
    </row>
    <row r="1078" spans="1:27" ht="23.25" customHeight="1">
      <c r="A1078" s="40" t="s">
        <v>1222</v>
      </c>
      <c r="B1078" s="108" t="s">
        <v>5003</v>
      </c>
      <c r="C1078" s="108"/>
      <c r="D1078" s="40" t="s">
        <v>80</v>
      </c>
      <c r="E1078" s="40" t="s">
        <v>86</v>
      </c>
      <c r="F1078" s="40" t="s">
        <v>4590</v>
      </c>
      <c r="G1078" s="108" t="s">
        <v>4952</v>
      </c>
      <c r="H1078" s="108"/>
      <c r="I1078" s="108"/>
      <c r="J1078" s="40" t="s">
        <v>4953</v>
      </c>
      <c r="K1078" s="40" t="s">
        <v>4859</v>
      </c>
      <c r="L1078" s="40" t="s">
        <v>4859</v>
      </c>
      <c r="M1078" s="40" t="s">
        <v>4041</v>
      </c>
      <c r="N1078" s="40" t="s">
        <v>90</v>
      </c>
      <c r="O1078" s="40" t="s">
        <v>104</v>
      </c>
      <c r="P1078" s="40" t="s">
        <v>104</v>
      </c>
      <c r="Q1078" s="40" t="s">
        <v>104</v>
      </c>
      <c r="R1078" s="40" t="s">
        <v>104</v>
      </c>
      <c r="S1078" s="40" t="s">
        <v>90</v>
      </c>
      <c r="T1078" s="40" t="s">
        <v>82</v>
      </c>
      <c r="U1078" s="40" t="s">
        <v>83</v>
      </c>
      <c r="V1078" s="40" t="s">
        <v>173</v>
      </c>
      <c r="W1078" s="40" t="s">
        <v>5068</v>
      </c>
      <c r="X1078" s="40" t="s">
        <v>1622</v>
      </c>
      <c r="Y1078" s="40" t="s">
        <v>4590</v>
      </c>
      <c r="Z1078" s="40" t="s">
        <v>5069</v>
      </c>
      <c r="AA1078" s="40" t="s">
        <v>4859</v>
      </c>
    </row>
    <row r="1079" spans="1:27" ht="45.75" customHeight="1">
      <c r="A1079" s="40" t="s">
        <v>1228</v>
      </c>
      <c r="B1079" s="108" t="s">
        <v>5003</v>
      </c>
      <c r="C1079" s="108"/>
      <c r="D1079" s="40" t="s">
        <v>80</v>
      </c>
      <c r="E1079" s="40" t="s">
        <v>86</v>
      </c>
      <c r="F1079" s="40" t="s">
        <v>4590</v>
      </c>
      <c r="G1079" s="108" t="s">
        <v>3143</v>
      </c>
      <c r="H1079" s="108"/>
      <c r="I1079" s="108"/>
      <c r="J1079" s="40" t="s">
        <v>5028</v>
      </c>
      <c r="K1079" s="40" t="s">
        <v>151</v>
      </c>
      <c r="L1079" s="40" t="s">
        <v>151</v>
      </c>
      <c r="M1079" s="40" t="s">
        <v>4740</v>
      </c>
      <c r="N1079" s="40" t="s">
        <v>90</v>
      </c>
      <c r="O1079" s="40" t="s">
        <v>76</v>
      </c>
      <c r="P1079" s="40" t="s">
        <v>76</v>
      </c>
      <c r="Q1079" s="40" t="s">
        <v>76</v>
      </c>
      <c r="R1079" s="40" t="s">
        <v>76</v>
      </c>
      <c r="S1079" s="40" t="s">
        <v>90</v>
      </c>
      <c r="T1079" s="40" t="s">
        <v>82</v>
      </c>
      <c r="U1079" s="40" t="s">
        <v>83</v>
      </c>
      <c r="V1079" s="40" t="s">
        <v>4649</v>
      </c>
      <c r="W1079" s="40" t="s">
        <v>5070</v>
      </c>
      <c r="X1079" s="40" t="s">
        <v>2928</v>
      </c>
      <c r="Y1079" s="40" t="s">
        <v>4590</v>
      </c>
      <c r="Z1079" s="40" t="s">
        <v>5071</v>
      </c>
      <c r="AA1079" s="40" t="s">
        <v>151</v>
      </c>
    </row>
    <row r="1080" spans="1:27" ht="23.25" customHeight="1">
      <c r="A1080" s="40" t="s">
        <v>1235</v>
      </c>
      <c r="B1080" s="108" t="s">
        <v>4717</v>
      </c>
      <c r="C1080" s="108"/>
      <c r="D1080" s="40" t="s">
        <v>80</v>
      </c>
      <c r="E1080" s="40" t="s">
        <v>86</v>
      </c>
      <c r="F1080" s="40" t="s">
        <v>4859</v>
      </c>
      <c r="G1080" s="108" t="s">
        <v>4695</v>
      </c>
      <c r="H1080" s="108"/>
      <c r="I1080" s="108"/>
      <c r="J1080" s="40" t="s">
        <v>5072</v>
      </c>
      <c r="K1080" s="40" t="s">
        <v>4703</v>
      </c>
      <c r="L1080" s="40" t="s">
        <v>5065</v>
      </c>
      <c r="M1080" s="40" t="s">
        <v>4875</v>
      </c>
      <c r="N1080" s="40" t="s">
        <v>92</v>
      </c>
      <c r="O1080" s="40" t="s">
        <v>104</v>
      </c>
      <c r="P1080" s="40" t="s">
        <v>109</v>
      </c>
      <c r="Q1080" s="40" t="s">
        <v>109</v>
      </c>
      <c r="R1080" s="40" t="s">
        <v>109</v>
      </c>
      <c r="S1080" s="40" t="s">
        <v>90</v>
      </c>
      <c r="T1080" s="40" t="s">
        <v>82</v>
      </c>
      <c r="U1080" s="40" t="s">
        <v>83</v>
      </c>
      <c r="V1080" s="40" t="s">
        <v>4924</v>
      </c>
      <c r="W1080" s="40" t="s">
        <v>5073</v>
      </c>
      <c r="X1080" s="40" t="s">
        <v>2981</v>
      </c>
      <c r="Y1080" s="40" t="s">
        <v>4859</v>
      </c>
      <c r="Z1080" s="40" t="s">
        <v>5074</v>
      </c>
      <c r="AA1080" s="40" t="s">
        <v>4703</v>
      </c>
    </row>
    <row r="1081" spans="1:27" ht="90.75" customHeight="1">
      <c r="A1081" s="40" t="s">
        <v>1239</v>
      </c>
      <c r="B1081" s="108" t="s">
        <v>4952</v>
      </c>
      <c r="C1081" s="108"/>
      <c r="D1081" s="40" t="s">
        <v>80</v>
      </c>
      <c r="E1081" s="40" t="s">
        <v>84</v>
      </c>
      <c r="F1081" s="40" t="s">
        <v>4814</v>
      </c>
      <c r="G1081" s="108" t="s">
        <v>4707</v>
      </c>
      <c r="H1081" s="108"/>
      <c r="I1081" s="108"/>
      <c r="J1081" s="40" t="s">
        <v>5075</v>
      </c>
      <c r="K1081" s="40"/>
      <c r="L1081" s="40"/>
      <c r="M1081" s="40" t="s">
        <v>5076</v>
      </c>
      <c r="N1081" s="40" t="s">
        <v>90</v>
      </c>
      <c r="O1081" s="40" t="s">
        <v>3157</v>
      </c>
      <c r="P1081" s="40" t="s">
        <v>3157</v>
      </c>
      <c r="Q1081" s="40" t="s">
        <v>3157</v>
      </c>
      <c r="R1081" s="40"/>
      <c r="S1081" s="40" t="s">
        <v>90</v>
      </c>
      <c r="T1081" s="40" t="s">
        <v>82</v>
      </c>
      <c r="U1081" s="40" t="s">
        <v>99</v>
      </c>
      <c r="V1081" s="40" t="s">
        <v>5077</v>
      </c>
      <c r="W1081" s="40" t="s">
        <v>5078</v>
      </c>
      <c r="X1081" s="40" t="s">
        <v>1729</v>
      </c>
      <c r="Y1081" s="40" t="s">
        <v>4814</v>
      </c>
      <c r="Z1081" s="40"/>
      <c r="AA1081" s="40"/>
    </row>
    <row r="1082" spans="1:27" ht="45.75" customHeight="1">
      <c r="A1082" s="40" t="s">
        <v>1247</v>
      </c>
      <c r="B1082" s="108" t="s">
        <v>3143</v>
      </c>
      <c r="C1082" s="108"/>
      <c r="D1082" s="40" t="s">
        <v>80</v>
      </c>
      <c r="E1082" s="40" t="s">
        <v>86</v>
      </c>
      <c r="F1082" s="40" t="s">
        <v>4581</v>
      </c>
      <c r="G1082" s="108" t="s">
        <v>4581</v>
      </c>
      <c r="H1082" s="108"/>
      <c r="I1082" s="108"/>
      <c r="J1082" s="40" t="s">
        <v>5079</v>
      </c>
      <c r="K1082" s="40" t="s">
        <v>4695</v>
      </c>
      <c r="L1082" s="40" t="s">
        <v>4580</v>
      </c>
      <c r="M1082" s="40" t="s">
        <v>501</v>
      </c>
      <c r="N1082" s="40" t="s">
        <v>90</v>
      </c>
      <c r="O1082" s="40" t="s">
        <v>76</v>
      </c>
      <c r="P1082" s="40" t="s">
        <v>76</v>
      </c>
      <c r="Q1082" s="40" t="s">
        <v>76</v>
      </c>
      <c r="R1082" s="40" t="s">
        <v>76</v>
      </c>
      <c r="S1082" s="40" t="s">
        <v>90</v>
      </c>
      <c r="T1082" s="40" t="s">
        <v>82</v>
      </c>
      <c r="U1082" s="40" t="s">
        <v>83</v>
      </c>
      <c r="V1082" s="40" t="s">
        <v>4649</v>
      </c>
      <c r="W1082" s="40" t="s">
        <v>5080</v>
      </c>
      <c r="X1082" s="40" t="s">
        <v>2985</v>
      </c>
      <c r="Y1082" s="40" t="s">
        <v>4581</v>
      </c>
      <c r="Z1082" s="40" t="s">
        <v>5081</v>
      </c>
      <c r="AA1082" s="40" t="s">
        <v>4695</v>
      </c>
    </row>
    <row r="1083" spans="1:27" ht="23.25" customHeight="1">
      <c r="A1083" s="40" t="s">
        <v>1255</v>
      </c>
      <c r="B1083" s="108" t="s">
        <v>4469</v>
      </c>
      <c r="C1083" s="108"/>
      <c r="D1083" s="40" t="s">
        <v>80</v>
      </c>
      <c r="E1083" s="40" t="s">
        <v>86</v>
      </c>
      <c r="F1083" s="40" t="s">
        <v>5082</v>
      </c>
      <c r="G1083" s="108" t="s">
        <v>4580</v>
      </c>
      <c r="H1083" s="108"/>
      <c r="I1083" s="108"/>
      <c r="J1083" s="40" t="s">
        <v>5083</v>
      </c>
      <c r="K1083" s="40" t="s">
        <v>4447</v>
      </c>
      <c r="L1083" s="40" t="s">
        <v>4580</v>
      </c>
      <c r="M1083" s="40" t="s">
        <v>75</v>
      </c>
      <c r="N1083" s="40" t="s">
        <v>104</v>
      </c>
      <c r="O1083" s="40" t="s">
        <v>104</v>
      </c>
      <c r="P1083" s="40" t="s">
        <v>76</v>
      </c>
      <c r="Q1083" s="40" t="s">
        <v>76</v>
      </c>
      <c r="R1083" s="40" t="s">
        <v>76</v>
      </c>
      <c r="S1083" s="40" t="s">
        <v>90</v>
      </c>
      <c r="T1083" s="40" t="s">
        <v>82</v>
      </c>
      <c r="U1083" s="40" t="s">
        <v>83</v>
      </c>
      <c r="V1083" s="40" t="s">
        <v>4924</v>
      </c>
      <c r="W1083" s="40" t="s">
        <v>5084</v>
      </c>
      <c r="X1083" s="40" t="s">
        <v>4039</v>
      </c>
      <c r="Y1083" s="40" t="s">
        <v>5082</v>
      </c>
      <c r="Z1083" s="40" t="s">
        <v>5085</v>
      </c>
      <c r="AA1083" s="40" t="s">
        <v>4447</v>
      </c>
    </row>
    <row r="1084" spans="1:27" ht="45.75" customHeight="1">
      <c r="A1084" s="40" t="s">
        <v>1258</v>
      </c>
      <c r="B1084" s="108" t="s">
        <v>4613</v>
      </c>
      <c r="C1084" s="108"/>
      <c r="D1084" s="40" t="s">
        <v>80</v>
      </c>
      <c r="E1084" s="40" t="s">
        <v>84</v>
      </c>
      <c r="F1084" s="40" t="s">
        <v>4580</v>
      </c>
      <c r="G1084" s="108" t="s">
        <v>4580</v>
      </c>
      <c r="H1084" s="108"/>
      <c r="I1084" s="108"/>
      <c r="J1084" s="40" t="s">
        <v>5083</v>
      </c>
      <c r="K1084" s="40"/>
      <c r="L1084" s="40"/>
      <c r="M1084" s="40" t="s">
        <v>5086</v>
      </c>
      <c r="N1084" s="40" t="s">
        <v>90</v>
      </c>
      <c r="O1084" s="40" t="s">
        <v>347</v>
      </c>
      <c r="P1084" s="40" t="s">
        <v>347</v>
      </c>
      <c r="Q1084" s="40" t="s">
        <v>347</v>
      </c>
      <c r="R1084" s="40"/>
      <c r="S1084" s="40" t="s">
        <v>90</v>
      </c>
      <c r="T1084" s="40" t="s">
        <v>82</v>
      </c>
      <c r="U1084" s="40" t="s">
        <v>83</v>
      </c>
      <c r="V1084" s="40" t="s">
        <v>5087</v>
      </c>
      <c r="W1084" s="40" t="s">
        <v>5088</v>
      </c>
      <c r="X1084" s="40" t="s">
        <v>1797</v>
      </c>
      <c r="Y1084" s="40" t="s">
        <v>4580</v>
      </c>
      <c r="Z1084" s="40"/>
      <c r="AA1084" s="40"/>
    </row>
    <row r="1085" spans="1:27" ht="23.25" customHeight="1">
      <c r="A1085" s="40" t="s">
        <v>1266</v>
      </c>
      <c r="B1085" s="108" t="s">
        <v>4613</v>
      </c>
      <c r="C1085" s="108"/>
      <c r="D1085" s="40" t="s">
        <v>80</v>
      </c>
      <c r="E1085" s="40" t="s">
        <v>86</v>
      </c>
      <c r="F1085" s="40" t="s">
        <v>5082</v>
      </c>
      <c r="G1085" s="108" t="s">
        <v>5082</v>
      </c>
      <c r="H1085" s="108"/>
      <c r="I1085" s="108"/>
      <c r="J1085" s="40" t="s">
        <v>5089</v>
      </c>
      <c r="K1085" s="40" t="s">
        <v>4480</v>
      </c>
      <c r="L1085" s="40" t="s">
        <v>3797</v>
      </c>
      <c r="M1085" s="40" t="s">
        <v>5090</v>
      </c>
      <c r="N1085" s="40" t="s">
        <v>90</v>
      </c>
      <c r="O1085" s="40" t="s">
        <v>104</v>
      </c>
      <c r="P1085" s="40" t="s">
        <v>104</v>
      </c>
      <c r="Q1085" s="40" t="s">
        <v>104</v>
      </c>
      <c r="R1085" s="40" t="s">
        <v>104</v>
      </c>
      <c r="S1085" s="40" t="s">
        <v>90</v>
      </c>
      <c r="T1085" s="40" t="s">
        <v>91</v>
      </c>
      <c r="U1085" s="40" t="s">
        <v>83</v>
      </c>
      <c r="V1085" s="40" t="s">
        <v>173</v>
      </c>
      <c r="W1085" s="40" t="s">
        <v>5091</v>
      </c>
      <c r="X1085" s="40" t="s">
        <v>5092</v>
      </c>
      <c r="Y1085" s="40" t="s">
        <v>5082</v>
      </c>
      <c r="Z1085" s="40" t="s">
        <v>5093</v>
      </c>
      <c r="AA1085" s="40" t="s">
        <v>4480</v>
      </c>
    </row>
    <row r="1086" spans="1:27" ht="23.25" customHeight="1">
      <c r="A1086" s="40" t="s">
        <v>1270</v>
      </c>
      <c r="B1086" s="108" t="s">
        <v>4581</v>
      </c>
      <c r="C1086" s="108"/>
      <c r="D1086" s="40" t="s">
        <v>80</v>
      </c>
      <c r="E1086" s="40" t="s">
        <v>84</v>
      </c>
      <c r="F1086" s="40" t="s">
        <v>4676</v>
      </c>
      <c r="G1086" s="108" t="s">
        <v>5094</v>
      </c>
      <c r="H1086" s="108"/>
      <c r="I1086" s="108"/>
      <c r="J1086" s="40" t="s">
        <v>5095</v>
      </c>
      <c r="K1086" s="40"/>
      <c r="L1086" s="40"/>
      <c r="M1086" s="40" t="s">
        <v>5096</v>
      </c>
      <c r="N1086" s="40" t="s">
        <v>90</v>
      </c>
      <c r="O1086" s="40" t="s">
        <v>454</v>
      </c>
      <c r="P1086" s="40" t="s">
        <v>454</v>
      </c>
      <c r="Q1086" s="40" t="s">
        <v>454</v>
      </c>
      <c r="R1086" s="40"/>
      <c r="S1086" s="40" t="s">
        <v>90</v>
      </c>
      <c r="T1086" s="40" t="s">
        <v>82</v>
      </c>
      <c r="U1086" s="40" t="s">
        <v>83</v>
      </c>
      <c r="V1086" s="40" t="s">
        <v>5097</v>
      </c>
      <c r="W1086" s="40" t="s">
        <v>5098</v>
      </c>
      <c r="X1086" s="40" t="s">
        <v>1690</v>
      </c>
      <c r="Y1086" s="40" t="s">
        <v>4676</v>
      </c>
      <c r="Z1086" s="40"/>
      <c r="AA1086" s="40"/>
    </row>
    <row r="1087" spans="1:27" ht="34.5" customHeight="1">
      <c r="A1087" s="40" t="s">
        <v>1275</v>
      </c>
      <c r="B1087" s="108" t="s">
        <v>4861</v>
      </c>
      <c r="C1087" s="108"/>
      <c r="D1087" s="40" t="s">
        <v>80</v>
      </c>
      <c r="E1087" s="40" t="s">
        <v>86</v>
      </c>
      <c r="F1087" s="40" t="s">
        <v>4517</v>
      </c>
      <c r="G1087" s="108" t="s">
        <v>4447</v>
      </c>
      <c r="H1087" s="108"/>
      <c r="I1087" s="108"/>
      <c r="J1087" s="40" t="s">
        <v>4765</v>
      </c>
      <c r="K1087" s="40" t="s">
        <v>5062</v>
      </c>
      <c r="L1087" s="40" t="s">
        <v>4447</v>
      </c>
      <c r="M1087" s="40" t="s">
        <v>75</v>
      </c>
      <c r="N1087" s="40" t="s">
        <v>92</v>
      </c>
      <c r="O1087" s="40" t="s">
        <v>98</v>
      </c>
      <c r="P1087" s="40" t="s">
        <v>104</v>
      </c>
      <c r="Q1087" s="40" t="s">
        <v>104</v>
      </c>
      <c r="R1087" s="40" t="s">
        <v>104</v>
      </c>
      <c r="S1087" s="40" t="s">
        <v>90</v>
      </c>
      <c r="T1087" s="40" t="s">
        <v>82</v>
      </c>
      <c r="U1087" s="40" t="s">
        <v>83</v>
      </c>
      <c r="V1087" s="40" t="s">
        <v>173</v>
      </c>
      <c r="W1087" s="40" t="s">
        <v>5099</v>
      </c>
      <c r="X1087" s="40" t="s">
        <v>1717</v>
      </c>
      <c r="Y1087" s="40" t="s">
        <v>4517</v>
      </c>
      <c r="Z1087" s="40" t="s">
        <v>5100</v>
      </c>
      <c r="AA1087" s="40" t="s">
        <v>5062</v>
      </c>
    </row>
    <row r="1088" spans="1:27" ht="57" customHeight="1">
      <c r="A1088" s="40" t="s">
        <v>1282</v>
      </c>
      <c r="B1088" s="108" t="s">
        <v>4861</v>
      </c>
      <c r="C1088" s="108"/>
      <c r="D1088" s="40" t="s">
        <v>80</v>
      </c>
      <c r="E1088" s="40" t="s">
        <v>84</v>
      </c>
      <c r="F1088" s="40" t="s">
        <v>4703</v>
      </c>
      <c r="G1088" s="108" t="s">
        <v>4852</v>
      </c>
      <c r="H1088" s="108"/>
      <c r="I1088" s="108"/>
      <c r="J1088" s="40" t="s">
        <v>5101</v>
      </c>
      <c r="K1088" s="40"/>
      <c r="L1088" s="40"/>
      <c r="M1088" s="40" t="s">
        <v>5102</v>
      </c>
      <c r="N1088" s="40" t="s">
        <v>90</v>
      </c>
      <c r="O1088" s="40" t="s">
        <v>5103</v>
      </c>
      <c r="P1088" s="40" t="s">
        <v>5103</v>
      </c>
      <c r="Q1088" s="40" t="s">
        <v>5103</v>
      </c>
      <c r="R1088" s="40"/>
      <c r="S1088" s="40" t="s">
        <v>90</v>
      </c>
      <c r="T1088" s="40" t="s">
        <v>82</v>
      </c>
      <c r="U1088" s="40" t="s">
        <v>99</v>
      </c>
      <c r="V1088" s="40" t="s">
        <v>4443</v>
      </c>
      <c r="W1088" s="40" t="s">
        <v>5104</v>
      </c>
      <c r="X1088" s="40" t="s">
        <v>1831</v>
      </c>
      <c r="Y1088" s="40" t="s">
        <v>4343</v>
      </c>
      <c r="Z1088" s="40"/>
      <c r="AA1088" s="40"/>
    </row>
    <row r="1089" spans="1:27" ht="23.25" customHeight="1">
      <c r="A1089" s="40" t="s">
        <v>1289</v>
      </c>
      <c r="B1089" s="108" t="s">
        <v>4676</v>
      </c>
      <c r="C1089" s="108"/>
      <c r="D1089" s="40" t="s">
        <v>80</v>
      </c>
      <c r="E1089" s="40" t="s">
        <v>86</v>
      </c>
      <c r="F1089" s="40" t="s">
        <v>4517</v>
      </c>
      <c r="G1089" s="108" t="s">
        <v>5065</v>
      </c>
      <c r="H1089" s="108"/>
      <c r="I1089" s="108"/>
      <c r="J1089" s="40" t="s">
        <v>5105</v>
      </c>
      <c r="K1089" s="40" t="s">
        <v>5062</v>
      </c>
      <c r="L1089" s="40" t="s">
        <v>4851</v>
      </c>
      <c r="M1089" s="40" t="s">
        <v>5106</v>
      </c>
      <c r="N1089" s="40" t="s">
        <v>90</v>
      </c>
      <c r="O1089" s="40" t="s">
        <v>92</v>
      </c>
      <c r="P1089" s="40" t="s">
        <v>92</v>
      </c>
      <c r="Q1089" s="40" t="s">
        <v>92</v>
      </c>
      <c r="R1089" s="40" t="s">
        <v>92</v>
      </c>
      <c r="S1089" s="40" t="s">
        <v>90</v>
      </c>
      <c r="T1089" s="40" t="s">
        <v>82</v>
      </c>
      <c r="U1089" s="40" t="s">
        <v>83</v>
      </c>
      <c r="V1089" s="40" t="s">
        <v>173</v>
      </c>
      <c r="W1089" s="40" t="s">
        <v>5107</v>
      </c>
      <c r="X1089" s="40" t="s">
        <v>1696</v>
      </c>
      <c r="Y1089" s="40" t="s">
        <v>4517</v>
      </c>
      <c r="Z1089" s="40" t="s">
        <v>5108</v>
      </c>
      <c r="AA1089" s="40" t="s">
        <v>5062</v>
      </c>
    </row>
    <row r="1090" spans="1:27" ht="34.5" customHeight="1">
      <c r="A1090" s="40" t="s">
        <v>1295</v>
      </c>
      <c r="B1090" s="108" t="s">
        <v>5094</v>
      </c>
      <c r="C1090" s="108"/>
      <c r="D1090" s="40" t="s">
        <v>80</v>
      </c>
      <c r="E1090" s="40" t="s">
        <v>86</v>
      </c>
      <c r="F1090" s="40" t="s">
        <v>4517</v>
      </c>
      <c r="G1090" s="108" t="s">
        <v>4517</v>
      </c>
      <c r="H1090" s="108"/>
      <c r="I1090" s="108"/>
      <c r="J1090" s="40" t="s">
        <v>5109</v>
      </c>
      <c r="K1090" s="40" t="s">
        <v>4703</v>
      </c>
      <c r="L1090" s="40" t="s">
        <v>4447</v>
      </c>
      <c r="M1090" s="40" t="s">
        <v>4223</v>
      </c>
      <c r="N1090" s="40" t="s">
        <v>90</v>
      </c>
      <c r="O1090" s="40" t="s">
        <v>98</v>
      </c>
      <c r="P1090" s="40" t="s">
        <v>98</v>
      </c>
      <c r="Q1090" s="40" t="s">
        <v>98</v>
      </c>
      <c r="R1090" s="40" t="s">
        <v>98</v>
      </c>
      <c r="S1090" s="40" t="s">
        <v>90</v>
      </c>
      <c r="T1090" s="40" t="s">
        <v>91</v>
      </c>
      <c r="U1090" s="40" t="s">
        <v>83</v>
      </c>
      <c r="V1090" s="40" t="s">
        <v>173</v>
      </c>
      <c r="W1090" s="40" t="s">
        <v>2745</v>
      </c>
      <c r="X1090" s="40" t="s">
        <v>5110</v>
      </c>
      <c r="Y1090" s="40" t="s">
        <v>4517</v>
      </c>
      <c r="Z1090" s="40" t="s">
        <v>5111</v>
      </c>
      <c r="AA1090" s="40" t="s">
        <v>4703</v>
      </c>
    </row>
    <row r="1091" spans="1:27" ht="23.25" customHeight="1">
      <c r="A1091" s="40" t="s">
        <v>1302</v>
      </c>
      <c r="B1091" s="108" t="s">
        <v>5094</v>
      </c>
      <c r="C1091" s="108"/>
      <c r="D1091" s="40" t="s">
        <v>80</v>
      </c>
      <c r="E1091" s="40" t="s">
        <v>86</v>
      </c>
      <c r="F1091" s="40" t="s">
        <v>4447</v>
      </c>
      <c r="G1091" s="108" t="s">
        <v>4447</v>
      </c>
      <c r="H1091" s="108"/>
      <c r="I1091" s="108"/>
      <c r="J1091" s="40" t="s">
        <v>4765</v>
      </c>
      <c r="K1091" s="40" t="s">
        <v>4852</v>
      </c>
      <c r="L1091" s="40" t="s">
        <v>5065</v>
      </c>
      <c r="M1091" s="40" t="s">
        <v>4235</v>
      </c>
      <c r="N1091" s="40" t="s">
        <v>104</v>
      </c>
      <c r="O1091" s="40" t="s">
        <v>104</v>
      </c>
      <c r="P1091" s="40" t="s">
        <v>76</v>
      </c>
      <c r="Q1091" s="40" t="s">
        <v>76</v>
      </c>
      <c r="R1091" s="40" t="s">
        <v>76</v>
      </c>
      <c r="S1091" s="40" t="s">
        <v>90</v>
      </c>
      <c r="T1091" s="40" t="s">
        <v>82</v>
      </c>
      <c r="U1091" s="40" t="s">
        <v>83</v>
      </c>
      <c r="V1091" s="40" t="s">
        <v>4924</v>
      </c>
      <c r="W1091" s="40" t="s">
        <v>5112</v>
      </c>
      <c r="X1091" s="40" t="s">
        <v>1771</v>
      </c>
      <c r="Y1091" s="40" t="s">
        <v>4447</v>
      </c>
      <c r="Z1091" s="40" t="s">
        <v>5113</v>
      </c>
      <c r="AA1091" s="40" t="s">
        <v>4852</v>
      </c>
    </row>
    <row r="1092" spans="1:27" ht="23.25" customHeight="1">
      <c r="A1092" s="40" t="s">
        <v>1308</v>
      </c>
      <c r="B1092" s="108" t="s">
        <v>4580</v>
      </c>
      <c r="C1092" s="108"/>
      <c r="D1092" s="40" t="s">
        <v>80</v>
      </c>
      <c r="E1092" s="40" t="s">
        <v>84</v>
      </c>
      <c r="F1092" s="40" t="s">
        <v>4343</v>
      </c>
      <c r="G1092" s="108" t="s">
        <v>3797</v>
      </c>
      <c r="H1092" s="108"/>
      <c r="I1092" s="108"/>
      <c r="J1092" s="40" t="s">
        <v>5114</v>
      </c>
      <c r="K1092" s="40"/>
      <c r="L1092" s="40"/>
      <c r="M1092" s="40" t="s">
        <v>4223</v>
      </c>
      <c r="N1092" s="40" t="s">
        <v>90</v>
      </c>
      <c r="O1092" s="40" t="s">
        <v>347</v>
      </c>
      <c r="P1092" s="40" t="s">
        <v>347</v>
      </c>
      <c r="Q1092" s="40" t="s">
        <v>347</v>
      </c>
      <c r="R1092" s="40"/>
      <c r="S1092" s="40" t="s">
        <v>90</v>
      </c>
      <c r="T1092" s="40" t="s">
        <v>82</v>
      </c>
      <c r="U1092" s="40" t="s">
        <v>83</v>
      </c>
      <c r="V1092" s="40" t="s">
        <v>4443</v>
      </c>
      <c r="W1092" s="40" t="s">
        <v>5115</v>
      </c>
      <c r="X1092" s="40" t="s">
        <v>1790</v>
      </c>
      <c r="Y1092" s="40" t="s">
        <v>4343</v>
      </c>
      <c r="Z1092" s="40"/>
      <c r="AA1092" s="40"/>
    </row>
    <row r="1093" spans="1:27" ht="23.25" customHeight="1">
      <c r="A1093" s="40" t="s">
        <v>1318</v>
      </c>
      <c r="B1093" s="108" t="s">
        <v>4695</v>
      </c>
      <c r="C1093" s="108"/>
      <c r="D1093" s="40" t="s">
        <v>80</v>
      </c>
      <c r="E1093" s="40" t="s">
        <v>86</v>
      </c>
      <c r="F1093" s="40" t="s">
        <v>4343</v>
      </c>
      <c r="G1093" s="108" t="s">
        <v>4343</v>
      </c>
      <c r="H1093" s="108"/>
      <c r="I1093" s="108"/>
      <c r="J1093" s="40" t="s">
        <v>5116</v>
      </c>
      <c r="K1093" s="40" t="s">
        <v>5062</v>
      </c>
      <c r="L1093" s="40" t="s">
        <v>4614</v>
      </c>
      <c r="M1093" s="40" t="s">
        <v>78</v>
      </c>
      <c r="N1093" s="40" t="s">
        <v>104</v>
      </c>
      <c r="O1093" s="40" t="s">
        <v>384</v>
      </c>
      <c r="P1093" s="40" t="s">
        <v>347</v>
      </c>
      <c r="Q1093" s="40" t="s">
        <v>347</v>
      </c>
      <c r="R1093" s="40" t="s">
        <v>347</v>
      </c>
      <c r="S1093" s="40" t="s">
        <v>90</v>
      </c>
      <c r="T1093" s="40" t="s">
        <v>82</v>
      </c>
      <c r="U1093" s="40" t="s">
        <v>83</v>
      </c>
      <c r="V1093" s="40" t="s">
        <v>4917</v>
      </c>
      <c r="W1093" s="40" t="s">
        <v>4838</v>
      </c>
      <c r="X1093" s="40" t="s">
        <v>1744</v>
      </c>
      <c r="Y1093" s="40" t="s">
        <v>4343</v>
      </c>
      <c r="Z1093" s="40" t="s">
        <v>5117</v>
      </c>
      <c r="AA1093" s="40" t="s">
        <v>5062</v>
      </c>
    </row>
    <row r="1094" spans="1:27" ht="23.25" customHeight="1">
      <c r="A1094" s="40" t="s">
        <v>1325</v>
      </c>
      <c r="B1094" s="108" t="s">
        <v>4517</v>
      </c>
      <c r="C1094" s="108"/>
      <c r="D1094" s="40" t="s">
        <v>80</v>
      </c>
      <c r="E1094" s="40" t="s">
        <v>84</v>
      </c>
      <c r="F1094" s="40" t="s">
        <v>3797</v>
      </c>
      <c r="G1094" s="108" t="s">
        <v>4631</v>
      </c>
      <c r="H1094" s="108"/>
      <c r="I1094" s="108"/>
      <c r="J1094" s="40" t="s">
        <v>5118</v>
      </c>
      <c r="K1094" s="40"/>
      <c r="L1094" s="40"/>
      <c r="M1094" s="40" t="s">
        <v>78</v>
      </c>
      <c r="N1094" s="40" t="s">
        <v>90</v>
      </c>
      <c r="O1094" s="40" t="s">
        <v>98</v>
      </c>
      <c r="P1094" s="40" t="s">
        <v>98</v>
      </c>
      <c r="Q1094" s="40" t="s">
        <v>98</v>
      </c>
      <c r="R1094" s="40"/>
      <c r="S1094" s="40" t="s">
        <v>90</v>
      </c>
      <c r="T1094" s="40" t="s">
        <v>82</v>
      </c>
      <c r="U1094" s="40" t="s">
        <v>83</v>
      </c>
      <c r="V1094" s="40" t="s">
        <v>173</v>
      </c>
      <c r="W1094" s="40" t="s">
        <v>4806</v>
      </c>
      <c r="X1094" s="40" t="s">
        <v>1814</v>
      </c>
      <c r="Y1094" s="40" t="s">
        <v>3797</v>
      </c>
      <c r="Z1094" s="40"/>
      <c r="AA1094" s="40"/>
    </row>
    <row r="1095" spans="1:27" ht="23.25" customHeight="1">
      <c r="A1095" s="40" t="s">
        <v>1330</v>
      </c>
      <c r="B1095" s="108" t="s">
        <v>4517</v>
      </c>
      <c r="C1095" s="108"/>
      <c r="D1095" s="40" t="s">
        <v>80</v>
      </c>
      <c r="E1095" s="40" t="s">
        <v>86</v>
      </c>
      <c r="F1095" s="40" t="s">
        <v>4343</v>
      </c>
      <c r="G1095" s="108" t="s">
        <v>4343</v>
      </c>
      <c r="H1095" s="108"/>
      <c r="I1095" s="108"/>
      <c r="J1095" s="40" t="s">
        <v>5116</v>
      </c>
      <c r="K1095" s="40" t="s">
        <v>4614</v>
      </c>
      <c r="L1095" s="40" t="s">
        <v>4716</v>
      </c>
      <c r="M1095" s="40" t="s">
        <v>78</v>
      </c>
      <c r="N1095" s="40" t="s">
        <v>92</v>
      </c>
      <c r="O1095" s="40" t="s">
        <v>98</v>
      </c>
      <c r="P1095" s="40" t="s">
        <v>104</v>
      </c>
      <c r="Q1095" s="40" t="s">
        <v>104</v>
      </c>
      <c r="R1095" s="40" t="s">
        <v>104</v>
      </c>
      <c r="S1095" s="40" t="s">
        <v>90</v>
      </c>
      <c r="T1095" s="40" t="s">
        <v>82</v>
      </c>
      <c r="U1095" s="40" t="s">
        <v>83</v>
      </c>
      <c r="V1095" s="40" t="s">
        <v>173</v>
      </c>
      <c r="W1095" s="40" t="s">
        <v>4803</v>
      </c>
      <c r="X1095" s="40" t="s">
        <v>1752</v>
      </c>
      <c r="Y1095" s="40" t="s">
        <v>4343</v>
      </c>
      <c r="Z1095" s="40" t="s">
        <v>5122</v>
      </c>
      <c r="AA1095" s="40" t="s">
        <v>4614</v>
      </c>
    </row>
    <row r="1096" spans="1:27" ht="45.75" customHeight="1">
      <c r="A1096" s="40" t="s">
        <v>1334</v>
      </c>
      <c r="B1096" s="108" t="s">
        <v>4517</v>
      </c>
      <c r="C1096" s="108"/>
      <c r="D1096" s="40" t="s">
        <v>80</v>
      </c>
      <c r="E1096" s="40" t="s">
        <v>86</v>
      </c>
      <c r="F1096" s="40" t="s">
        <v>4343</v>
      </c>
      <c r="G1096" s="108" t="s">
        <v>4343</v>
      </c>
      <c r="H1096" s="108"/>
      <c r="I1096" s="108"/>
      <c r="J1096" s="40" t="s">
        <v>5116</v>
      </c>
      <c r="K1096" s="40" t="s">
        <v>4574</v>
      </c>
      <c r="L1096" s="40" t="s">
        <v>4851</v>
      </c>
      <c r="M1096" s="40" t="s">
        <v>501</v>
      </c>
      <c r="N1096" s="40" t="s">
        <v>90</v>
      </c>
      <c r="O1096" s="40" t="s">
        <v>104</v>
      </c>
      <c r="P1096" s="40" t="s">
        <v>104</v>
      </c>
      <c r="Q1096" s="40" t="s">
        <v>104</v>
      </c>
      <c r="R1096" s="40" t="s">
        <v>104</v>
      </c>
      <c r="S1096" s="40" t="s">
        <v>90</v>
      </c>
      <c r="T1096" s="40" t="s">
        <v>82</v>
      </c>
      <c r="U1096" s="40" t="s">
        <v>83</v>
      </c>
      <c r="V1096" s="40" t="s">
        <v>173</v>
      </c>
      <c r="W1096" s="40" t="s">
        <v>4803</v>
      </c>
      <c r="X1096" s="40" t="s">
        <v>1764</v>
      </c>
      <c r="Y1096" s="40" t="s">
        <v>4343</v>
      </c>
      <c r="Z1096" s="40" t="s">
        <v>3166</v>
      </c>
      <c r="AA1096" s="40" t="s">
        <v>4574</v>
      </c>
    </row>
    <row r="1097" spans="1:27" ht="34.5" customHeight="1">
      <c r="A1097" s="40" t="s">
        <v>1335</v>
      </c>
      <c r="B1097" s="108" t="s">
        <v>4517</v>
      </c>
      <c r="C1097" s="108"/>
      <c r="D1097" s="40" t="s">
        <v>80</v>
      </c>
      <c r="E1097" s="40" t="s">
        <v>86</v>
      </c>
      <c r="F1097" s="40" t="s">
        <v>4852</v>
      </c>
      <c r="G1097" s="108" t="s">
        <v>4852</v>
      </c>
      <c r="H1097" s="108"/>
      <c r="I1097" s="108"/>
      <c r="J1097" s="40" t="s">
        <v>5101</v>
      </c>
      <c r="K1097" s="40" t="s">
        <v>5241</v>
      </c>
      <c r="L1097" s="40" t="s">
        <v>5153</v>
      </c>
      <c r="M1097" s="40" t="s">
        <v>5119</v>
      </c>
      <c r="N1097" s="40" t="s">
        <v>90</v>
      </c>
      <c r="O1097" s="40" t="s">
        <v>389</v>
      </c>
      <c r="P1097" s="40" t="s">
        <v>389</v>
      </c>
      <c r="Q1097" s="40" t="s">
        <v>389</v>
      </c>
      <c r="R1097" s="40" t="s">
        <v>389</v>
      </c>
      <c r="S1097" s="40" t="s">
        <v>90</v>
      </c>
      <c r="T1097" s="40" t="s">
        <v>82</v>
      </c>
      <c r="U1097" s="40" t="s">
        <v>83</v>
      </c>
      <c r="V1097" s="40" t="s">
        <v>4443</v>
      </c>
      <c r="W1097" s="40" t="s">
        <v>5120</v>
      </c>
      <c r="X1097" s="40" t="s">
        <v>5121</v>
      </c>
      <c r="Y1097" s="40" t="s">
        <v>4852</v>
      </c>
      <c r="Z1097" s="40" t="s">
        <v>5251</v>
      </c>
      <c r="AA1097" s="40" t="s">
        <v>5241</v>
      </c>
    </row>
    <row r="1098" spans="1:27" ht="68.25" customHeight="1">
      <c r="A1098" s="40" t="s">
        <v>1340</v>
      </c>
      <c r="B1098" s="108" t="s">
        <v>4517</v>
      </c>
      <c r="C1098" s="108"/>
      <c r="D1098" s="40" t="s">
        <v>80</v>
      </c>
      <c r="E1098" s="40" t="s">
        <v>84</v>
      </c>
      <c r="F1098" s="40" t="s">
        <v>4631</v>
      </c>
      <c r="G1098" s="108" t="s">
        <v>130</v>
      </c>
      <c r="H1098" s="108"/>
      <c r="I1098" s="108"/>
      <c r="J1098" s="40" t="s">
        <v>5123</v>
      </c>
      <c r="K1098" s="40"/>
      <c r="L1098" s="40"/>
      <c r="M1098" s="40" t="s">
        <v>2142</v>
      </c>
      <c r="N1098" s="40" t="s">
        <v>90</v>
      </c>
      <c r="O1098" s="40" t="s">
        <v>2143</v>
      </c>
      <c r="P1098" s="40" t="s">
        <v>2143</v>
      </c>
      <c r="Q1098" s="40" t="s">
        <v>2143</v>
      </c>
      <c r="R1098" s="40"/>
      <c r="S1098" s="40" t="s">
        <v>90</v>
      </c>
      <c r="T1098" s="40" t="s">
        <v>82</v>
      </c>
      <c r="U1098" s="40" t="s">
        <v>99</v>
      </c>
      <c r="V1098" s="40" t="s">
        <v>5124</v>
      </c>
      <c r="W1098" s="40" t="s">
        <v>5125</v>
      </c>
      <c r="X1098" s="40" t="s">
        <v>1836</v>
      </c>
      <c r="Y1098" s="40" t="s">
        <v>4631</v>
      </c>
      <c r="Z1098" s="40"/>
      <c r="AA1098" s="40"/>
    </row>
    <row r="1099" spans="1:27" ht="45.75" customHeight="1">
      <c r="A1099" s="40" t="s">
        <v>1345</v>
      </c>
      <c r="B1099" s="108" t="s">
        <v>5065</v>
      </c>
      <c r="C1099" s="108"/>
      <c r="D1099" s="40" t="s">
        <v>80</v>
      </c>
      <c r="E1099" s="40" t="s">
        <v>84</v>
      </c>
      <c r="F1099" s="40" t="s">
        <v>4716</v>
      </c>
      <c r="G1099" s="108" t="s">
        <v>4693</v>
      </c>
      <c r="H1099" s="108"/>
      <c r="I1099" s="108"/>
      <c r="J1099" s="40" t="s">
        <v>5126</v>
      </c>
      <c r="K1099" s="40"/>
      <c r="L1099" s="40" t="s">
        <v>4693</v>
      </c>
      <c r="M1099" s="40" t="s">
        <v>5127</v>
      </c>
      <c r="N1099" s="40" t="s">
        <v>90</v>
      </c>
      <c r="O1099" s="40" t="s">
        <v>5128</v>
      </c>
      <c r="P1099" s="40" t="s">
        <v>5128</v>
      </c>
      <c r="Q1099" s="40" t="s">
        <v>5128</v>
      </c>
      <c r="R1099" s="40"/>
      <c r="S1099" s="40" t="s">
        <v>90</v>
      </c>
      <c r="T1099" s="40" t="s">
        <v>82</v>
      </c>
      <c r="U1099" s="40" t="s">
        <v>99</v>
      </c>
      <c r="V1099" s="40" t="s">
        <v>5129</v>
      </c>
      <c r="W1099" s="40" t="s">
        <v>5130</v>
      </c>
      <c r="X1099" s="40" t="s">
        <v>4085</v>
      </c>
      <c r="Y1099" s="40" t="s">
        <v>4716</v>
      </c>
      <c r="Z1099" s="40"/>
      <c r="AA1099" s="40"/>
    </row>
    <row r="1100" spans="1:27" ht="23.25" customHeight="1">
      <c r="A1100" s="40" t="s">
        <v>1353</v>
      </c>
      <c r="B1100" s="108" t="s">
        <v>4703</v>
      </c>
      <c r="C1100" s="108"/>
      <c r="D1100" s="40" t="s">
        <v>80</v>
      </c>
      <c r="E1100" s="40" t="s">
        <v>86</v>
      </c>
      <c r="F1100" s="40" t="s">
        <v>4707</v>
      </c>
      <c r="G1100" s="108" t="s">
        <v>4707</v>
      </c>
      <c r="H1100" s="108"/>
      <c r="I1100" s="108"/>
      <c r="J1100" s="40" t="s">
        <v>5075</v>
      </c>
      <c r="K1100" s="40" t="s">
        <v>5062</v>
      </c>
      <c r="L1100" s="40" t="s">
        <v>4480</v>
      </c>
      <c r="M1100" s="40" t="s">
        <v>5131</v>
      </c>
      <c r="N1100" s="40" t="s">
        <v>90</v>
      </c>
      <c r="O1100" s="40" t="s">
        <v>104</v>
      </c>
      <c r="P1100" s="40" t="s">
        <v>104</v>
      </c>
      <c r="Q1100" s="40" t="s">
        <v>104</v>
      </c>
      <c r="R1100" s="40" t="s">
        <v>104</v>
      </c>
      <c r="S1100" s="40" t="s">
        <v>90</v>
      </c>
      <c r="T1100" s="40" t="s">
        <v>82</v>
      </c>
      <c r="U1100" s="40" t="s">
        <v>83</v>
      </c>
      <c r="V1100" s="40" t="s">
        <v>173</v>
      </c>
      <c r="W1100" s="40" t="s">
        <v>5132</v>
      </c>
      <c r="X1100" s="40" t="s">
        <v>3081</v>
      </c>
      <c r="Y1100" s="40" t="s">
        <v>4707</v>
      </c>
      <c r="Z1100" s="40" t="s">
        <v>5133</v>
      </c>
      <c r="AA1100" s="40" t="s">
        <v>5062</v>
      </c>
    </row>
    <row r="1101" spans="1:27" ht="23.25" customHeight="1">
      <c r="A1101" s="40" t="s">
        <v>1359</v>
      </c>
      <c r="B1101" s="108" t="s">
        <v>3797</v>
      </c>
      <c r="C1101" s="108"/>
      <c r="D1101" s="40" t="s">
        <v>80</v>
      </c>
      <c r="E1101" s="40" t="s">
        <v>86</v>
      </c>
      <c r="F1101" s="40" t="s">
        <v>4851</v>
      </c>
      <c r="G1101" s="108" t="s">
        <v>4851</v>
      </c>
      <c r="H1101" s="108"/>
      <c r="I1101" s="108"/>
      <c r="J1101" s="40" t="s">
        <v>5134</v>
      </c>
      <c r="K1101" s="40" t="s">
        <v>127</v>
      </c>
      <c r="L1101" s="40" t="s">
        <v>158</v>
      </c>
      <c r="M1101" s="40" t="s">
        <v>1111</v>
      </c>
      <c r="N1101" s="40" t="s">
        <v>90</v>
      </c>
      <c r="O1101" s="40" t="s">
        <v>104</v>
      </c>
      <c r="P1101" s="40" t="s">
        <v>104</v>
      </c>
      <c r="Q1101" s="40" t="s">
        <v>104</v>
      </c>
      <c r="R1101" s="40" t="s">
        <v>104</v>
      </c>
      <c r="S1101" s="40" t="s">
        <v>90</v>
      </c>
      <c r="T1101" s="40" t="s">
        <v>91</v>
      </c>
      <c r="U1101" s="40" t="s">
        <v>83</v>
      </c>
      <c r="V1101" s="40" t="s">
        <v>173</v>
      </c>
      <c r="W1101" s="40" t="s">
        <v>5135</v>
      </c>
      <c r="X1101" s="40" t="s">
        <v>5136</v>
      </c>
      <c r="Y1101" s="40" t="s">
        <v>4851</v>
      </c>
      <c r="Z1101" s="40" t="s">
        <v>5137</v>
      </c>
      <c r="AA1101" s="40" t="s">
        <v>127</v>
      </c>
    </row>
    <row r="1102" spans="1:27" ht="57" customHeight="1">
      <c r="A1102" s="40" t="s">
        <v>1366</v>
      </c>
      <c r="B1102" s="108" t="s">
        <v>4631</v>
      </c>
      <c r="C1102" s="108"/>
      <c r="D1102" s="40" t="s">
        <v>80</v>
      </c>
      <c r="E1102" s="40" t="s">
        <v>86</v>
      </c>
      <c r="F1102" s="40" t="s">
        <v>4851</v>
      </c>
      <c r="G1102" s="108" t="s">
        <v>4480</v>
      </c>
      <c r="H1102" s="108"/>
      <c r="I1102" s="108"/>
      <c r="J1102" s="40" t="s">
        <v>5138</v>
      </c>
      <c r="K1102" s="40" t="s">
        <v>4895</v>
      </c>
      <c r="L1102" s="40" t="s">
        <v>4910</v>
      </c>
      <c r="M1102" s="40" t="s">
        <v>5139</v>
      </c>
      <c r="N1102" s="40" t="s">
        <v>90</v>
      </c>
      <c r="O1102" s="40" t="s">
        <v>396</v>
      </c>
      <c r="P1102" s="40" t="s">
        <v>396</v>
      </c>
      <c r="Q1102" s="40" t="s">
        <v>396</v>
      </c>
      <c r="R1102" s="40" t="s">
        <v>396</v>
      </c>
      <c r="S1102" s="40" t="s">
        <v>90</v>
      </c>
      <c r="T1102" s="40" t="s">
        <v>82</v>
      </c>
      <c r="U1102" s="40" t="s">
        <v>83</v>
      </c>
      <c r="V1102" s="40" t="s">
        <v>4443</v>
      </c>
      <c r="W1102" s="40" t="s">
        <v>5140</v>
      </c>
      <c r="X1102" s="40" t="s">
        <v>3076</v>
      </c>
      <c r="Y1102" s="40" t="s">
        <v>4851</v>
      </c>
      <c r="Z1102" s="40" t="s">
        <v>5252</v>
      </c>
      <c r="AA1102" s="40" t="s">
        <v>4895</v>
      </c>
    </row>
    <row r="1103" spans="1:27" ht="34.5" customHeight="1">
      <c r="A1103" s="40" t="s">
        <v>1373</v>
      </c>
      <c r="B1103" s="108" t="s">
        <v>4707</v>
      </c>
      <c r="C1103" s="108"/>
      <c r="D1103" s="40" t="s">
        <v>80</v>
      </c>
      <c r="E1103" s="40" t="s">
        <v>84</v>
      </c>
      <c r="F1103" s="40" t="s">
        <v>4757</v>
      </c>
      <c r="G1103" s="108" t="s">
        <v>5141</v>
      </c>
      <c r="H1103" s="108"/>
      <c r="I1103" s="108"/>
      <c r="J1103" s="40" t="s">
        <v>5142</v>
      </c>
      <c r="K1103" s="40"/>
      <c r="L1103" s="40"/>
      <c r="M1103" s="40" t="s">
        <v>5143</v>
      </c>
      <c r="N1103" s="40" t="s">
        <v>90</v>
      </c>
      <c r="O1103" s="40" t="s">
        <v>389</v>
      </c>
      <c r="P1103" s="40" t="s">
        <v>389</v>
      </c>
      <c r="Q1103" s="40" t="s">
        <v>389</v>
      </c>
      <c r="R1103" s="40"/>
      <c r="S1103" s="40" t="s">
        <v>90</v>
      </c>
      <c r="T1103" s="40" t="s">
        <v>82</v>
      </c>
      <c r="U1103" s="40" t="s">
        <v>83</v>
      </c>
      <c r="V1103" s="40" t="s">
        <v>4443</v>
      </c>
      <c r="W1103" s="40" t="s">
        <v>5144</v>
      </c>
      <c r="X1103" s="40" t="s">
        <v>1852</v>
      </c>
      <c r="Y1103" s="40" t="s">
        <v>4757</v>
      </c>
      <c r="Z1103" s="40"/>
      <c r="AA1103" s="40"/>
    </row>
    <row r="1104" spans="1:27" ht="34.5" customHeight="1">
      <c r="A1104" s="40" t="s">
        <v>1377</v>
      </c>
      <c r="B1104" s="108" t="s">
        <v>4707</v>
      </c>
      <c r="C1104" s="108"/>
      <c r="D1104" s="40" t="s">
        <v>80</v>
      </c>
      <c r="E1104" s="40" t="s">
        <v>86</v>
      </c>
      <c r="F1104" s="40" t="s">
        <v>4757</v>
      </c>
      <c r="G1104" s="108" t="s">
        <v>88</v>
      </c>
      <c r="H1104" s="108"/>
      <c r="I1104" s="108"/>
      <c r="J1104" s="40" t="s">
        <v>5145</v>
      </c>
      <c r="K1104" s="40" t="s">
        <v>5241</v>
      </c>
      <c r="L1104" s="40" t="s">
        <v>5241</v>
      </c>
      <c r="M1104" s="40" t="s">
        <v>5146</v>
      </c>
      <c r="N1104" s="40" t="s">
        <v>384</v>
      </c>
      <c r="O1104" s="40" t="s">
        <v>114</v>
      </c>
      <c r="P1104" s="40" t="s">
        <v>388</v>
      </c>
      <c r="Q1104" s="40" t="s">
        <v>388</v>
      </c>
      <c r="R1104" s="40" t="s">
        <v>388</v>
      </c>
      <c r="S1104" s="40" t="s">
        <v>90</v>
      </c>
      <c r="T1104" s="40" t="s">
        <v>82</v>
      </c>
      <c r="U1104" s="40" t="s">
        <v>83</v>
      </c>
      <c r="V1104" s="40" t="s">
        <v>5253</v>
      </c>
      <c r="W1104" s="40" t="s">
        <v>5147</v>
      </c>
      <c r="X1104" s="40" t="s">
        <v>1883</v>
      </c>
      <c r="Y1104" s="40" t="s">
        <v>4757</v>
      </c>
      <c r="Z1104" s="40" t="s">
        <v>5254</v>
      </c>
      <c r="AA1104" s="40" t="s">
        <v>5241</v>
      </c>
    </row>
    <row r="1105" spans="1:27" ht="23.25" customHeight="1">
      <c r="A1105" s="40" t="s">
        <v>1381</v>
      </c>
      <c r="B1105" s="108" t="s">
        <v>4851</v>
      </c>
      <c r="C1105" s="108"/>
      <c r="D1105" s="40" t="s">
        <v>80</v>
      </c>
      <c r="E1105" s="40" t="s">
        <v>86</v>
      </c>
      <c r="F1105" s="40" t="s">
        <v>5062</v>
      </c>
      <c r="G1105" s="108" t="s">
        <v>5062</v>
      </c>
      <c r="H1105" s="108"/>
      <c r="I1105" s="108"/>
      <c r="J1105" s="40" t="s">
        <v>5149</v>
      </c>
      <c r="K1105" s="40" t="s">
        <v>151</v>
      </c>
      <c r="L1105" s="40" t="s">
        <v>157</v>
      </c>
      <c r="M1105" s="40" t="s">
        <v>78</v>
      </c>
      <c r="N1105" s="40" t="s">
        <v>90</v>
      </c>
      <c r="O1105" s="40" t="s">
        <v>454</v>
      </c>
      <c r="P1105" s="40" t="s">
        <v>454</v>
      </c>
      <c r="Q1105" s="40" t="s">
        <v>454</v>
      </c>
      <c r="R1105" s="40" t="s">
        <v>454</v>
      </c>
      <c r="S1105" s="40" t="s">
        <v>90</v>
      </c>
      <c r="T1105" s="40" t="s">
        <v>82</v>
      </c>
      <c r="U1105" s="40" t="s">
        <v>83</v>
      </c>
      <c r="V1105" s="40" t="s">
        <v>5150</v>
      </c>
      <c r="W1105" s="40" t="s">
        <v>4803</v>
      </c>
      <c r="X1105" s="40" t="s">
        <v>1888</v>
      </c>
      <c r="Y1105" s="40" t="s">
        <v>5062</v>
      </c>
      <c r="Z1105" s="40" t="s">
        <v>5151</v>
      </c>
      <c r="AA1105" s="40" t="s">
        <v>151</v>
      </c>
    </row>
    <row r="1106" spans="1:27" ht="23.25" customHeight="1">
      <c r="A1106" s="40" t="s">
        <v>1386</v>
      </c>
      <c r="B1106" s="108" t="s">
        <v>4851</v>
      </c>
      <c r="C1106" s="108"/>
      <c r="D1106" s="40" t="s">
        <v>80</v>
      </c>
      <c r="E1106" s="40" t="s">
        <v>86</v>
      </c>
      <c r="F1106" s="40" t="s">
        <v>5062</v>
      </c>
      <c r="G1106" s="108" t="s">
        <v>5062</v>
      </c>
      <c r="H1106" s="108"/>
      <c r="I1106" s="108"/>
      <c r="J1106" s="40" t="s">
        <v>5149</v>
      </c>
      <c r="K1106" s="40" t="s">
        <v>136</v>
      </c>
      <c r="L1106" s="40" t="s">
        <v>5148</v>
      </c>
      <c r="M1106" s="40" t="s">
        <v>4223</v>
      </c>
      <c r="N1106" s="40" t="s">
        <v>90</v>
      </c>
      <c r="O1106" s="40" t="s">
        <v>98</v>
      </c>
      <c r="P1106" s="40" t="s">
        <v>98</v>
      </c>
      <c r="Q1106" s="40" t="s">
        <v>98</v>
      </c>
      <c r="R1106" s="40" t="s">
        <v>98</v>
      </c>
      <c r="S1106" s="40" t="s">
        <v>90</v>
      </c>
      <c r="T1106" s="40" t="s">
        <v>91</v>
      </c>
      <c r="U1106" s="40" t="s">
        <v>83</v>
      </c>
      <c r="V1106" s="40" t="s">
        <v>173</v>
      </c>
      <c r="W1106" s="40" t="s">
        <v>4908</v>
      </c>
      <c r="X1106" s="40" t="s">
        <v>3112</v>
      </c>
      <c r="Y1106" s="40" t="s">
        <v>5062</v>
      </c>
      <c r="Z1106" s="40" t="s">
        <v>5152</v>
      </c>
      <c r="AA1106" s="40" t="s">
        <v>136</v>
      </c>
    </row>
    <row r="1107" spans="1:27" ht="23.25" customHeight="1">
      <c r="A1107" s="40" t="s">
        <v>1394</v>
      </c>
      <c r="B1107" s="108" t="s">
        <v>4851</v>
      </c>
      <c r="C1107" s="108"/>
      <c r="D1107" s="40" t="s">
        <v>80</v>
      </c>
      <c r="E1107" s="40" t="s">
        <v>86</v>
      </c>
      <c r="F1107" s="40" t="s">
        <v>4681</v>
      </c>
      <c r="G1107" s="108" t="s">
        <v>158</v>
      </c>
      <c r="H1107" s="108"/>
      <c r="I1107" s="108"/>
      <c r="J1107" s="40" t="s">
        <v>5153</v>
      </c>
      <c r="K1107" s="40" t="s">
        <v>126</v>
      </c>
      <c r="L1107" s="40" t="s">
        <v>136</v>
      </c>
      <c r="M1107" s="40" t="s">
        <v>220</v>
      </c>
      <c r="N1107" s="40" t="s">
        <v>90</v>
      </c>
      <c r="O1107" s="40" t="s">
        <v>388</v>
      </c>
      <c r="P1107" s="40" t="s">
        <v>388</v>
      </c>
      <c r="Q1107" s="40" t="s">
        <v>388</v>
      </c>
      <c r="R1107" s="40" t="s">
        <v>388</v>
      </c>
      <c r="S1107" s="40" t="s">
        <v>90</v>
      </c>
      <c r="T1107" s="40" t="s">
        <v>82</v>
      </c>
      <c r="U1107" s="40" t="s">
        <v>83</v>
      </c>
      <c r="V1107" s="40" t="s">
        <v>4443</v>
      </c>
      <c r="W1107" s="40" t="s">
        <v>5154</v>
      </c>
      <c r="X1107" s="40" t="s">
        <v>5155</v>
      </c>
      <c r="Y1107" s="40" t="s">
        <v>4681</v>
      </c>
      <c r="Z1107" s="40" t="s">
        <v>5156</v>
      </c>
      <c r="AA1107" s="40" t="s">
        <v>126</v>
      </c>
    </row>
    <row r="1108" spans="1:27" ht="23.25" customHeight="1">
      <c r="A1108" s="40" t="s">
        <v>705</v>
      </c>
      <c r="B1108" s="108" t="s">
        <v>4851</v>
      </c>
      <c r="C1108" s="108"/>
      <c r="D1108" s="40" t="s">
        <v>80</v>
      </c>
      <c r="E1108" s="40" t="s">
        <v>86</v>
      </c>
      <c r="F1108" s="40" t="s">
        <v>5062</v>
      </c>
      <c r="G1108" s="108" t="s">
        <v>5148</v>
      </c>
      <c r="H1108" s="108"/>
      <c r="I1108" s="108"/>
      <c r="J1108" s="40" t="s">
        <v>5126</v>
      </c>
      <c r="K1108" s="40" t="s">
        <v>5246</v>
      </c>
      <c r="L1108" s="40" t="s">
        <v>5246</v>
      </c>
      <c r="M1108" s="40" t="s">
        <v>75</v>
      </c>
      <c r="N1108" s="40" t="s">
        <v>104</v>
      </c>
      <c r="O1108" s="40" t="s">
        <v>90</v>
      </c>
      <c r="P1108" s="40" t="s">
        <v>104</v>
      </c>
      <c r="Q1108" s="40" t="s">
        <v>104</v>
      </c>
      <c r="R1108" s="40" t="s">
        <v>104</v>
      </c>
      <c r="S1108" s="40" t="s">
        <v>90</v>
      </c>
      <c r="T1108" s="40" t="s">
        <v>82</v>
      </c>
      <c r="U1108" s="40" t="s">
        <v>83</v>
      </c>
      <c r="V1108" s="40" t="s">
        <v>173</v>
      </c>
      <c r="W1108" s="40" t="s">
        <v>4803</v>
      </c>
      <c r="X1108" s="40" t="s">
        <v>1862</v>
      </c>
      <c r="Y1108" s="40" t="s">
        <v>5062</v>
      </c>
      <c r="Z1108" s="40" t="s">
        <v>5255</v>
      </c>
      <c r="AA1108" s="40" t="s">
        <v>5246</v>
      </c>
    </row>
    <row r="1109" spans="1:27" ht="34.5" customHeight="1">
      <c r="A1109" s="40" t="s">
        <v>1405</v>
      </c>
      <c r="B1109" s="108" t="s">
        <v>4480</v>
      </c>
      <c r="C1109" s="108"/>
      <c r="D1109" s="40" t="s">
        <v>80</v>
      </c>
      <c r="E1109" s="40" t="s">
        <v>84</v>
      </c>
      <c r="F1109" s="40" t="s">
        <v>4693</v>
      </c>
      <c r="G1109" s="108" t="s">
        <v>88</v>
      </c>
      <c r="H1109" s="108"/>
      <c r="I1109" s="108"/>
      <c r="J1109" s="40" t="s">
        <v>5145</v>
      </c>
      <c r="K1109" s="40"/>
      <c r="L1109" s="40" t="s">
        <v>88</v>
      </c>
      <c r="M1109" s="40" t="s">
        <v>78</v>
      </c>
      <c r="N1109" s="40" t="s">
        <v>92</v>
      </c>
      <c r="O1109" s="40" t="s">
        <v>98</v>
      </c>
      <c r="P1109" s="40" t="s">
        <v>104</v>
      </c>
      <c r="Q1109" s="40" t="s">
        <v>104</v>
      </c>
      <c r="R1109" s="40"/>
      <c r="S1109" s="40" t="s">
        <v>90</v>
      </c>
      <c r="T1109" s="40" t="s">
        <v>91</v>
      </c>
      <c r="U1109" s="40" t="s">
        <v>83</v>
      </c>
      <c r="V1109" s="40" t="s">
        <v>173</v>
      </c>
      <c r="W1109" s="40" t="s">
        <v>5157</v>
      </c>
      <c r="X1109" s="40" t="s">
        <v>5158</v>
      </c>
      <c r="Y1109" s="40" t="s">
        <v>4693</v>
      </c>
      <c r="Z1109" s="40"/>
      <c r="AA1109" s="40"/>
    </row>
    <row r="1110" spans="1:27" ht="23.25" customHeight="1">
      <c r="A1110" s="40" t="s">
        <v>1415</v>
      </c>
      <c r="B1110" s="108" t="s">
        <v>4480</v>
      </c>
      <c r="C1110" s="108"/>
      <c r="D1110" s="40" t="s">
        <v>80</v>
      </c>
      <c r="E1110" s="40" t="s">
        <v>86</v>
      </c>
      <c r="F1110" s="40" t="s">
        <v>4574</v>
      </c>
      <c r="G1110" s="108" t="s">
        <v>4574</v>
      </c>
      <c r="H1110" s="108"/>
      <c r="I1110" s="108"/>
      <c r="J1110" s="40" t="s">
        <v>5159</v>
      </c>
      <c r="K1110" s="40" t="s">
        <v>157</v>
      </c>
      <c r="L1110" s="40" t="s">
        <v>144</v>
      </c>
      <c r="M1110" s="40" t="s">
        <v>5160</v>
      </c>
      <c r="N1110" s="40" t="s">
        <v>90</v>
      </c>
      <c r="O1110" s="40" t="s">
        <v>397</v>
      </c>
      <c r="P1110" s="40" t="s">
        <v>397</v>
      </c>
      <c r="Q1110" s="40" t="s">
        <v>397</v>
      </c>
      <c r="R1110" s="40" t="s">
        <v>397</v>
      </c>
      <c r="S1110" s="40" t="s">
        <v>90</v>
      </c>
      <c r="T1110" s="40" t="s">
        <v>115</v>
      </c>
      <c r="U1110" s="40" t="s">
        <v>83</v>
      </c>
      <c r="V1110" s="40" t="s">
        <v>4443</v>
      </c>
      <c r="W1110" s="40" t="s">
        <v>5161</v>
      </c>
      <c r="X1110" s="40" t="s">
        <v>4111</v>
      </c>
      <c r="Y1110" s="40" t="s">
        <v>4574</v>
      </c>
      <c r="Z1110" s="40" t="s">
        <v>5162</v>
      </c>
      <c r="AA1110" s="40" t="s">
        <v>157</v>
      </c>
    </row>
    <row r="1111" spans="1:27" ht="34.5" customHeight="1">
      <c r="A1111" s="40" t="s">
        <v>1420</v>
      </c>
      <c r="B1111" s="108" t="s">
        <v>4480</v>
      </c>
      <c r="C1111" s="108"/>
      <c r="D1111" s="40" t="s">
        <v>80</v>
      </c>
      <c r="E1111" s="40" t="s">
        <v>84</v>
      </c>
      <c r="F1111" s="40" t="s">
        <v>4693</v>
      </c>
      <c r="G1111" s="108" t="s">
        <v>4693</v>
      </c>
      <c r="H1111" s="108"/>
      <c r="I1111" s="108"/>
      <c r="J1111" s="40" t="s">
        <v>5126</v>
      </c>
      <c r="K1111" s="40"/>
      <c r="L1111" s="40"/>
      <c r="M1111" s="40" t="s">
        <v>5163</v>
      </c>
      <c r="N1111" s="40" t="s">
        <v>90</v>
      </c>
      <c r="O1111" s="40" t="s">
        <v>953</v>
      </c>
      <c r="P1111" s="40" t="s">
        <v>953</v>
      </c>
      <c r="Q1111" s="40" t="s">
        <v>953</v>
      </c>
      <c r="R1111" s="40"/>
      <c r="S1111" s="40" t="s">
        <v>90</v>
      </c>
      <c r="T1111" s="40" t="s">
        <v>82</v>
      </c>
      <c r="U1111" s="40" t="s">
        <v>99</v>
      </c>
      <c r="V1111" s="40" t="s">
        <v>5164</v>
      </c>
      <c r="W1111" s="40" t="s">
        <v>5165</v>
      </c>
      <c r="X1111" s="40" t="s">
        <v>5166</v>
      </c>
      <c r="Y1111" s="40" t="s">
        <v>4693</v>
      </c>
      <c r="Z1111" s="40"/>
      <c r="AA1111" s="40"/>
    </row>
    <row r="1112" spans="1:27" ht="34.5" customHeight="1">
      <c r="A1112" s="40" t="s">
        <v>1425</v>
      </c>
      <c r="B1112" s="108" t="s">
        <v>4614</v>
      </c>
      <c r="C1112" s="108"/>
      <c r="D1112" s="40" t="s">
        <v>80</v>
      </c>
      <c r="E1112" s="40" t="s">
        <v>86</v>
      </c>
      <c r="F1112" s="40" t="s">
        <v>5148</v>
      </c>
      <c r="G1112" s="108" t="s">
        <v>165</v>
      </c>
      <c r="H1112" s="108"/>
      <c r="I1112" s="108"/>
      <c r="J1112" s="40" t="s">
        <v>5167</v>
      </c>
      <c r="K1112" s="40" t="s">
        <v>157</v>
      </c>
      <c r="L1112" s="40" t="s">
        <v>129</v>
      </c>
      <c r="M1112" s="40" t="s">
        <v>5168</v>
      </c>
      <c r="N1112" s="40" t="s">
        <v>90</v>
      </c>
      <c r="O1112" s="40" t="s">
        <v>5169</v>
      </c>
      <c r="P1112" s="40" t="s">
        <v>5169</v>
      </c>
      <c r="Q1112" s="40" t="s">
        <v>5169</v>
      </c>
      <c r="R1112" s="40" t="s">
        <v>5169</v>
      </c>
      <c r="S1112" s="40" t="s">
        <v>90</v>
      </c>
      <c r="T1112" s="40" t="s">
        <v>82</v>
      </c>
      <c r="U1112" s="40" t="s">
        <v>83</v>
      </c>
      <c r="V1112" s="40" t="s">
        <v>5170</v>
      </c>
      <c r="W1112" s="40" t="s">
        <v>5171</v>
      </c>
      <c r="X1112" s="40" t="s">
        <v>1912</v>
      </c>
      <c r="Y1112" s="40" t="s">
        <v>5148</v>
      </c>
      <c r="Z1112" s="40" t="s">
        <v>5172</v>
      </c>
      <c r="AA1112" s="40" t="s">
        <v>157</v>
      </c>
    </row>
    <row r="1113" spans="1:27" ht="34.5" customHeight="1">
      <c r="A1113" s="40" t="s">
        <v>1433</v>
      </c>
      <c r="B1113" s="108" t="s">
        <v>4614</v>
      </c>
      <c r="C1113" s="108"/>
      <c r="D1113" s="40" t="s">
        <v>80</v>
      </c>
      <c r="E1113" s="40" t="s">
        <v>86</v>
      </c>
      <c r="F1113" s="40" t="s">
        <v>5029</v>
      </c>
      <c r="G1113" s="108" t="s">
        <v>5029</v>
      </c>
      <c r="H1113" s="108"/>
      <c r="I1113" s="108"/>
      <c r="J1113" s="40" t="s">
        <v>5126</v>
      </c>
      <c r="K1113" s="40" t="s">
        <v>126</v>
      </c>
      <c r="L1113" s="40" t="s">
        <v>4736</v>
      </c>
      <c r="M1113" s="40" t="s">
        <v>78</v>
      </c>
      <c r="N1113" s="40" t="s">
        <v>92</v>
      </c>
      <c r="O1113" s="40" t="s">
        <v>98</v>
      </c>
      <c r="P1113" s="40" t="s">
        <v>104</v>
      </c>
      <c r="Q1113" s="40" t="s">
        <v>104</v>
      </c>
      <c r="R1113" s="40" t="s">
        <v>104</v>
      </c>
      <c r="S1113" s="40" t="s">
        <v>90</v>
      </c>
      <c r="T1113" s="40" t="s">
        <v>82</v>
      </c>
      <c r="U1113" s="40" t="s">
        <v>83</v>
      </c>
      <c r="V1113" s="40" t="s">
        <v>173</v>
      </c>
      <c r="W1113" s="40" t="s">
        <v>5173</v>
      </c>
      <c r="X1113" s="40" t="s">
        <v>3129</v>
      </c>
      <c r="Y1113" s="40" t="s">
        <v>5029</v>
      </c>
      <c r="Z1113" s="40" t="s">
        <v>5174</v>
      </c>
      <c r="AA1113" s="40" t="s">
        <v>126</v>
      </c>
    </row>
    <row r="1114" spans="1:27" ht="23.25" customHeight="1">
      <c r="A1114" s="40" t="s">
        <v>1439</v>
      </c>
      <c r="B1114" s="108" t="s">
        <v>5062</v>
      </c>
      <c r="C1114" s="108"/>
      <c r="D1114" s="40" t="s">
        <v>80</v>
      </c>
      <c r="E1114" s="40" t="s">
        <v>84</v>
      </c>
      <c r="F1114" s="40" t="s">
        <v>5029</v>
      </c>
      <c r="G1114" s="108" t="s">
        <v>88</v>
      </c>
      <c r="H1114" s="108"/>
      <c r="I1114" s="108"/>
      <c r="J1114" s="40" t="s">
        <v>5145</v>
      </c>
      <c r="K1114" s="40"/>
      <c r="L1114" s="40"/>
      <c r="M1114" s="40" t="s">
        <v>1262</v>
      </c>
      <c r="N1114" s="40" t="s">
        <v>90</v>
      </c>
      <c r="O1114" s="40" t="s">
        <v>76</v>
      </c>
      <c r="P1114" s="40" t="s">
        <v>76</v>
      </c>
      <c r="Q1114" s="40" t="s">
        <v>76</v>
      </c>
      <c r="R1114" s="40"/>
      <c r="S1114" s="40" t="s">
        <v>90</v>
      </c>
      <c r="T1114" s="40" t="s">
        <v>82</v>
      </c>
      <c r="U1114" s="40" t="s">
        <v>83</v>
      </c>
      <c r="V1114" s="40" t="s">
        <v>4443</v>
      </c>
      <c r="W1114" s="40" t="s">
        <v>5175</v>
      </c>
      <c r="X1114" s="40" t="s">
        <v>5176</v>
      </c>
      <c r="Y1114" s="40" t="s">
        <v>5029</v>
      </c>
      <c r="Z1114" s="40"/>
      <c r="AA1114" s="40"/>
    </row>
    <row r="1115" spans="1:27" ht="23.25" customHeight="1">
      <c r="A1115" s="40" t="s">
        <v>1445</v>
      </c>
      <c r="B1115" s="108" t="s">
        <v>5062</v>
      </c>
      <c r="C1115" s="108"/>
      <c r="D1115" s="40" t="s">
        <v>80</v>
      </c>
      <c r="E1115" s="40" t="s">
        <v>84</v>
      </c>
      <c r="F1115" s="40" t="s">
        <v>124</v>
      </c>
      <c r="G1115" s="108" t="s">
        <v>165</v>
      </c>
      <c r="H1115" s="108"/>
      <c r="I1115" s="108"/>
      <c r="J1115" s="40" t="s">
        <v>5167</v>
      </c>
      <c r="K1115" s="40"/>
      <c r="L1115" s="40" t="s">
        <v>165</v>
      </c>
      <c r="M1115" s="40" t="s">
        <v>78</v>
      </c>
      <c r="N1115" s="40" t="s">
        <v>92</v>
      </c>
      <c r="O1115" s="40" t="s">
        <v>98</v>
      </c>
      <c r="P1115" s="40" t="s">
        <v>104</v>
      </c>
      <c r="Q1115" s="40" t="s">
        <v>104</v>
      </c>
      <c r="R1115" s="40"/>
      <c r="S1115" s="40" t="s">
        <v>90</v>
      </c>
      <c r="T1115" s="40" t="s">
        <v>82</v>
      </c>
      <c r="U1115" s="40" t="s">
        <v>83</v>
      </c>
      <c r="V1115" s="40" t="s">
        <v>173</v>
      </c>
      <c r="W1115" s="40" t="s">
        <v>5177</v>
      </c>
      <c r="X1115" s="40" t="s">
        <v>3160</v>
      </c>
      <c r="Y1115" s="40" t="s">
        <v>124</v>
      </c>
      <c r="Z1115" s="40"/>
      <c r="AA1115" s="40"/>
    </row>
    <row r="1116" spans="1:27" ht="23.25" customHeight="1">
      <c r="A1116" s="40" t="s">
        <v>1453</v>
      </c>
      <c r="B1116" s="108" t="s">
        <v>5148</v>
      </c>
      <c r="C1116" s="108"/>
      <c r="D1116" s="40" t="s">
        <v>80</v>
      </c>
      <c r="E1116" s="40" t="s">
        <v>86</v>
      </c>
      <c r="F1116" s="40" t="s">
        <v>124</v>
      </c>
      <c r="G1116" s="108" t="s">
        <v>165</v>
      </c>
      <c r="H1116" s="108"/>
      <c r="I1116" s="108"/>
      <c r="J1116" s="40" t="s">
        <v>5167</v>
      </c>
      <c r="K1116" s="40" t="s">
        <v>151</v>
      </c>
      <c r="L1116" s="40" t="s">
        <v>143</v>
      </c>
      <c r="M1116" s="40" t="s">
        <v>78</v>
      </c>
      <c r="N1116" s="40" t="s">
        <v>89</v>
      </c>
      <c r="O1116" s="40" t="s">
        <v>100</v>
      </c>
      <c r="P1116" s="40" t="s">
        <v>104</v>
      </c>
      <c r="Q1116" s="40" t="s">
        <v>104</v>
      </c>
      <c r="R1116" s="40" t="s">
        <v>104</v>
      </c>
      <c r="S1116" s="40" t="s">
        <v>90</v>
      </c>
      <c r="T1116" s="40" t="s">
        <v>82</v>
      </c>
      <c r="U1116" s="40" t="s">
        <v>83</v>
      </c>
      <c r="V1116" s="40" t="s">
        <v>173</v>
      </c>
      <c r="W1116" s="40" t="s">
        <v>4773</v>
      </c>
      <c r="X1116" s="40" t="s">
        <v>5178</v>
      </c>
      <c r="Y1116" s="40" t="s">
        <v>124</v>
      </c>
      <c r="Z1116" s="40" t="s">
        <v>5179</v>
      </c>
      <c r="AA1116" s="40" t="s">
        <v>151</v>
      </c>
    </row>
    <row r="1117" spans="1:27" ht="45.75" customHeight="1">
      <c r="A1117" s="40" t="s">
        <v>1463</v>
      </c>
      <c r="B1117" s="108" t="s">
        <v>5029</v>
      </c>
      <c r="C1117" s="108"/>
      <c r="D1117" s="40" t="s">
        <v>80</v>
      </c>
      <c r="E1117" s="40" t="s">
        <v>86</v>
      </c>
      <c r="F1117" s="40" t="s">
        <v>124</v>
      </c>
      <c r="G1117" s="108" t="s">
        <v>144</v>
      </c>
      <c r="H1117" s="108"/>
      <c r="I1117" s="108"/>
      <c r="J1117" s="40" t="s">
        <v>5180</v>
      </c>
      <c r="K1117" s="40" t="s">
        <v>5256</v>
      </c>
      <c r="L1117" s="40" t="s">
        <v>4933</v>
      </c>
      <c r="M1117" s="40" t="s">
        <v>5181</v>
      </c>
      <c r="N1117" s="40" t="s">
        <v>5031</v>
      </c>
      <c r="O1117" s="40" t="s">
        <v>5182</v>
      </c>
      <c r="P1117" s="40" t="s">
        <v>450</v>
      </c>
      <c r="Q1117" s="40" t="s">
        <v>450</v>
      </c>
      <c r="R1117" s="40" t="s">
        <v>450</v>
      </c>
      <c r="S1117" s="40" t="s">
        <v>90</v>
      </c>
      <c r="T1117" s="40" t="s">
        <v>82</v>
      </c>
      <c r="U1117" s="40" t="s">
        <v>99</v>
      </c>
      <c r="V1117" s="40" t="s">
        <v>4443</v>
      </c>
      <c r="W1117" s="40" t="s">
        <v>5183</v>
      </c>
      <c r="X1117" s="40" t="s">
        <v>3172</v>
      </c>
      <c r="Y1117" s="40" t="s">
        <v>124</v>
      </c>
      <c r="Z1117" s="40" t="s">
        <v>5257</v>
      </c>
      <c r="AA1117" s="40" t="s">
        <v>5256</v>
      </c>
    </row>
    <row r="1118" spans="1:27" ht="34.5" customHeight="1">
      <c r="A1118" s="40" t="s">
        <v>1471</v>
      </c>
      <c r="B1118" s="108" t="s">
        <v>88</v>
      </c>
      <c r="C1118" s="108"/>
      <c r="D1118" s="40" t="s">
        <v>80</v>
      </c>
      <c r="E1118" s="40" t="s">
        <v>86</v>
      </c>
      <c r="F1118" s="40" t="s">
        <v>144</v>
      </c>
      <c r="G1118" s="108" t="s">
        <v>157</v>
      </c>
      <c r="H1118" s="108"/>
      <c r="I1118" s="108"/>
      <c r="J1118" s="40" t="s">
        <v>5187</v>
      </c>
      <c r="K1118" s="40" t="s">
        <v>127</v>
      </c>
      <c r="L1118" s="40" t="s">
        <v>158</v>
      </c>
      <c r="M1118" s="40" t="s">
        <v>156</v>
      </c>
      <c r="N1118" s="40" t="s">
        <v>90</v>
      </c>
      <c r="O1118" s="40" t="s">
        <v>454</v>
      </c>
      <c r="P1118" s="40" t="s">
        <v>454</v>
      </c>
      <c r="Q1118" s="40" t="s">
        <v>454</v>
      </c>
      <c r="R1118" s="40" t="s">
        <v>454</v>
      </c>
      <c r="S1118" s="40" t="s">
        <v>90</v>
      </c>
      <c r="T1118" s="40" t="s">
        <v>82</v>
      </c>
      <c r="U1118" s="40" t="s">
        <v>83</v>
      </c>
      <c r="V1118" s="40" t="s">
        <v>5150</v>
      </c>
      <c r="W1118" s="40" t="s">
        <v>5188</v>
      </c>
      <c r="X1118" s="40" t="s">
        <v>1974</v>
      </c>
      <c r="Y1118" s="40" t="s">
        <v>144</v>
      </c>
      <c r="Z1118" s="40" t="s">
        <v>5189</v>
      </c>
      <c r="AA1118" s="40" t="s">
        <v>127</v>
      </c>
    </row>
    <row r="1119" spans="1:27" ht="57" customHeight="1">
      <c r="A1119" s="40" t="s">
        <v>1478</v>
      </c>
      <c r="B1119" s="108" t="s">
        <v>88</v>
      </c>
      <c r="C1119" s="108"/>
      <c r="D1119" s="40" t="s">
        <v>80</v>
      </c>
      <c r="E1119" s="40" t="s">
        <v>86</v>
      </c>
      <c r="F1119" s="40" t="s">
        <v>144</v>
      </c>
      <c r="G1119" s="108" t="s">
        <v>126</v>
      </c>
      <c r="H1119" s="108"/>
      <c r="I1119" s="108"/>
      <c r="J1119" s="40" t="s">
        <v>5184</v>
      </c>
      <c r="K1119" s="40" t="s">
        <v>4895</v>
      </c>
      <c r="L1119" s="40" t="s">
        <v>4910</v>
      </c>
      <c r="M1119" s="40" t="s">
        <v>166</v>
      </c>
      <c r="N1119" s="40" t="s">
        <v>90</v>
      </c>
      <c r="O1119" s="40" t="s">
        <v>986</v>
      </c>
      <c r="P1119" s="40" t="s">
        <v>986</v>
      </c>
      <c r="Q1119" s="40" t="s">
        <v>986</v>
      </c>
      <c r="R1119" s="40" t="s">
        <v>986</v>
      </c>
      <c r="S1119" s="40" t="s">
        <v>90</v>
      </c>
      <c r="T1119" s="40" t="s">
        <v>82</v>
      </c>
      <c r="U1119" s="40" t="s">
        <v>83</v>
      </c>
      <c r="V1119" s="40" t="s">
        <v>4443</v>
      </c>
      <c r="W1119" s="40" t="s">
        <v>5185</v>
      </c>
      <c r="X1119" s="40" t="s">
        <v>5186</v>
      </c>
      <c r="Y1119" s="40" t="s">
        <v>144</v>
      </c>
      <c r="Z1119" s="40" t="s">
        <v>5258</v>
      </c>
      <c r="AA1119" s="40" t="s">
        <v>4895</v>
      </c>
    </row>
    <row r="1120" spans="1:27" ht="23.25" customHeight="1">
      <c r="A1120" s="40" t="s">
        <v>1485</v>
      </c>
      <c r="B1120" s="108" t="s">
        <v>88</v>
      </c>
      <c r="C1120" s="108"/>
      <c r="D1120" s="40" t="s">
        <v>80</v>
      </c>
      <c r="E1120" s="40" t="s">
        <v>84</v>
      </c>
      <c r="F1120" s="40" t="s">
        <v>165</v>
      </c>
      <c r="G1120" s="108" t="s">
        <v>165</v>
      </c>
      <c r="H1120" s="108"/>
      <c r="I1120" s="108"/>
      <c r="J1120" s="40" t="s">
        <v>5167</v>
      </c>
      <c r="K1120" s="40"/>
      <c r="L1120" s="40"/>
      <c r="M1120" s="40" t="s">
        <v>164</v>
      </c>
      <c r="N1120" s="40" t="s">
        <v>90</v>
      </c>
      <c r="O1120" s="40" t="s">
        <v>450</v>
      </c>
      <c r="P1120" s="40" t="s">
        <v>450</v>
      </c>
      <c r="Q1120" s="40" t="s">
        <v>450</v>
      </c>
      <c r="R1120" s="40"/>
      <c r="S1120" s="40" t="s">
        <v>90</v>
      </c>
      <c r="T1120" s="40" t="s">
        <v>82</v>
      </c>
      <c r="U1120" s="40" t="s">
        <v>99</v>
      </c>
      <c r="V1120" s="40" t="s">
        <v>4826</v>
      </c>
      <c r="W1120" s="40" t="s">
        <v>5190</v>
      </c>
      <c r="X1120" s="40" t="s">
        <v>4175</v>
      </c>
      <c r="Y1120" s="40" t="s">
        <v>165</v>
      </c>
      <c r="Z1120" s="40"/>
      <c r="AA1120" s="40"/>
    </row>
    <row r="1121" spans="1:27" ht="45.75" customHeight="1">
      <c r="A1121" s="40" t="s">
        <v>1494</v>
      </c>
      <c r="B1121" s="108" t="s">
        <v>88</v>
      </c>
      <c r="C1121" s="108"/>
      <c r="D1121" s="40" t="s">
        <v>80</v>
      </c>
      <c r="E1121" s="40" t="s">
        <v>86</v>
      </c>
      <c r="F1121" s="40" t="s">
        <v>143</v>
      </c>
      <c r="G1121" s="108" t="s">
        <v>128</v>
      </c>
      <c r="H1121" s="108"/>
      <c r="I1121" s="108"/>
      <c r="J1121" s="40" t="s">
        <v>5191</v>
      </c>
      <c r="K1121" s="40" t="s">
        <v>4895</v>
      </c>
      <c r="L1121" s="40" t="s">
        <v>1727</v>
      </c>
      <c r="M1121" s="40" t="s">
        <v>161</v>
      </c>
      <c r="N1121" s="40" t="s">
        <v>90</v>
      </c>
      <c r="O1121" s="40" t="s">
        <v>571</v>
      </c>
      <c r="P1121" s="40" t="s">
        <v>571</v>
      </c>
      <c r="Q1121" s="40" t="s">
        <v>571</v>
      </c>
      <c r="R1121" s="40" t="s">
        <v>571</v>
      </c>
      <c r="S1121" s="40" t="s">
        <v>90</v>
      </c>
      <c r="T1121" s="40" t="s">
        <v>82</v>
      </c>
      <c r="U1121" s="40" t="s">
        <v>99</v>
      </c>
      <c r="V1121" s="40" t="s">
        <v>4443</v>
      </c>
      <c r="W1121" s="40" t="s">
        <v>5192</v>
      </c>
      <c r="X1121" s="40" t="s">
        <v>5193</v>
      </c>
      <c r="Y1121" s="40" t="s">
        <v>157</v>
      </c>
      <c r="Z1121" s="40" t="s">
        <v>5259</v>
      </c>
      <c r="AA1121" s="40" t="s">
        <v>4895</v>
      </c>
    </row>
    <row r="1122" spans="1:27" ht="34.5" customHeight="1">
      <c r="A1122" s="40" t="s">
        <v>1499</v>
      </c>
      <c r="B1122" s="108" t="s">
        <v>124</v>
      </c>
      <c r="C1122" s="108"/>
      <c r="D1122" s="40" t="s">
        <v>80</v>
      </c>
      <c r="E1122" s="40" t="s">
        <v>86</v>
      </c>
      <c r="F1122" s="40" t="s">
        <v>144</v>
      </c>
      <c r="G1122" s="108" t="s">
        <v>129</v>
      </c>
      <c r="H1122" s="108"/>
      <c r="I1122" s="108"/>
      <c r="J1122" s="40" t="s">
        <v>5197</v>
      </c>
      <c r="K1122" s="40" t="s">
        <v>1727</v>
      </c>
      <c r="L1122" s="40" t="s">
        <v>127</v>
      </c>
      <c r="M1122" s="40" t="s">
        <v>75</v>
      </c>
      <c r="N1122" s="40" t="s">
        <v>90</v>
      </c>
      <c r="O1122" s="40" t="s">
        <v>104</v>
      </c>
      <c r="P1122" s="40" t="s">
        <v>104</v>
      </c>
      <c r="Q1122" s="40" t="s">
        <v>104</v>
      </c>
      <c r="R1122" s="40" t="s">
        <v>104</v>
      </c>
      <c r="S1122" s="40" t="s">
        <v>90</v>
      </c>
      <c r="T1122" s="40" t="s">
        <v>82</v>
      </c>
      <c r="U1122" s="40" t="s">
        <v>83</v>
      </c>
      <c r="V1122" s="40" t="s">
        <v>173</v>
      </c>
      <c r="W1122" s="40" t="s">
        <v>5198</v>
      </c>
      <c r="X1122" s="40" t="s">
        <v>1966</v>
      </c>
      <c r="Y1122" s="40" t="s">
        <v>144</v>
      </c>
      <c r="Z1122" s="40" t="s">
        <v>5199</v>
      </c>
      <c r="AA1122" s="40" t="s">
        <v>1727</v>
      </c>
    </row>
    <row r="1123" spans="1:27" ht="34.5" customHeight="1">
      <c r="A1123" s="40" t="s">
        <v>304</v>
      </c>
      <c r="B1123" s="108" t="s">
        <v>124</v>
      </c>
      <c r="C1123" s="108"/>
      <c r="D1123" s="40" t="s">
        <v>80</v>
      </c>
      <c r="E1123" s="40" t="s">
        <v>86</v>
      </c>
      <c r="F1123" s="40" t="s">
        <v>129</v>
      </c>
      <c r="G1123" s="108" t="s">
        <v>127</v>
      </c>
      <c r="H1123" s="108"/>
      <c r="I1123" s="108"/>
      <c r="J1123" s="40" t="s">
        <v>5194</v>
      </c>
      <c r="K1123" s="40" t="s">
        <v>4970</v>
      </c>
      <c r="L1123" s="40" t="s">
        <v>5260</v>
      </c>
      <c r="M1123" s="40" t="s">
        <v>155</v>
      </c>
      <c r="N1123" s="40" t="s">
        <v>90</v>
      </c>
      <c r="O1123" s="40" t="s">
        <v>1954</v>
      </c>
      <c r="P1123" s="40" t="s">
        <v>1954</v>
      </c>
      <c r="Q1123" s="40" t="s">
        <v>1954</v>
      </c>
      <c r="R1123" s="40" t="s">
        <v>1954</v>
      </c>
      <c r="S1123" s="40" t="s">
        <v>680</v>
      </c>
      <c r="T1123" s="40" t="s">
        <v>115</v>
      </c>
      <c r="U1123" s="40" t="s">
        <v>83</v>
      </c>
      <c r="V1123" s="40" t="s">
        <v>4529</v>
      </c>
      <c r="W1123" s="40" t="s">
        <v>5195</v>
      </c>
      <c r="X1123" s="40" t="s">
        <v>5196</v>
      </c>
      <c r="Y1123" s="40" t="s">
        <v>129</v>
      </c>
      <c r="Z1123" s="40" t="s">
        <v>5261</v>
      </c>
      <c r="AA1123" s="40" t="s">
        <v>4970</v>
      </c>
    </row>
    <row r="1124" spans="1:27" ht="34.5" customHeight="1">
      <c r="A1124" s="40" t="s">
        <v>1510</v>
      </c>
      <c r="B1124" s="108" t="s">
        <v>130</v>
      </c>
      <c r="C1124" s="108"/>
      <c r="D1124" s="40" t="s">
        <v>80</v>
      </c>
      <c r="E1124" s="40" t="s">
        <v>84</v>
      </c>
      <c r="F1124" s="40" t="s">
        <v>143</v>
      </c>
      <c r="G1124" s="108" t="s">
        <v>143</v>
      </c>
      <c r="H1124" s="108"/>
      <c r="I1124" s="108"/>
      <c r="J1124" s="40" t="s">
        <v>5200</v>
      </c>
      <c r="K1124" s="40"/>
      <c r="L1124" s="40"/>
      <c r="M1124" s="40" t="s">
        <v>79</v>
      </c>
      <c r="N1124" s="40" t="s">
        <v>90</v>
      </c>
      <c r="O1124" s="40" t="s">
        <v>104</v>
      </c>
      <c r="P1124" s="40" t="s">
        <v>104</v>
      </c>
      <c r="Q1124" s="40" t="s">
        <v>104</v>
      </c>
      <c r="R1124" s="40"/>
      <c r="S1124" s="40" t="s">
        <v>90</v>
      </c>
      <c r="T1124" s="40" t="s">
        <v>91</v>
      </c>
      <c r="U1124" s="40" t="s">
        <v>83</v>
      </c>
      <c r="V1124" s="40" t="s">
        <v>173</v>
      </c>
      <c r="W1124" s="40" t="s">
        <v>5201</v>
      </c>
      <c r="X1124" s="40" t="s">
        <v>4200</v>
      </c>
      <c r="Y1124" s="40" t="s">
        <v>157</v>
      </c>
      <c r="Z1124" s="40"/>
      <c r="AA1124" s="40"/>
    </row>
    <row r="1125" spans="1:27" ht="34.5" customHeight="1">
      <c r="A1125" s="40" t="s">
        <v>1518</v>
      </c>
      <c r="B1125" s="108" t="s">
        <v>144</v>
      </c>
      <c r="C1125" s="108"/>
      <c r="D1125" s="40" t="s">
        <v>80</v>
      </c>
      <c r="E1125" s="40" t="s">
        <v>84</v>
      </c>
      <c r="F1125" s="40" t="s">
        <v>128</v>
      </c>
      <c r="G1125" s="108" t="s">
        <v>126</v>
      </c>
      <c r="H1125" s="108"/>
      <c r="I1125" s="108"/>
      <c r="J1125" s="40" t="s">
        <v>5184</v>
      </c>
      <c r="K1125" s="40"/>
      <c r="L1125" s="40"/>
      <c r="M1125" s="40" t="s">
        <v>123</v>
      </c>
      <c r="N1125" s="40" t="s">
        <v>90</v>
      </c>
      <c r="O1125" s="40" t="s">
        <v>94</v>
      </c>
      <c r="P1125" s="40" t="s">
        <v>94</v>
      </c>
      <c r="Q1125" s="40" t="s">
        <v>94</v>
      </c>
      <c r="R1125" s="40"/>
      <c r="S1125" s="40" t="s">
        <v>90</v>
      </c>
      <c r="T1125" s="40" t="s">
        <v>82</v>
      </c>
      <c r="U1125" s="40" t="s">
        <v>83</v>
      </c>
      <c r="V1125" s="40" t="s">
        <v>5202</v>
      </c>
      <c r="W1125" s="40" t="s">
        <v>5203</v>
      </c>
      <c r="X1125" s="40" t="s">
        <v>1990</v>
      </c>
      <c r="Y1125" s="40" t="s">
        <v>128</v>
      </c>
      <c r="Z1125" s="40"/>
      <c r="AA1125" s="40"/>
    </row>
    <row r="1126" spans="1:27" ht="68.25" customHeight="1">
      <c r="A1126" s="40" t="s">
        <v>1522</v>
      </c>
      <c r="B1126" s="108" t="s">
        <v>144</v>
      </c>
      <c r="C1126" s="108"/>
      <c r="D1126" s="40" t="s">
        <v>80</v>
      </c>
      <c r="E1126" s="40" t="s">
        <v>84</v>
      </c>
      <c r="F1126" s="40" t="s">
        <v>136</v>
      </c>
      <c r="G1126" s="108" t="s">
        <v>4736</v>
      </c>
      <c r="H1126" s="108"/>
      <c r="I1126" s="108"/>
      <c r="J1126" s="40" t="s">
        <v>5204</v>
      </c>
      <c r="K1126" s="40"/>
      <c r="L1126" s="40"/>
      <c r="M1126" s="40" t="s">
        <v>77</v>
      </c>
      <c r="N1126" s="40" t="s">
        <v>90</v>
      </c>
      <c r="O1126" s="40" t="s">
        <v>396</v>
      </c>
      <c r="P1126" s="40" t="s">
        <v>396</v>
      </c>
      <c r="Q1126" s="40" t="s">
        <v>396</v>
      </c>
      <c r="R1126" s="40"/>
      <c r="S1126" s="40" t="s">
        <v>90</v>
      </c>
      <c r="T1126" s="40" t="s">
        <v>82</v>
      </c>
      <c r="U1126" s="40" t="s">
        <v>83</v>
      </c>
      <c r="V1126" s="40" t="s">
        <v>5205</v>
      </c>
      <c r="W1126" s="40" t="s">
        <v>5206</v>
      </c>
      <c r="X1126" s="40" t="s">
        <v>2003</v>
      </c>
      <c r="Y1126" s="40" t="s">
        <v>136</v>
      </c>
      <c r="Z1126" s="40"/>
      <c r="AA1126" s="40"/>
    </row>
    <row r="1127" spans="1:27" ht="79.5" customHeight="1">
      <c r="A1127" s="40" t="s">
        <v>1529</v>
      </c>
      <c r="B1127" s="108" t="s">
        <v>129</v>
      </c>
      <c r="C1127" s="108"/>
      <c r="D1127" s="40" t="s">
        <v>80</v>
      </c>
      <c r="E1127" s="40" t="s">
        <v>84</v>
      </c>
      <c r="F1127" s="40" t="s">
        <v>158</v>
      </c>
      <c r="G1127" s="108" t="s">
        <v>145</v>
      </c>
      <c r="H1127" s="108"/>
      <c r="I1127" s="108"/>
      <c r="J1127" s="40" t="s">
        <v>5207</v>
      </c>
      <c r="K1127" s="40"/>
      <c r="L1127" s="40"/>
      <c r="M1127" s="40" t="s">
        <v>150</v>
      </c>
      <c r="N1127" s="40" t="s">
        <v>90</v>
      </c>
      <c r="O1127" s="40" t="s">
        <v>85</v>
      </c>
      <c r="P1127" s="40" t="s">
        <v>85</v>
      </c>
      <c r="Q1127" s="40" t="s">
        <v>85</v>
      </c>
      <c r="R1127" s="40"/>
      <c r="S1127" s="40" t="s">
        <v>90</v>
      </c>
      <c r="T1127" s="40" t="s">
        <v>91</v>
      </c>
      <c r="U1127" s="40" t="s">
        <v>83</v>
      </c>
      <c r="V1127" s="40" t="s">
        <v>4884</v>
      </c>
      <c r="W1127" s="40" t="s">
        <v>5208</v>
      </c>
      <c r="X1127" s="40" t="s">
        <v>3188</v>
      </c>
      <c r="Y1127" s="40" t="s">
        <v>158</v>
      </c>
      <c r="Z1127" s="40"/>
      <c r="AA1127" s="40"/>
    </row>
    <row r="1128" spans="1:27" ht="34.5" customHeight="1">
      <c r="A1128" s="40" t="s">
        <v>1535</v>
      </c>
      <c r="B1128" s="108" t="s">
        <v>129</v>
      </c>
      <c r="C1128" s="108"/>
      <c r="D1128" s="40" t="s">
        <v>80</v>
      </c>
      <c r="E1128" s="40" t="s">
        <v>86</v>
      </c>
      <c r="F1128" s="40" t="s">
        <v>143</v>
      </c>
      <c r="G1128" s="108" t="s">
        <v>143</v>
      </c>
      <c r="H1128" s="108"/>
      <c r="I1128" s="108"/>
      <c r="J1128" s="40" t="s">
        <v>5200</v>
      </c>
      <c r="K1128" s="40" t="s">
        <v>145</v>
      </c>
      <c r="L1128" s="40" t="s">
        <v>4736</v>
      </c>
      <c r="M1128" s="40" t="s">
        <v>142</v>
      </c>
      <c r="N1128" s="40" t="s">
        <v>90</v>
      </c>
      <c r="O1128" s="40" t="s">
        <v>104</v>
      </c>
      <c r="P1128" s="40" t="s">
        <v>104</v>
      </c>
      <c r="Q1128" s="40" t="s">
        <v>104</v>
      </c>
      <c r="R1128" s="40" t="s">
        <v>104</v>
      </c>
      <c r="S1128" s="40" t="s">
        <v>90</v>
      </c>
      <c r="T1128" s="40" t="s">
        <v>91</v>
      </c>
      <c r="U1128" s="40" t="s">
        <v>83</v>
      </c>
      <c r="V1128" s="40" t="s">
        <v>173</v>
      </c>
      <c r="W1128" s="40" t="s">
        <v>5211</v>
      </c>
      <c r="X1128" s="40" t="s">
        <v>4208</v>
      </c>
      <c r="Y1128" s="40" t="s">
        <v>143</v>
      </c>
      <c r="Z1128" s="40" t="s">
        <v>5212</v>
      </c>
      <c r="AA1128" s="40" t="s">
        <v>145</v>
      </c>
    </row>
    <row r="1129" spans="1:27" ht="34.5" customHeight="1">
      <c r="A1129" s="40" t="s">
        <v>1543</v>
      </c>
      <c r="B1129" s="108" t="s">
        <v>129</v>
      </c>
      <c r="C1129" s="108"/>
      <c r="D1129" s="40" t="s">
        <v>80</v>
      </c>
      <c r="E1129" s="40" t="s">
        <v>86</v>
      </c>
      <c r="F1129" s="40" t="s">
        <v>151</v>
      </c>
      <c r="G1129" s="108" t="s">
        <v>151</v>
      </c>
      <c r="H1129" s="108"/>
      <c r="I1129" s="108"/>
      <c r="J1129" s="40" t="s">
        <v>5209</v>
      </c>
      <c r="K1129" s="40" t="s">
        <v>5246</v>
      </c>
      <c r="L1129" s="40" t="s">
        <v>140</v>
      </c>
      <c r="M1129" s="40" t="s">
        <v>159</v>
      </c>
      <c r="N1129" s="40" t="s">
        <v>98</v>
      </c>
      <c r="O1129" s="40" t="s">
        <v>92</v>
      </c>
      <c r="P1129" s="40" t="s">
        <v>104</v>
      </c>
      <c r="Q1129" s="40" t="s">
        <v>104</v>
      </c>
      <c r="R1129" s="40" t="s">
        <v>104</v>
      </c>
      <c r="S1129" s="40" t="s">
        <v>90</v>
      </c>
      <c r="T1129" s="40" t="s">
        <v>82</v>
      </c>
      <c r="U1129" s="40" t="s">
        <v>83</v>
      </c>
      <c r="V1129" s="40" t="s">
        <v>173</v>
      </c>
      <c r="W1129" s="40" t="s">
        <v>5210</v>
      </c>
      <c r="X1129" s="40" t="s">
        <v>3203</v>
      </c>
      <c r="Y1129" s="40" t="s">
        <v>151</v>
      </c>
      <c r="Z1129" s="40" t="s">
        <v>5262</v>
      </c>
      <c r="AA1129" s="40" t="s">
        <v>5246</v>
      </c>
    </row>
    <row r="1130" spans="1:27" ht="34.5" customHeight="1">
      <c r="A1130" s="40" t="s">
        <v>1549</v>
      </c>
      <c r="B1130" s="108" t="s">
        <v>143</v>
      </c>
      <c r="C1130" s="108"/>
      <c r="D1130" s="40" t="s">
        <v>80</v>
      </c>
      <c r="E1130" s="40" t="s">
        <v>168</v>
      </c>
      <c r="F1130" s="40" t="s">
        <v>128</v>
      </c>
      <c r="G1130" s="108" t="s">
        <v>136</v>
      </c>
      <c r="H1130" s="108"/>
      <c r="I1130" s="108"/>
      <c r="J1130" s="40" t="s">
        <v>5213</v>
      </c>
      <c r="K1130" s="40" t="s">
        <v>5246</v>
      </c>
      <c r="L1130" s="40"/>
      <c r="M1130" s="40" t="s">
        <v>75</v>
      </c>
      <c r="N1130" s="40" t="s">
        <v>89</v>
      </c>
      <c r="O1130" s="40" t="s">
        <v>104</v>
      </c>
      <c r="P1130" s="40" t="s">
        <v>108</v>
      </c>
      <c r="Q1130" s="40" t="s">
        <v>108</v>
      </c>
      <c r="R1130" s="40"/>
      <c r="S1130" s="40" t="s">
        <v>90</v>
      </c>
      <c r="T1130" s="40" t="s">
        <v>82</v>
      </c>
      <c r="U1130" s="40" t="s">
        <v>83</v>
      </c>
      <c r="V1130" s="40" t="s">
        <v>4924</v>
      </c>
      <c r="W1130" s="40" t="s">
        <v>5214</v>
      </c>
      <c r="X1130" s="40" t="s">
        <v>3185</v>
      </c>
      <c r="Y1130" s="40" t="s">
        <v>128</v>
      </c>
      <c r="Z1130" s="40"/>
      <c r="AA1130" s="40"/>
    </row>
    <row r="1131" spans="1:27" ht="34.5" customHeight="1">
      <c r="A1131" s="40" t="s">
        <v>1555</v>
      </c>
      <c r="B1131" s="108" t="s">
        <v>143</v>
      </c>
      <c r="C1131" s="108"/>
      <c r="D1131" s="40" t="s">
        <v>80</v>
      </c>
      <c r="E1131" s="40" t="s">
        <v>84</v>
      </c>
      <c r="F1131" s="40" t="s">
        <v>136</v>
      </c>
      <c r="G1131" s="108" t="s">
        <v>4713</v>
      </c>
      <c r="H1131" s="108"/>
      <c r="I1131" s="108"/>
      <c r="J1131" s="40" t="s">
        <v>5216</v>
      </c>
      <c r="K1131" s="40"/>
      <c r="L1131" s="40"/>
      <c r="M1131" s="40" t="s">
        <v>146</v>
      </c>
      <c r="N1131" s="40" t="s">
        <v>90</v>
      </c>
      <c r="O1131" s="40" t="s">
        <v>76</v>
      </c>
      <c r="P1131" s="40" t="s">
        <v>76</v>
      </c>
      <c r="Q1131" s="40" t="s">
        <v>76</v>
      </c>
      <c r="R1131" s="40"/>
      <c r="S1131" s="40" t="s">
        <v>90</v>
      </c>
      <c r="T1131" s="40" t="s">
        <v>82</v>
      </c>
      <c r="U1131" s="40" t="s">
        <v>83</v>
      </c>
      <c r="V1131" s="40" t="s">
        <v>5217</v>
      </c>
      <c r="W1131" s="40" t="s">
        <v>5218</v>
      </c>
      <c r="X1131" s="40" t="s">
        <v>2011</v>
      </c>
      <c r="Y1131" s="40" t="s">
        <v>136</v>
      </c>
      <c r="Z1131" s="40"/>
      <c r="AA1131" s="40"/>
    </row>
    <row r="1132" spans="1:27" ht="34.5" customHeight="1">
      <c r="A1132" s="40" t="s">
        <v>1561</v>
      </c>
      <c r="B1132" s="108" t="s">
        <v>143</v>
      </c>
      <c r="C1132" s="108"/>
      <c r="D1132" s="40" t="s">
        <v>80</v>
      </c>
      <c r="E1132" s="40" t="s">
        <v>86</v>
      </c>
      <c r="F1132" s="40" t="s">
        <v>128</v>
      </c>
      <c r="G1132" s="108" t="s">
        <v>4736</v>
      </c>
      <c r="H1132" s="108"/>
      <c r="I1132" s="108"/>
      <c r="J1132" s="40" t="s">
        <v>5204</v>
      </c>
      <c r="K1132" s="40" t="s">
        <v>4910</v>
      </c>
      <c r="L1132" s="40" t="s">
        <v>140</v>
      </c>
      <c r="M1132" s="40" t="s">
        <v>147</v>
      </c>
      <c r="N1132" s="40" t="s">
        <v>90</v>
      </c>
      <c r="O1132" s="40" t="s">
        <v>76</v>
      </c>
      <c r="P1132" s="40" t="s">
        <v>76</v>
      </c>
      <c r="Q1132" s="40" t="s">
        <v>76</v>
      </c>
      <c r="R1132" s="40" t="s">
        <v>76</v>
      </c>
      <c r="S1132" s="40" t="s">
        <v>90</v>
      </c>
      <c r="T1132" s="40" t="s">
        <v>82</v>
      </c>
      <c r="U1132" s="40" t="s">
        <v>83</v>
      </c>
      <c r="V1132" s="40" t="s">
        <v>4443</v>
      </c>
      <c r="W1132" s="40" t="s">
        <v>5215</v>
      </c>
      <c r="X1132" s="40" t="s">
        <v>4211</v>
      </c>
      <c r="Y1132" s="40" t="s">
        <v>128</v>
      </c>
      <c r="Z1132" s="40" t="s">
        <v>5263</v>
      </c>
      <c r="AA1132" s="40" t="s">
        <v>4910</v>
      </c>
    </row>
    <row r="1133" spans="1:27" ht="34.5" customHeight="1">
      <c r="A1133" s="40" t="s">
        <v>1568</v>
      </c>
      <c r="B1133" s="108" t="s">
        <v>125</v>
      </c>
      <c r="C1133" s="108"/>
      <c r="D1133" s="40" t="s">
        <v>80</v>
      </c>
      <c r="E1133" s="40" t="s">
        <v>84</v>
      </c>
      <c r="F1133" s="40" t="s">
        <v>4736</v>
      </c>
      <c r="G1133" s="108" t="s">
        <v>5241</v>
      </c>
      <c r="H1133" s="108"/>
      <c r="I1133" s="108"/>
      <c r="J1133" s="40" t="s">
        <v>5264</v>
      </c>
      <c r="K1133" s="40"/>
      <c r="L1133" s="40"/>
      <c r="M1133" s="40" t="s">
        <v>149</v>
      </c>
      <c r="N1133" s="40" t="s">
        <v>90</v>
      </c>
      <c r="O1133" s="40" t="s">
        <v>104</v>
      </c>
      <c r="P1133" s="40" t="s">
        <v>104</v>
      </c>
      <c r="Q1133" s="40" t="s">
        <v>104</v>
      </c>
      <c r="R1133" s="40"/>
      <c r="S1133" s="40" t="s">
        <v>90</v>
      </c>
      <c r="T1133" s="40" t="s">
        <v>82</v>
      </c>
      <c r="U1133" s="40" t="s">
        <v>83</v>
      </c>
      <c r="V1133" s="40" t="s">
        <v>173</v>
      </c>
      <c r="W1133" s="40" t="s">
        <v>5219</v>
      </c>
      <c r="X1133" s="40" t="s">
        <v>2020</v>
      </c>
      <c r="Y1133" s="40" t="s">
        <v>4736</v>
      </c>
      <c r="Z1133" s="40"/>
      <c r="AA1133" s="40"/>
    </row>
    <row r="1134" spans="1:27" ht="34.5" customHeight="1">
      <c r="A1134" s="40" t="s">
        <v>1573</v>
      </c>
      <c r="B1134" s="108" t="s">
        <v>151</v>
      </c>
      <c r="C1134" s="108"/>
      <c r="D1134" s="40" t="s">
        <v>80</v>
      </c>
      <c r="E1134" s="40" t="s">
        <v>84</v>
      </c>
      <c r="F1134" s="40" t="s">
        <v>158</v>
      </c>
      <c r="G1134" s="108" t="s">
        <v>138</v>
      </c>
      <c r="H1134" s="108"/>
      <c r="I1134" s="108"/>
      <c r="J1134" s="40" t="s">
        <v>5220</v>
      </c>
      <c r="K1134" s="40"/>
      <c r="L1134" s="40" t="s">
        <v>138</v>
      </c>
      <c r="M1134" s="40" t="s">
        <v>152</v>
      </c>
      <c r="N1134" s="40" t="s">
        <v>90</v>
      </c>
      <c r="O1134" s="40" t="s">
        <v>153</v>
      </c>
      <c r="P1134" s="40" t="s">
        <v>153</v>
      </c>
      <c r="Q1134" s="40" t="s">
        <v>153</v>
      </c>
      <c r="R1134" s="40"/>
      <c r="S1134" s="40" t="s">
        <v>90</v>
      </c>
      <c r="T1134" s="40" t="s">
        <v>82</v>
      </c>
      <c r="U1134" s="40" t="s">
        <v>99</v>
      </c>
      <c r="V1134" s="40" t="s">
        <v>5221</v>
      </c>
      <c r="W1134" s="40" t="s">
        <v>5222</v>
      </c>
      <c r="X1134" s="40" t="s">
        <v>1997</v>
      </c>
      <c r="Y1134" s="40" t="s">
        <v>158</v>
      </c>
      <c r="Z1134" s="40"/>
      <c r="AA1134" s="40"/>
    </row>
    <row r="1135" spans="1:27" ht="34.5" customHeight="1">
      <c r="A1135" s="40" t="s">
        <v>1580</v>
      </c>
      <c r="B1135" s="108" t="s">
        <v>158</v>
      </c>
      <c r="C1135" s="108"/>
      <c r="D1135" s="40" t="s">
        <v>80</v>
      </c>
      <c r="E1135" s="40" t="s">
        <v>86</v>
      </c>
      <c r="F1135" s="40" t="s">
        <v>127</v>
      </c>
      <c r="G1135" s="108" t="s">
        <v>126</v>
      </c>
      <c r="H1135" s="108"/>
      <c r="I1135" s="108"/>
      <c r="J1135" s="40" t="s">
        <v>5184</v>
      </c>
      <c r="K1135" s="40" t="s">
        <v>5153</v>
      </c>
      <c r="L1135" s="40" t="s">
        <v>5153</v>
      </c>
      <c r="M1135" s="40" t="s">
        <v>131</v>
      </c>
      <c r="N1135" s="40" t="s">
        <v>90</v>
      </c>
      <c r="O1135" s="40" t="s">
        <v>104</v>
      </c>
      <c r="P1135" s="40" t="s">
        <v>104</v>
      </c>
      <c r="Q1135" s="40" t="s">
        <v>104</v>
      </c>
      <c r="R1135" s="40" t="s">
        <v>104</v>
      </c>
      <c r="S1135" s="40" t="s">
        <v>90</v>
      </c>
      <c r="T1135" s="40" t="s">
        <v>91</v>
      </c>
      <c r="U1135" s="40" t="s">
        <v>83</v>
      </c>
      <c r="V1135" s="40" t="s">
        <v>173</v>
      </c>
      <c r="W1135" s="40" t="s">
        <v>5223</v>
      </c>
      <c r="X1135" s="40" t="s">
        <v>2036</v>
      </c>
      <c r="Y1135" s="40" t="s">
        <v>127</v>
      </c>
      <c r="Z1135" s="40" t="s">
        <v>5265</v>
      </c>
      <c r="AA1135" s="40" t="s">
        <v>5153</v>
      </c>
    </row>
    <row r="1136" spans="1:27" ht="23.25" customHeight="1">
      <c r="A1136" s="40" t="s">
        <v>1587</v>
      </c>
      <c r="B1136" s="108" t="s">
        <v>158</v>
      </c>
      <c r="C1136" s="108"/>
      <c r="D1136" s="40" t="s">
        <v>80</v>
      </c>
      <c r="E1136" s="40" t="s">
        <v>86</v>
      </c>
      <c r="F1136" s="40" t="s">
        <v>126</v>
      </c>
      <c r="G1136" s="108" t="s">
        <v>138</v>
      </c>
      <c r="H1136" s="108"/>
      <c r="I1136" s="108"/>
      <c r="J1136" s="40" t="s">
        <v>5220</v>
      </c>
      <c r="K1136" s="40" t="s">
        <v>4916</v>
      </c>
      <c r="L1136" s="40" t="s">
        <v>4910</v>
      </c>
      <c r="M1136" s="40" t="s">
        <v>78</v>
      </c>
      <c r="N1136" s="40" t="s">
        <v>92</v>
      </c>
      <c r="O1136" s="40" t="s">
        <v>98</v>
      </c>
      <c r="P1136" s="40" t="s">
        <v>104</v>
      </c>
      <c r="Q1136" s="40" t="s">
        <v>104</v>
      </c>
      <c r="R1136" s="40" t="s">
        <v>104</v>
      </c>
      <c r="S1136" s="40" t="s">
        <v>90</v>
      </c>
      <c r="T1136" s="40" t="s">
        <v>82</v>
      </c>
      <c r="U1136" s="40" t="s">
        <v>83</v>
      </c>
      <c r="V1136" s="40" t="s">
        <v>173</v>
      </c>
      <c r="W1136" s="40" t="s">
        <v>5224</v>
      </c>
      <c r="X1136" s="40" t="s">
        <v>4190</v>
      </c>
      <c r="Y1136" s="40" t="s">
        <v>126</v>
      </c>
      <c r="Z1136" s="40" t="s">
        <v>5266</v>
      </c>
      <c r="AA1136" s="40" t="s">
        <v>4916</v>
      </c>
    </row>
    <row r="1137" spans="1:27" ht="57" customHeight="1">
      <c r="A1137" s="40" t="s">
        <v>1591</v>
      </c>
      <c r="B1137" s="108" t="s">
        <v>136</v>
      </c>
      <c r="C1137" s="108"/>
      <c r="D1137" s="40" t="s">
        <v>80</v>
      </c>
      <c r="E1137" s="40" t="s">
        <v>84</v>
      </c>
      <c r="F1137" s="40" t="s">
        <v>126</v>
      </c>
      <c r="G1137" s="108" t="s">
        <v>4895</v>
      </c>
      <c r="H1137" s="108"/>
      <c r="I1137" s="108"/>
      <c r="J1137" s="40" t="s">
        <v>5267</v>
      </c>
      <c r="K1137" s="40"/>
      <c r="L1137" s="40"/>
      <c r="M1137" s="40" t="s">
        <v>162</v>
      </c>
      <c r="N1137" s="40" t="s">
        <v>90</v>
      </c>
      <c r="O1137" s="40" t="s">
        <v>5225</v>
      </c>
      <c r="P1137" s="40" t="s">
        <v>5225</v>
      </c>
      <c r="Q1137" s="40" t="s">
        <v>5225</v>
      </c>
      <c r="R1137" s="40"/>
      <c r="S1137" s="40" t="s">
        <v>90</v>
      </c>
      <c r="T1137" s="40" t="s">
        <v>91</v>
      </c>
      <c r="U1137" s="40" t="s">
        <v>83</v>
      </c>
      <c r="V1137" s="40" t="s">
        <v>5226</v>
      </c>
      <c r="W1137" s="40" t="s">
        <v>5230</v>
      </c>
      <c r="X1137" s="40" t="s">
        <v>5231</v>
      </c>
      <c r="Y1137" s="40" t="s">
        <v>148</v>
      </c>
      <c r="Z1137" s="40"/>
      <c r="AA1137" s="40"/>
    </row>
    <row r="1138" spans="1:27" ht="57" customHeight="1">
      <c r="A1138" s="40" t="s">
        <v>1595</v>
      </c>
      <c r="B1138" s="108" t="s">
        <v>136</v>
      </c>
      <c r="C1138" s="108"/>
      <c r="D1138" s="40" t="s">
        <v>80</v>
      </c>
      <c r="E1138" s="40" t="s">
        <v>84</v>
      </c>
      <c r="F1138" s="40" t="s">
        <v>145</v>
      </c>
      <c r="G1138" s="108" t="s">
        <v>4895</v>
      </c>
      <c r="H1138" s="108"/>
      <c r="I1138" s="108"/>
      <c r="J1138" s="40" t="s">
        <v>5267</v>
      </c>
      <c r="K1138" s="40"/>
      <c r="L1138" s="40"/>
      <c r="M1138" s="40" t="s">
        <v>163</v>
      </c>
      <c r="N1138" s="40" t="s">
        <v>90</v>
      </c>
      <c r="O1138" s="40" t="s">
        <v>5225</v>
      </c>
      <c r="P1138" s="40" t="s">
        <v>5225</v>
      </c>
      <c r="Q1138" s="40" t="s">
        <v>5225</v>
      </c>
      <c r="R1138" s="40"/>
      <c r="S1138" s="40" t="s">
        <v>90</v>
      </c>
      <c r="T1138" s="40" t="s">
        <v>91</v>
      </c>
      <c r="U1138" s="40" t="s">
        <v>83</v>
      </c>
      <c r="V1138" s="40" t="s">
        <v>5226</v>
      </c>
      <c r="W1138" s="40" t="s">
        <v>5229</v>
      </c>
      <c r="X1138" s="40" t="s">
        <v>2045</v>
      </c>
      <c r="Y1138" s="40" t="s">
        <v>145</v>
      </c>
      <c r="Z1138" s="40"/>
      <c r="AA1138" s="40"/>
    </row>
    <row r="1139" spans="1:27" ht="23.25" customHeight="1">
      <c r="A1139" s="40" t="s">
        <v>1603</v>
      </c>
      <c r="B1139" s="108" t="s">
        <v>136</v>
      </c>
      <c r="C1139" s="108"/>
      <c r="D1139" s="40" t="s">
        <v>80</v>
      </c>
      <c r="E1139" s="40" t="s">
        <v>86</v>
      </c>
      <c r="F1139" s="40" t="s">
        <v>134</v>
      </c>
      <c r="G1139" s="108" t="s">
        <v>138</v>
      </c>
      <c r="H1139" s="108"/>
      <c r="I1139" s="108"/>
      <c r="J1139" s="40" t="s">
        <v>5220</v>
      </c>
      <c r="K1139" s="40" t="s">
        <v>4895</v>
      </c>
      <c r="L1139" s="40" t="s">
        <v>4910</v>
      </c>
      <c r="M1139" s="40" t="s">
        <v>137</v>
      </c>
      <c r="N1139" s="40" t="s">
        <v>90</v>
      </c>
      <c r="O1139" s="40" t="s">
        <v>104</v>
      </c>
      <c r="P1139" s="40" t="s">
        <v>104</v>
      </c>
      <c r="Q1139" s="40" t="s">
        <v>104</v>
      </c>
      <c r="R1139" s="40" t="s">
        <v>104</v>
      </c>
      <c r="S1139" s="40" t="s">
        <v>90</v>
      </c>
      <c r="T1139" s="40" t="s">
        <v>82</v>
      </c>
      <c r="U1139" s="40" t="s">
        <v>83</v>
      </c>
      <c r="V1139" s="40" t="s">
        <v>173</v>
      </c>
      <c r="W1139" s="40" t="s">
        <v>4925</v>
      </c>
      <c r="X1139" s="40" t="s">
        <v>5232</v>
      </c>
      <c r="Y1139" s="40" t="s">
        <v>134</v>
      </c>
      <c r="Z1139" s="40" t="s">
        <v>5268</v>
      </c>
      <c r="AA1139" s="40" t="s">
        <v>4895</v>
      </c>
    </row>
    <row r="1140" spans="1:27" ht="57" customHeight="1">
      <c r="A1140" s="40" t="s">
        <v>1610</v>
      </c>
      <c r="B1140" s="108" t="s">
        <v>136</v>
      </c>
      <c r="C1140" s="108"/>
      <c r="D1140" s="40" t="s">
        <v>80</v>
      </c>
      <c r="E1140" s="40" t="s">
        <v>86</v>
      </c>
      <c r="F1140" s="40" t="s">
        <v>145</v>
      </c>
      <c r="G1140" s="108" t="s">
        <v>4895</v>
      </c>
      <c r="H1140" s="108"/>
      <c r="I1140" s="108"/>
      <c r="J1140" s="40" t="s">
        <v>5267</v>
      </c>
      <c r="K1140" s="40" t="s">
        <v>5269</v>
      </c>
      <c r="L1140" s="40" t="s">
        <v>4976</v>
      </c>
      <c r="M1140" s="40" t="s">
        <v>163</v>
      </c>
      <c r="N1140" s="40" t="s">
        <v>90</v>
      </c>
      <c r="O1140" s="40" t="s">
        <v>5225</v>
      </c>
      <c r="P1140" s="40" t="s">
        <v>5225</v>
      </c>
      <c r="Q1140" s="40" t="s">
        <v>5225</v>
      </c>
      <c r="R1140" s="40" t="s">
        <v>5225</v>
      </c>
      <c r="S1140" s="40" t="s">
        <v>90</v>
      </c>
      <c r="T1140" s="40" t="s">
        <v>91</v>
      </c>
      <c r="U1140" s="40" t="s">
        <v>83</v>
      </c>
      <c r="V1140" s="40" t="s">
        <v>5226</v>
      </c>
      <c r="W1140" s="40" t="s">
        <v>5227</v>
      </c>
      <c r="X1140" s="40" t="s">
        <v>5228</v>
      </c>
      <c r="Y1140" s="40" t="s">
        <v>145</v>
      </c>
      <c r="Z1140" s="40" t="s">
        <v>5270</v>
      </c>
      <c r="AA1140" s="40" t="s">
        <v>5269</v>
      </c>
    </row>
    <row r="1141" spans="1:27" ht="23.25" customHeight="1">
      <c r="A1141" s="40" t="s">
        <v>1614</v>
      </c>
      <c r="B1141" s="108" t="s">
        <v>127</v>
      </c>
      <c r="C1141" s="108"/>
      <c r="D1141" s="40" t="s">
        <v>80</v>
      </c>
      <c r="E1141" s="40" t="s">
        <v>117</v>
      </c>
      <c r="F1141" s="40" t="s">
        <v>134</v>
      </c>
      <c r="G1141" s="41"/>
      <c r="H1141" s="42"/>
      <c r="I1141" s="43"/>
      <c r="J1141" s="40"/>
      <c r="K1141" s="40" t="s">
        <v>140</v>
      </c>
      <c r="L1141" s="40"/>
      <c r="M1141" s="40" t="s">
        <v>78</v>
      </c>
      <c r="N1141" s="40" t="s">
        <v>92</v>
      </c>
      <c r="O1141" s="40" t="s">
        <v>221</v>
      </c>
      <c r="P1141" s="40" t="s">
        <v>454</v>
      </c>
      <c r="Q1141" s="40" t="s">
        <v>454</v>
      </c>
      <c r="R1141" s="40"/>
      <c r="S1141" s="40" t="s">
        <v>90</v>
      </c>
      <c r="T1141" s="40" t="s">
        <v>91</v>
      </c>
      <c r="U1141" s="40" t="s">
        <v>83</v>
      </c>
      <c r="V1141" s="40" t="s">
        <v>5233</v>
      </c>
      <c r="W1141" s="40" t="s">
        <v>5234</v>
      </c>
      <c r="X1141" s="40" t="s">
        <v>4233</v>
      </c>
      <c r="Y1141" s="40" t="s">
        <v>134</v>
      </c>
      <c r="Z1141" s="40"/>
      <c r="AA1141" s="40"/>
    </row>
    <row r="1142" spans="1:27" ht="45.75" customHeight="1">
      <c r="A1142" s="40" t="s">
        <v>1618</v>
      </c>
      <c r="B1142" s="108" t="s">
        <v>127</v>
      </c>
      <c r="C1142" s="108"/>
      <c r="D1142" s="40" t="s">
        <v>80</v>
      </c>
      <c r="E1142" s="40" t="s">
        <v>86</v>
      </c>
      <c r="F1142" s="40" t="s">
        <v>140</v>
      </c>
      <c r="G1142" s="108" t="s">
        <v>140</v>
      </c>
      <c r="H1142" s="108"/>
      <c r="I1142" s="108"/>
      <c r="J1142" s="40" t="s">
        <v>5271</v>
      </c>
      <c r="K1142" s="40" t="s">
        <v>5153</v>
      </c>
      <c r="L1142" s="40" t="s">
        <v>5153</v>
      </c>
      <c r="M1142" s="40" t="s">
        <v>154</v>
      </c>
      <c r="N1142" s="40" t="s">
        <v>90</v>
      </c>
      <c r="O1142" s="40" t="s">
        <v>705</v>
      </c>
      <c r="P1142" s="40" t="s">
        <v>705</v>
      </c>
      <c r="Q1142" s="40" t="s">
        <v>705</v>
      </c>
      <c r="R1142" s="40" t="s">
        <v>705</v>
      </c>
      <c r="S1142" s="40" t="s">
        <v>90</v>
      </c>
      <c r="T1142" s="40" t="s">
        <v>82</v>
      </c>
      <c r="U1142" s="40" t="s">
        <v>83</v>
      </c>
      <c r="V1142" s="40" t="s">
        <v>5272</v>
      </c>
      <c r="W1142" s="40" t="s">
        <v>5273</v>
      </c>
      <c r="X1142" s="40" t="s">
        <v>3218</v>
      </c>
      <c r="Y1142" s="40" t="s">
        <v>140</v>
      </c>
      <c r="Z1142" s="40" t="s">
        <v>5274</v>
      </c>
      <c r="AA1142" s="40" t="s">
        <v>5153</v>
      </c>
    </row>
    <row r="1143" spans="1:27" ht="45.75" customHeight="1">
      <c r="A1143" s="40" t="s">
        <v>1624</v>
      </c>
      <c r="B1143" s="108" t="s">
        <v>127</v>
      </c>
      <c r="C1143" s="108"/>
      <c r="D1143" s="40" t="s">
        <v>80</v>
      </c>
      <c r="E1143" s="40" t="s">
        <v>84</v>
      </c>
      <c r="F1143" s="40" t="s">
        <v>132</v>
      </c>
      <c r="G1143" s="108" t="s">
        <v>132</v>
      </c>
      <c r="H1143" s="108"/>
      <c r="I1143" s="108"/>
      <c r="J1143" s="40" t="s">
        <v>5275</v>
      </c>
      <c r="K1143" s="40"/>
      <c r="L1143" s="40"/>
      <c r="M1143" s="40" t="s">
        <v>141</v>
      </c>
      <c r="N1143" s="40" t="s">
        <v>90</v>
      </c>
      <c r="O1143" s="40" t="s">
        <v>5276</v>
      </c>
      <c r="P1143" s="40" t="s">
        <v>5276</v>
      </c>
      <c r="Q1143" s="40" t="s">
        <v>5276</v>
      </c>
      <c r="R1143" s="40"/>
      <c r="S1143" s="40" t="s">
        <v>90</v>
      </c>
      <c r="T1143" s="40" t="s">
        <v>82</v>
      </c>
      <c r="U1143" s="40" t="s">
        <v>99</v>
      </c>
      <c r="V1143" s="40" t="s">
        <v>5277</v>
      </c>
      <c r="W1143" s="40" t="s">
        <v>5278</v>
      </c>
      <c r="X1143" s="40" t="s">
        <v>3242</v>
      </c>
      <c r="Y1143" s="40" t="s">
        <v>132</v>
      </c>
      <c r="Z1143" s="40"/>
      <c r="AA1143" s="40"/>
    </row>
    <row r="1144" spans="1:27" ht="23.25" customHeight="1">
      <c r="A1144" s="40" t="s">
        <v>1632</v>
      </c>
      <c r="B1144" s="108" t="s">
        <v>126</v>
      </c>
      <c r="C1144" s="108"/>
      <c r="D1144" s="40" t="s">
        <v>80</v>
      </c>
      <c r="E1144" s="40" t="s">
        <v>86</v>
      </c>
      <c r="F1144" s="40" t="s">
        <v>132</v>
      </c>
      <c r="G1144" s="108" t="s">
        <v>4899</v>
      </c>
      <c r="H1144" s="108"/>
      <c r="I1144" s="108"/>
      <c r="J1144" s="40" t="s">
        <v>5279</v>
      </c>
      <c r="K1144" s="40" t="s">
        <v>5241</v>
      </c>
      <c r="L1144" s="40" t="s">
        <v>4895</v>
      </c>
      <c r="M1144" s="40" t="s">
        <v>160</v>
      </c>
      <c r="N1144" s="40" t="s">
        <v>90</v>
      </c>
      <c r="O1144" s="40" t="s">
        <v>450</v>
      </c>
      <c r="P1144" s="40" t="s">
        <v>450</v>
      </c>
      <c r="Q1144" s="40" t="s">
        <v>450</v>
      </c>
      <c r="R1144" s="40" t="s">
        <v>450</v>
      </c>
      <c r="S1144" s="40" t="s">
        <v>90</v>
      </c>
      <c r="T1144" s="40" t="s">
        <v>82</v>
      </c>
      <c r="U1144" s="40" t="s">
        <v>83</v>
      </c>
      <c r="V1144" s="40" t="s">
        <v>5280</v>
      </c>
      <c r="W1144" s="40" t="s">
        <v>5281</v>
      </c>
      <c r="X1144" s="40" t="s">
        <v>4266</v>
      </c>
      <c r="Y1144" s="40" t="s">
        <v>132</v>
      </c>
      <c r="Z1144" s="40" t="s">
        <v>5282</v>
      </c>
      <c r="AA1144" s="40" t="s">
        <v>5241</v>
      </c>
    </row>
    <row r="1145" spans="1:27" ht="34.5" customHeight="1">
      <c r="A1145" s="40" t="s">
        <v>1640</v>
      </c>
      <c r="B1145" s="108" t="s">
        <v>134</v>
      </c>
      <c r="C1145" s="108"/>
      <c r="D1145" s="40" t="s">
        <v>80</v>
      </c>
      <c r="E1145" s="40" t="s">
        <v>93</v>
      </c>
      <c r="F1145" s="40" t="s">
        <v>4910</v>
      </c>
      <c r="G1145" s="41"/>
      <c r="H1145" s="42"/>
      <c r="I1145" s="43"/>
      <c r="J1145" s="40"/>
      <c r="K1145" s="40"/>
      <c r="L1145" s="40"/>
      <c r="M1145" s="40" t="s">
        <v>135</v>
      </c>
      <c r="N1145" s="40" t="s">
        <v>90</v>
      </c>
      <c r="O1145" s="40" t="s">
        <v>1659</v>
      </c>
      <c r="P1145" s="40" t="s">
        <v>1659</v>
      </c>
      <c r="Q1145" s="40" t="s">
        <v>1659</v>
      </c>
      <c r="R1145" s="40"/>
      <c r="S1145" s="40" t="s">
        <v>90</v>
      </c>
      <c r="T1145" s="40" t="s">
        <v>91</v>
      </c>
      <c r="U1145" s="40" t="s">
        <v>99</v>
      </c>
      <c r="V1145" s="40" t="s">
        <v>5283</v>
      </c>
      <c r="W1145" s="40" t="s">
        <v>5284</v>
      </c>
      <c r="X1145" s="40" t="s">
        <v>2091</v>
      </c>
      <c r="Y1145" s="40" t="s">
        <v>4910</v>
      </c>
      <c r="Z1145" s="40"/>
      <c r="AA1145" s="40"/>
    </row>
    <row r="1146" spans="1:27" ht="57" customHeight="1">
      <c r="A1146" s="40" t="s">
        <v>1646</v>
      </c>
      <c r="B1146" s="108" t="s">
        <v>134</v>
      </c>
      <c r="C1146" s="108"/>
      <c r="D1146" s="40" t="s">
        <v>80</v>
      </c>
      <c r="E1146" s="40" t="s">
        <v>84</v>
      </c>
      <c r="F1146" s="40" t="s">
        <v>140</v>
      </c>
      <c r="G1146" s="108" t="s">
        <v>140</v>
      </c>
      <c r="H1146" s="108"/>
      <c r="I1146" s="108"/>
      <c r="J1146" s="40" t="s">
        <v>5285</v>
      </c>
      <c r="K1146" s="40"/>
      <c r="L1146" s="40"/>
      <c r="M1146" s="40" t="s">
        <v>139</v>
      </c>
      <c r="N1146" s="40" t="s">
        <v>90</v>
      </c>
      <c r="O1146" s="40" t="s">
        <v>449</v>
      </c>
      <c r="P1146" s="40" t="s">
        <v>449</v>
      </c>
      <c r="Q1146" s="40" t="s">
        <v>449</v>
      </c>
      <c r="R1146" s="40"/>
      <c r="S1146" s="40" t="s">
        <v>90</v>
      </c>
      <c r="T1146" s="40" t="s">
        <v>82</v>
      </c>
      <c r="U1146" s="40" t="s">
        <v>99</v>
      </c>
      <c r="V1146" s="40" t="s">
        <v>5286</v>
      </c>
      <c r="W1146" s="40" t="s">
        <v>5287</v>
      </c>
      <c r="X1146" s="40" t="s">
        <v>2049</v>
      </c>
      <c r="Y1146" s="40" t="s">
        <v>140</v>
      </c>
      <c r="Z1146" s="40"/>
      <c r="AA1146" s="40"/>
    </row>
    <row r="1147" spans="1:27" ht="23.25" customHeight="1">
      <c r="A1147" s="40" t="s">
        <v>1652</v>
      </c>
      <c r="B1147" s="108" t="s">
        <v>145</v>
      </c>
      <c r="C1147" s="108"/>
      <c r="D1147" s="40" t="s">
        <v>80</v>
      </c>
      <c r="E1147" s="40" t="s">
        <v>86</v>
      </c>
      <c r="F1147" s="40" t="s">
        <v>132</v>
      </c>
      <c r="G1147" s="108" t="s">
        <v>4910</v>
      </c>
      <c r="H1147" s="108"/>
      <c r="I1147" s="108"/>
      <c r="J1147" s="40" t="s">
        <v>5288</v>
      </c>
      <c r="K1147" s="40" t="s">
        <v>5241</v>
      </c>
      <c r="L1147" s="40" t="s">
        <v>4895</v>
      </c>
      <c r="M1147" s="40" t="s">
        <v>78</v>
      </c>
      <c r="N1147" s="40" t="s">
        <v>98</v>
      </c>
      <c r="O1147" s="40" t="s">
        <v>92</v>
      </c>
      <c r="P1147" s="40" t="s">
        <v>104</v>
      </c>
      <c r="Q1147" s="40" t="s">
        <v>104</v>
      </c>
      <c r="R1147" s="40" t="s">
        <v>104</v>
      </c>
      <c r="S1147" s="40" t="s">
        <v>90</v>
      </c>
      <c r="T1147" s="40" t="s">
        <v>82</v>
      </c>
      <c r="U1147" s="40" t="s">
        <v>83</v>
      </c>
      <c r="V1147" s="40" t="s">
        <v>173</v>
      </c>
      <c r="W1147" s="40" t="s">
        <v>5289</v>
      </c>
      <c r="X1147" s="40" t="s">
        <v>2062</v>
      </c>
      <c r="Y1147" s="40" t="s">
        <v>132</v>
      </c>
      <c r="Z1147" s="40" t="s">
        <v>5290</v>
      </c>
      <c r="AA1147" s="40" t="s">
        <v>5241</v>
      </c>
    </row>
    <row r="1148" spans="1:27" ht="23.25" customHeight="1">
      <c r="A1148" s="40" t="s">
        <v>1659</v>
      </c>
      <c r="B1148" s="108" t="s">
        <v>148</v>
      </c>
      <c r="C1148" s="108"/>
      <c r="D1148" s="40" t="s">
        <v>80</v>
      </c>
      <c r="E1148" s="40" t="s">
        <v>84</v>
      </c>
      <c r="F1148" s="40" t="s">
        <v>5246</v>
      </c>
      <c r="G1148" s="108" t="s">
        <v>4916</v>
      </c>
      <c r="H1148" s="108"/>
      <c r="I1148" s="108"/>
      <c r="J1148" s="40" t="s">
        <v>5291</v>
      </c>
      <c r="K1148" s="40"/>
      <c r="L1148" s="40"/>
      <c r="M1148" s="40" t="s">
        <v>78</v>
      </c>
      <c r="N1148" s="40" t="s">
        <v>90</v>
      </c>
      <c r="O1148" s="40" t="s">
        <v>104</v>
      </c>
      <c r="P1148" s="40" t="s">
        <v>104</v>
      </c>
      <c r="Q1148" s="40" t="s">
        <v>104</v>
      </c>
      <c r="R1148" s="40"/>
      <c r="S1148" s="40" t="s">
        <v>90</v>
      </c>
      <c r="T1148" s="40" t="s">
        <v>91</v>
      </c>
      <c r="U1148" s="40" t="s">
        <v>83</v>
      </c>
      <c r="V1148" s="40" t="s">
        <v>173</v>
      </c>
      <c r="W1148" s="40" t="s">
        <v>4925</v>
      </c>
      <c r="X1148" s="40" t="s">
        <v>2082</v>
      </c>
      <c r="Y1148" s="40" t="s">
        <v>5246</v>
      </c>
      <c r="Z1148" s="40"/>
      <c r="AA1148" s="40"/>
    </row>
    <row r="1149" spans="1:27" ht="34.5" customHeight="1">
      <c r="A1149" s="40" t="s">
        <v>1666</v>
      </c>
      <c r="B1149" s="108" t="s">
        <v>148</v>
      </c>
      <c r="C1149" s="108"/>
      <c r="D1149" s="40" t="s">
        <v>80</v>
      </c>
      <c r="E1149" s="40" t="s">
        <v>117</v>
      </c>
      <c r="F1149" s="40" t="s">
        <v>4910</v>
      </c>
      <c r="G1149" s="41"/>
      <c r="H1149" s="42"/>
      <c r="I1149" s="43"/>
      <c r="J1149" s="40"/>
      <c r="K1149" s="40" t="s">
        <v>5292</v>
      </c>
      <c r="L1149" s="40"/>
      <c r="M1149" s="40" t="s">
        <v>75</v>
      </c>
      <c r="N1149" s="40" t="s">
        <v>104</v>
      </c>
      <c r="O1149" s="40" t="s">
        <v>454</v>
      </c>
      <c r="P1149" s="40" t="s">
        <v>388</v>
      </c>
      <c r="Q1149" s="40" t="s">
        <v>388</v>
      </c>
      <c r="R1149" s="40"/>
      <c r="S1149" s="40" t="s">
        <v>90</v>
      </c>
      <c r="T1149" s="40" t="s">
        <v>82</v>
      </c>
      <c r="U1149" s="40" t="s">
        <v>83</v>
      </c>
      <c r="V1149" s="40" t="s">
        <v>5293</v>
      </c>
      <c r="W1149" s="40" t="s">
        <v>4819</v>
      </c>
      <c r="X1149" s="40" t="s">
        <v>2056</v>
      </c>
      <c r="Y1149" s="40" t="s">
        <v>4910</v>
      </c>
      <c r="Z1149" s="40"/>
      <c r="AA1149" s="40"/>
    </row>
    <row r="1150" spans="1:27" ht="34.5" customHeight="1">
      <c r="A1150" s="40" t="s">
        <v>1671</v>
      </c>
      <c r="B1150" s="108" t="s">
        <v>1727</v>
      </c>
      <c r="C1150" s="108"/>
      <c r="D1150" s="40" t="s">
        <v>80</v>
      </c>
      <c r="E1150" s="40" t="s">
        <v>84</v>
      </c>
      <c r="F1150" s="40" t="s">
        <v>5246</v>
      </c>
      <c r="G1150" s="108" t="s">
        <v>5241</v>
      </c>
      <c r="H1150" s="108"/>
      <c r="I1150" s="108"/>
      <c r="J1150" s="40" t="s">
        <v>5264</v>
      </c>
      <c r="K1150" s="40"/>
      <c r="L1150" s="40"/>
      <c r="M1150" s="40" t="s">
        <v>123</v>
      </c>
      <c r="N1150" s="40" t="s">
        <v>90</v>
      </c>
      <c r="O1150" s="40" t="s">
        <v>96</v>
      </c>
      <c r="P1150" s="40" t="s">
        <v>96</v>
      </c>
      <c r="Q1150" s="40" t="s">
        <v>96</v>
      </c>
      <c r="R1150" s="40"/>
      <c r="S1150" s="40" t="s">
        <v>90</v>
      </c>
      <c r="T1150" s="40" t="s">
        <v>82</v>
      </c>
      <c r="U1150" s="40" t="s">
        <v>83</v>
      </c>
      <c r="V1150" s="40" t="s">
        <v>5294</v>
      </c>
      <c r="W1150" s="40" t="s">
        <v>5173</v>
      </c>
      <c r="X1150" s="40" t="s">
        <v>2087</v>
      </c>
      <c r="Y1150" s="40" t="s">
        <v>5246</v>
      </c>
      <c r="Z1150" s="40"/>
      <c r="AA1150" s="40"/>
    </row>
    <row r="1151" spans="1:27" ht="45.75" customHeight="1">
      <c r="A1151" s="40" t="s">
        <v>1675</v>
      </c>
      <c r="B1151" s="108" t="s">
        <v>1727</v>
      </c>
      <c r="C1151" s="108"/>
      <c r="D1151" s="40" t="s">
        <v>80</v>
      </c>
      <c r="E1151" s="40" t="s">
        <v>84</v>
      </c>
      <c r="F1151" s="40" t="s">
        <v>4910</v>
      </c>
      <c r="G1151" s="108" t="s">
        <v>4916</v>
      </c>
      <c r="H1151" s="108"/>
      <c r="I1151" s="108"/>
      <c r="J1151" s="40" t="s">
        <v>5291</v>
      </c>
      <c r="K1151" s="40"/>
      <c r="L1151" s="40"/>
      <c r="M1151" s="40" t="s">
        <v>164</v>
      </c>
      <c r="N1151" s="40" t="s">
        <v>90</v>
      </c>
      <c r="O1151" s="40" t="s">
        <v>450</v>
      </c>
      <c r="P1151" s="40" t="s">
        <v>450</v>
      </c>
      <c r="Q1151" s="40" t="s">
        <v>450</v>
      </c>
      <c r="R1151" s="40"/>
      <c r="S1151" s="40" t="s">
        <v>90</v>
      </c>
      <c r="T1151" s="40" t="s">
        <v>82</v>
      </c>
      <c r="U1151" s="40" t="s">
        <v>99</v>
      </c>
      <c r="V1151" s="40" t="s">
        <v>5295</v>
      </c>
      <c r="W1151" s="40" t="s">
        <v>5296</v>
      </c>
      <c r="X1151" s="40" t="s">
        <v>2067</v>
      </c>
      <c r="Y1151" s="40" t="s">
        <v>4910</v>
      </c>
      <c r="Z1151" s="40"/>
      <c r="AA1151" s="40"/>
    </row>
    <row r="1152" spans="1:27" ht="23.25" customHeight="1">
      <c r="A1152" s="40" t="s">
        <v>1683</v>
      </c>
      <c r="B1152" s="108" t="s">
        <v>132</v>
      </c>
      <c r="C1152" s="108"/>
      <c r="D1152" s="40" t="s">
        <v>80</v>
      </c>
      <c r="E1152" s="40" t="s">
        <v>84</v>
      </c>
      <c r="F1152" s="40" t="s">
        <v>5246</v>
      </c>
      <c r="G1152" s="108" t="s">
        <v>5153</v>
      </c>
      <c r="H1152" s="108"/>
      <c r="I1152" s="108"/>
      <c r="J1152" s="40" t="s">
        <v>5297</v>
      </c>
      <c r="K1152" s="40"/>
      <c r="L1152" s="40"/>
      <c r="M1152" s="40" t="s">
        <v>78</v>
      </c>
      <c r="N1152" s="40" t="s">
        <v>92</v>
      </c>
      <c r="O1152" s="40" t="s">
        <v>98</v>
      </c>
      <c r="P1152" s="40" t="s">
        <v>104</v>
      </c>
      <c r="Q1152" s="40" t="s">
        <v>104</v>
      </c>
      <c r="R1152" s="40"/>
      <c r="S1152" s="40" t="s">
        <v>90</v>
      </c>
      <c r="T1152" s="40" t="s">
        <v>82</v>
      </c>
      <c r="U1152" s="40" t="s">
        <v>83</v>
      </c>
      <c r="V1152" s="40" t="s">
        <v>173</v>
      </c>
      <c r="W1152" s="40" t="s">
        <v>5298</v>
      </c>
      <c r="X1152" s="40" t="s">
        <v>2095</v>
      </c>
      <c r="Y1152" s="40" t="s">
        <v>5246</v>
      </c>
      <c r="Z1152" s="40"/>
      <c r="AA1152" s="40"/>
    </row>
    <row r="1153" spans="1:27" ht="23.25" customHeight="1">
      <c r="A1153" s="40" t="s">
        <v>1687</v>
      </c>
      <c r="B1153" s="108" t="s">
        <v>5246</v>
      </c>
      <c r="C1153" s="108"/>
      <c r="D1153" s="40" t="s">
        <v>80</v>
      </c>
      <c r="E1153" s="40" t="s">
        <v>86</v>
      </c>
      <c r="F1153" s="40" t="s">
        <v>4895</v>
      </c>
      <c r="G1153" s="108" t="s">
        <v>4895</v>
      </c>
      <c r="H1153" s="108"/>
      <c r="I1153" s="108"/>
      <c r="J1153" s="40" t="s">
        <v>5267</v>
      </c>
      <c r="K1153" s="40" t="s">
        <v>5299</v>
      </c>
      <c r="L1153" s="40" t="s">
        <v>5241</v>
      </c>
      <c r="M1153" s="40" t="s">
        <v>5300</v>
      </c>
      <c r="N1153" s="40" t="s">
        <v>90</v>
      </c>
      <c r="O1153" s="40" t="s">
        <v>104</v>
      </c>
      <c r="P1153" s="40" t="s">
        <v>104</v>
      </c>
      <c r="Q1153" s="40" t="s">
        <v>104</v>
      </c>
      <c r="R1153" s="40" t="s">
        <v>104</v>
      </c>
      <c r="S1153" s="40" t="s">
        <v>90</v>
      </c>
      <c r="T1153" s="40" t="s">
        <v>91</v>
      </c>
      <c r="U1153" s="40" t="s">
        <v>83</v>
      </c>
      <c r="V1153" s="40" t="s">
        <v>173</v>
      </c>
      <c r="W1153" s="40" t="s">
        <v>5301</v>
      </c>
      <c r="X1153" s="40" t="s">
        <v>4289</v>
      </c>
      <c r="Y1153" s="40" t="s">
        <v>4895</v>
      </c>
      <c r="Z1153" s="40" t="s">
        <v>5302</v>
      </c>
      <c r="AA1153" s="40" t="s">
        <v>5299</v>
      </c>
    </row>
    <row r="1154" spans="1:27" ht="34.5" customHeight="1">
      <c r="A1154" s="40" t="s">
        <v>1691</v>
      </c>
      <c r="B1154" s="108" t="s">
        <v>5153</v>
      </c>
      <c r="C1154" s="108"/>
      <c r="D1154" s="40" t="s">
        <v>80</v>
      </c>
      <c r="E1154" s="40" t="s">
        <v>93</v>
      </c>
      <c r="F1154" s="40" t="s">
        <v>5256</v>
      </c>
      <c r="G1154" s="41"/>
      <c r="H1154" s="42"/>
      <c r="I1154" s="43"/>
      <c r="J1154" s="40"/>
      <c r="K1154" s="40"/>
      <c r="L1154" s="40"/>
      <c r="M1154" s="40" t="s">
        <v>5303</v>
      </c>
      <c r="N1154" s="40" t="s">
        <v>90</v>
      </c>
      <c r="O1154" s="40" t="s">
        <v>104</v>
      </c>
      <c r="P1154" s="40" t="s">
        <v>104</v>
      </c>
      <c r="Q1154" s="40" t="s">
        <v>104</v>
      </c>
      <c r="R1154" s="40"/>
      <c r="S1154" s="40" t="s">
        <v>90</v>
      </c>
      <c r="T1154" s="40" t="s">
        <v>82</v>
      </c>
      <c r="U1154" s="40" t="s">
        <v>83</v>
      </c>
      <c r="V1154" s="40" t="s">
        <v>173</v>
      </c>
      <c r="W1154" s="40" t="s">
        <v>5135</v>
      </c>
      <c r="X1154" s="40" t="s">
        <v>3285</v>
      </c>
      <c r="Y1154" s="40" t="s">
        <v>5256</v>
      </c>
      <c r="Z1154" s="40"/>
      <c r="AA1154" s="40"/>
    </row>
    <row r="1155" spans="1:27" ht="23.25" customHeight="1">
      <c r="A1155" s="40" t="s">
        <v>1697</v>
      </c>
      <c r="B1155" s="108" t="s">
        <v>5153</v>
      </c>
      <c r="C1155" s="108"/>
      <c r="D1155" s="40" t="s">
        <v>80</v>
      </c>
      <c r="E1155" s="40" t="s">
        <v>84</v>
      </c>
      <c r="F1155" s="40" t="s">
        <v>5256</v>
      </c>
      <c r="G1155" s="108" t="s">
        <v>4970</v>
      </c>
      <c r="H1155" s="108"/>
      <c r="I1155" s="108"/>
      <c r="J1155" s="40" t="s">
        <v>5304</v>
      </c>
      <c r="K1155" s="40"/>
      <c r="L1155" s="40"/>
      <c r="M1155" s="40" t="s">
        <v>78</v>
      </c>
      <c r="N1155" s="40" t="s">
        <v>89</v>
      </c>
      <c r="O1155" s="40" t="s">
        <v>100</v>
      </c>
      <c r="P1155" s="40" t="s">
        <v>104</v>
      </c>
      <c r="Q1155" s="40" t="s">
        <v>104</v>
      </c>
      <c r="R1155" s="40"/>
      <c r="S1155" s="40" t="s">
        <v>90</v>
      </c>
      <c r="T1155" s="40" t="s">
        <v>82</v>
      </c>
      <c r="U1155" s="40" t="s">
        <v>83</v>
      </c>
      <c r="V1155" s="40" t="s">
        <v>173</v>
      </c>
      <c r="W1155" s="40" t="s">
        <v>4803</v>
      </c>
      <c r="X1155" s="40" t="s">
        <v>3294</v>
      </c>
      <c r="Y1155" s="40" t="s">
        <v>5256</v>
      </c>
      <c r="Z1155" s="40"/>
      <c r="AA1155" s="40"/>
    </row>
    <row r="1156" spans="1:27" ht="34.5" customHeight="1">
      <c r="A1156" s="40" t="s">
        <v>1704</v>
      </c>
      <c r="B1156" s="108" t="s">
        <v>4895</v>
      </c>
      <c r="C1156" s="108"/>
      <c r="D1156" s="40" t="s">
        <v>80</v>
      </c>
      <c r="E1156" s="40" t="s">
        <v>93</v>
      </c>
      <c r="F1156" s="40" t="s">
        <v>5256</v>
      </c>
      <c r="G1156" s="41"/>
      <c r="H1156" s="42"/>
      <c r="I1156" s="43"/>
      <c r="J1156" s="40"/>
      <c r="K1156" s="40"/>
      <c r="L1156" s="40"/>
      <c r="M1156" s="40" t="s">
        <v>5305</v>
      </c>
      <c r="N1156" s="40" t="s">
        <v>90</v>
      </c>
      <c r="O1156" s="40" t="s">
        <v>396</v>
      </c>
      <c r="P1156" s="40" t="s">
        <v>396</v>
      </c>
      <c r="Q1156" s="40" t="s">
        <v>396</v>
      </c>
      <c r="R1156" s="40"/>
      <c r="S1156" s="40" t="s">
        <v>90</v>
      </c>
      <c r="T1156" s="40" t="s">
        <v>82</v>
      </c>
      <c r="U1156" s="40" t="s">
        <v>83</v>
      </c>
      <c r="V1156" s="40" t="s">
        <v>5205</v>
      </c>
      <c r="W1156" s="40" t="s">
        <v>5306</v>
      </c>
      <c r="X1156" s="40" t="s">
        <v>4302</v>
      </c>
      <c r="Y1156" s="40" t="s">
        <v>5256</v>
      </c>
      <c r="Z1156" s="40"/>
      <c r="AA1156" s="40"/>
    </row>
    <row r="1157" spans="1:27" ht="45.75" customHeight="1">
      <c r="A1157" s="40" t="s">
        <v>1711</v>
      </c>
      <c r="B1157" s="108" t="s">
        <v>4895</v>
      </c>
      <c r="C1157" s="108"/>
      <c r="D1157" s="40" t="s">
        <v>80</v>
      </c>
      <c r="E1157" s="40" t="s">
        <v>86</v>
      </c>
      <c r="F1157" s="40" t="s">
        <v>5260</v>
      </c>
      <c r="G1157" s="108" t="s">
        <v>5260</v>
      </c>
      <c r="H1157" s="108"/>
      <c r="I1157" s="108"/>
      <c r="J1157" s="40" t="s">
        <v>5307</v>
      </c>
      <c r="K1157" s="40" t="s">
        <v>4936</v>
      </c>
      <c r="L1157" s="40" t="s">
        <v>5292</v>
      </c>
      <c r="M1157" s="40" t="s">
        <v>5308</v>
      </c>
      <c r="N1157" s="40" t="s">
        <v>90</v>
      </c>
      <c r="O1157" s="40" t="s">
        <v>450</v>
      </c>
      <c r="P1157" s="40" t="s">
        <v>450</v>
      </c>
      <c r="Q1157" s="40" t="s">
        <v>450</v>
      </c>
      <c r="R1157" s="40" t="s">
        <v>450</v>
      </c>
      <c r="S1157" s="40" t="s">
        <v>90</v>
      </c>
      <c r="T1157" s="40" t="s">
        <v>82</v>
      </c>
      <c r="U1157" s="40" t="s">
        <v>83</v>
      </c>
      <c r="V1157" s="40" t="s">
        <v>5280</v>
      </c>
      <c r="W1157" s="40" t="s">
        <v>5309</v>
      </c>
      <c r="X1157" s="40" t="s">
        <v>2123</v>
      </c>
      <c r="Y1157" s="40" t="s">
        <v>5260</v>
      </c>
      <c r="Z1157" s="40" t="s">
        <v>5310</v>
      </c>
      <c r="AA1157" s="40" t="s">
        <v>4936</v>
      </c>
    </row>
    <row r="1158" spans="1:27" ht="34.5" customHeight="1">
      <c r="A1158" s="40" t="s">
        <v>440</v>
      </c>
      <c r="B1158" s="108" t="s">
        <v>4933</v>
      </c>
      <c r="C1158" s="108"/>
      <c r="D1158" s="40" t="s">
        <v>80</v>
      </c>
      <c r="E1158" s="40" t="s">
        <v>84</v>
      </c>
      <c r="F1158" s="40" t="s">
        <v>4979</v>
      </c>
      <c r="G1158" s="108" t="s">
        <v>5269</v>
      </c>
      <c r="H1158" s="108"/>
      <c r="I1158" s="108"/>
      <c r="J1158" s="40" t="s">
        <v>5311</v>
      </c>
      <c r="K1158" s="40"/>
      <c r="L1158" s="40"/>
      <c r="M1158" s="40" t="s">
        <v>5312</v>
      </c>
      <c r="N1158" s="40" t="s">
        <v>90</v>
      </c>
      <c r="O1158" s="40" t="s">
        <v>440</v>
      </c>
      <c r="P1158" s="40" t="s">
        <v>440</v>
      </c>
      <c r="Q1158" s="40" t="s">
        <v>440</v>
      </c>
      <c r="R1158" s="40"/>
      <c r="S1158" s="40" t="s">
        <v>90</v>
      </c>
      <c r="T1158" s="40" t="s">
        <v>82</v>
      </c>
      <c r="U1158" s="40" t="s">
        <v>83</v>
      </c>
      <c r="V1158" s="40" t="s">
        <v>5313</v>
      </c>
      <c r="W1158" s="40" t="s">
        <v>5314</v>
      </c>
      <c r="X1158" s="40" t="s">
        <v>2146</v>
      </c>
      <c r="Y1158" s="40" t="s">
        <v>4979</v>
      </c>
      <c r="Z1158" s="40"/>
      <c r="AA1158" s="40"/>
    </row>
  </sheetData>
  <mergeCells count="2296">
    <mergeCell ref="A336:AA336"/>
    <mergeCell ref="B4:C5"/>
    <mergeCell ref="B338:C339"/>
    <mergeCell ref="B625:C626"/>
    <mergeCell ref="B907:C908"/>
    <mergeCell ref="A905:AA905"/>
    <mergeCell ref="A623:AA623"/>
    <mergeCell ref="B1124:C1124"/>
    <mergeCell ref="G1124:I1124"/>
    <mergeCell ref="B1125:C1125"/>
    <mergeCell ref="G1125:I1125"/>
    <mergeCell ref="B1126:C1126"/>
    <mergeCell ref="G1126:I1126"/>
    <mergeCell ref="B1121:C1121"/>
    <mergeCell ref="G1121:I1121"/>
    <mergeCell ref="B1122:C1122"/>
    <mergeCell ref="G1122:I1122"/>
    <mergeCell ref="B1123:C1123"/>
    <mergeCell ref="G1123:I1123"/>
    <mergeCell ref="B1118:C1118"/>
    <mergeCell ref="G1118:I1118"/>
    <mergeCell ref="B1119:C1119"/>
    <mergeCell ref="G1119:I1119"/>
    <mergeCell ref="B1120:C1120"/>
    <mergeCell ref="G1120:I1120"/>
    <mergeCell ref="B1115:C1115"/>
    <mergeCell ref="G1115:I1115"/>
    <mergeCell ref="B1116:C1116"/>
    <mergeCell ref="G1116:I1116"/>
    <mergeCell ref="B1117:C1117"/>
    <mergeCell ref="G1117:I1117"/>
    <mergeCell ref="B1112:C1112"/>
    <mergeCell ref="G1112:I1112"/>
    <mergeCell ref="B1113:C1113"/>
    <mergeCell ref="G1113:I1113"/>
    <mergeCell ref="B1114:C1114"/>
    <mergeCell ref="G1114:I1114"/>
    <mergeCell ref="B1109:C1109"/>
    <mergeCell ref="G1109:I1109"/>
    <mergeCell ref="B1110:C1110"/>
    <mergeCell ref="G1110:I1110"/>
    <mergeCell ref="B1111:C1111"/>
    <mergeCell ref="G1111:I1111"/>
    <mergeCell ref="B1106:C1106"/>
    <mergeCell ref="G1106:I1106"/>
    <mergeCell ref="B1107:C1107"/>
    <mergeCell ref="G1107:I1107"/>
    <mergeCell ref="B1108:C1108"/>
    <mergeCell ref="G1108:I1108"/>
    <mergeCell ref="B1103:C1103"/>
    <mergeCell ref="G1103:I1103"/>
    <mergeCell ref="B1104:C1104"/>
    <mergeCell ref="G1104:I1104"/>
    <mergeCell ref="B1105:C1105"/>
    <mergeCell ref="G1105:I1105"/>
    <mergeCell ref="B1100:C1100"/>
    <mergeCell ref="G1100:I1100"/>
    <mergeCell ref="B1101:C1101"/>
    <mergeCell ref="G1101:I1101"/>
    <mergeCell ref="B1102:C1102"/>
    <mergeCell ref="G1102:I1102"/>
    <mergeCell ref="B1097:C1097"/>
    <mergeCell ref="G1097:I1097"/>
    <mergeCell ref="B1098:C1098"/>
    <mergeCell ref="G1098:I1098"/>
    <mergeCell ref="B1099:C1099"/>
    <mergeCell ref="G1099:I1099"/>
    <mergeCell ref="B1094:C1094"/>
    <mergeCell ref="G1094:I1094"/>
    <mergeCell ref="B1095:C1095"/>
    <mergeCell ref="G1095:I1095"/>
    <mergeCell ref="B1096:C1096"/>
    <mergeCell ref="G1096:I1096"/>
    <mergeCell ref="B1091:C1091"/>
    <mergeCell ref="G1091:I1091"/>
    <mergeCell ref="B1092:C1092"/>
    <mergeCell ref="G1092:I1092"/>
    <mergeCell ref="B1093:C1093"/>
    <mergeCell ref="G1093:I1093"/>
    <mergeCell ref="B1088:C1088"/>
    <mergeCell ref="G1088:I1088"/>
    <mergeCell ref="B1089:C1089"/>
    <mergeCell ref="G1089:I1089"/>
    <mergeCell ref="B1090:C1090"/>
    <mergeCell ref="G1090:I1090"/>
    <mergeCell ref="B1085:C1085"/>
    <mergeCell ref="G1085:I1085"/>
    <mergeCell ref="B1086:C1086"/>
    <mergeCell ref="G1086:I1086"/>
    <mergeCell ref="B1087:C1087"/>
    <mergeCell ref="G1087:I1087"/>
    <mergeCell ref="B1082:C1082"/>
    <mergeCell ref="G1082:I1082"/>
    <mergeCell ref="B1083:C1083"/>
    <mergeCell ref="G1083:I1083"/>
    <mergeCell ref="B1084:C1084"/>
    <mergeCell ref="G1084:I1084"/>
    <mergeCell ref="B1079:C1079"/>
    <mergeCell ref="G1079:I1079"/>
    <mergeCell ref="B1080:C1080"/>
    <mergeCell ref="G1080:I1080"/>
    <mergeCell ref="B1081:C1081"/>
    <mergeCell ref="G1081:I1081"/>
    <mergeCell ref="B1076:C1076"/>
    <mergeCell ref="G1076:I1076"/>
    <mergeCell ref="B1077:C1077"/>
    <mergeCell ref="G1077:I1077"/>
    <mergeCell ref="B1078:C1078"/>
    <mergeCell ref="G1078:I1078"/>
    <mergeCell ref="B1073:C1073"/>
    <mergeCell ref="G1073:I1073"/>
    <mergeCell ref="B1074:C1074"/>
    <mergeCell ref="G1074:I1074"/>
    <mergeCell ref="B1075:C1075"/>
    <mergeCell ref="G1075:I1075"/>
    <mergeCell ref="B1070:C1070"/>
    <mergeCell ref="B1071:C1071"/>
    <mergeCell ref="G1071:I1071"/>
    <mergeCell ref="B1072:C1072"/>
    <mergeCell ref="G1072:I1072"/>
    <mergeCell ref="B1067:C1067"/>
    <mergeCell ref="G1067:I1067"/>
    <mergeCell ref="B1068:C1068"/>
    <mergeCell ref="G1068:I1068"/>
    <mergeCell ref="B1069:C1069"/>
    <mergeCell ref="G1069:I1069"/>
    <mergeCell ref="B1064:C1064"/>
    <mergeCell ref="G1064:I1064"/>
    <mergeCell ref="B1065:C1065"/>
    <mergeCell ref="G1065:I1065"/>
    <mergeCell ref="B1066:C1066"/>
    <mergeCell ref="G1066:I1066"/>
    <mergeCell ref="B1061:C1061"/>
    <mergeCell ref="G1061:I1061"/>
    <mergeCell ref="B1062:C1062"/>
    <mergeCell ref="G1062:I1062"/>
    <mergeCell ref="B1063:C1063"/>
    <mergeCell ref="G1063:I1063"/>
    <mergeCell ref="B1058:C1058"/>
    <mergeCell ref="G1058:I1058"/>
    <mergeCell ref="B1059:C1059"/>
    <mergeCell ref="G1059:I1059"/>
    <mergeCell ref="B1060:C1060"/>
    <mergeCell ref="G1060:I1060"/>
    <mergeCell ref="B1055:C1055"/>
    <mergeCell ref="G1055:I1055"/>
    <mergeCell ref="B1056:C1056"/>
    <mergeCell ref="G1056:I1056"/>
    <mergeCell ref="B1057:C1057"/>
    <mergeCell ref="G1057:I1057"/>
    <mergeCell ref="B1052:C1052"/>
    <mergeCell ref="G1052:I1052"/>
    <mergeCell ref="B1053:C1053"/>
    <mergeCell ref="G1053:I1053"/>
    <mergeCell ref="B1054:C1054"/>
    <mergeCell ref="G1054:I1054"/>
    <mergeCell ref="B1049:C1049"/>
    <mergeCell ref="G1049:I1049"/>
    <mergeCell ref="B1050:C1050"/>
    <mergeCell ref="G1050:I1050"/>
    <mergeCell ref="B1051:C1051"/>
    <mergeCell ref="G1051:I1051"/>
    <mergeCell ref="B1046:C1046"/>
    <mergeCell ref="G1046:I1046"/>
    <mergeCell ref="B1047:C1047"/>
    <mergeCell ref="G1047:I1047"/>
    <mergeCell ref="B1048:C1048"/>
    <mergeCell ref="G1048:I1048"/>
    <mergeCell ref="B1043:C1043"/>
    <mergeCell ref="G1043:I1043"/>
    <mergeCell ref="B1044:C1044"/>
    <mergeCell ref="G1044:I1044"/>
    <mergeCell ref="B1045:C1045"/>
    <mergeCell ref="G1045:I1045"/>
    <mergeCell ref="B1040:C1040"/>
    <mergeCell ref="G1040:I1040"/>
    <mergeCell ref="B1041:C1041"/>
    <mergeCell ref="G1041:I1041"/>
    <mergeCell ref="B1042:C1042"/>
    <mergeCell ref="G1042:I1042"/>
    <mergeCell ref="B1037:C1037"/>
    <mergeCell ref="G1037:I1037"/>
    <mergeCell ref="B1038:C1038"/>
    <mergeCell ref="B1039:C1039"/>
    <mergeCell ref="G1039:I1039"/>
    <mergeCell ref="B1034:C1034"/>
    <mergeCell ref="G1034:I1034"/>
    <mergeCell ref="B1035:C1035"/>
    <mergeCell ref="G1035:I1035"/>
    <mergeCell ref="B1036:C1036"/>
    <mergeCell ref="G1036:I1036"/>
    <mergeCell ref="B1031:C1031"/>
    <mergeCell ref="G1031:I1031"/>
    <mergeCell ref="B1032:C1032"/>
    <mergeCell ref="G1032:I1032"/>
    <mergeCell ref="B1033:C1033"/>
    <mergeCell ref="G1033:I1033"/>
    <mergeCell ref="B1028:C1028"/>
    <mergeCell ref="G1028:I1028"/>
    <mergeCell ref="B1029:C1029"/>
    <mergeCell ref="G1029:I1029"/>
    <mergeCell ref="B1030:C1030"/>
    <mergeCell ref="G1030:I1030"/>
    <mergeCell ref="B1025:C1025"/>
    <mergeCell ref="G1025:I1025"/>
    <mergeCell ref="B1026:C1026"/>
    <mergeCell ref="G1026:I1026"/>
    <mergeCell ref="B1027:C1027"/>
    <mergeCell ref="G1027:I1027"/>
    <mergeCell ref="B1022:C1022"/>
    <mergeCell ref="G1022:I1022"/>
    <mergeCell ref="B1023:C1023"/>
    <mergeCell ref="G1023:I1023"/>
    <mergeCell ref="B1024:C1024"/>
    <mergeCell ref="G1024:I1024"/>
    <mergeCell ref="B1019:C1019"/>
    <mergeCell ref="G1019:I1019"/>
    <mergeCell ref="B1020:C1020"/>
    <mergeCell ref="G1020:I1020"/>
    <mergeCell ref="B1021:C1021"/>
    <mergeCell ref="G1021:I1021"/>
    <mergeCell ref="B1016:C1016"/>
    <mergeCell ref="G1016:I1016"/>
    <mergeCell ref="B1017:C1017"/>
    <mergeCell ref="G1017:I1017"/>
    <mergeCell ref="B1018:C1018"/>
    <mergeCell ref="G1018:I1018"/>
    <mergeCell ref="B1013:C1013"/>
    <mergeCell ref="G1013:I1013"/>
    <mergeCell ref="B1014:C1014"/>
    <mergeCell ref="G1014:I1014"/>
    <mergeCell ref="B1015:C1015"/>
    <mergeCell ref="G1015:I1015"/>
    <mergeCell ref="B1010:C1010"/>
    <mergeCell ref="G1010:I1010"/>
    <mergeCell ref="B1011:C1011"/>
    <mergeCell ref="G1011:I1011"/>
    <mergeCell ref="B1012:C1012"/>
    <mergeCell ref="G1012:I1012"/>
    <mergeCell ref="B1007:C1007"/>
    <mergeCell ref="G1007:I1007"/>
    <mergeCell ref="B1008:C1008"/>
    <mergeCell ref="G1008:I1008"/>
    <mergeCell ref="B1009:C1009"/>
    <mergeCell ref="G1009:I1009"/>
    <mergeCell ref="B1004:C1004"/>
    <mergeCell ref="G1004:I1004"/>
    <mergeCell ref="B1005:C1005"/>
    <mergeCell ref="G1005:I1005"/>
    <mergeCell ref="B1006:C1006"/>
    <mergeCell ref="G1006:I1006"/>
    <mergeCell ref="B1001:C1001"/>
    <mergeCell ref="G1001:I1001"/>
    <mergeCell ref="B1002:C1002"/>
    <mergeCell ref="G1002:I1002"/>
    <mergeCell ref="B1003:C1003"/>
    <mergeCell ref="G1003:I1003"/>
    <mergeCell ref="B998:C998"/>
    <mergeCell ref="G998:I998"/>
    <mergeCell ref="B999:C999"/>
    <mergeCell ref="G999:I999"/>
    <mergeCell ref="B1000:C1000"/>
    <mergeCell ref="G1000:I1000"/>
    <mergeCell ref="B995:C995"/>
    <mergeCell ref="G995:I995"/>
    <mergeCell ref="B996:C996"/>
    <mergeCell ref="G996:I996"/>
    <mergeCell ref="B997:C997"/>
    <mergeCell ref="G997:I997"/>
    <mergeCell ref="B992:C992"/>
    <mergeCell ref="G992:I992"/>
    <mergeCell ref="B993:C993"/>
    <mergeCell ref="G993:I993"/>
    <mergeCell ref="B994:C994"/>
    <mergeCell ref="G994:I994"/>
    <mergeCell ref="B989:C989"/>
    <mergeCell ref="G989:I989"/>
    <mergeCell ref="B990:C990"/>
    <mergeCell ref="G990:I990"/>
    <mergeCell ref="B991:C991"/>
    <mergeCell ref="G991:I991"/>
    <mergeCell ref="B986:C986"/>
    <mergeCell ref="G986:I986"/>
    <mergeCell ref="B987:C987"/>
    <mergeCell ref="G987:I987"/>
    <mergeCell ref="B988:C988"/>
    <mergeCell ref="G988:I988"/>
    <mergeCell ref="B983:C983"/>
    <mergeCell ref="G983:I983"/>
    <mergeCell ref="B984:C984"/>
    <mergeCell ref="G984:I984"/>
    <mergeCell ref="B985:C985"/>
    <mergeCell ref="G985:I985"/>
    <mergeCell ref="B980:C980"/>
    <mergeCell ref="G980:I980"/>
    <mergeCell ref="B981:C981"/>
    <mergeCell ref="G981:I981"/>
    <mergeCell ref="B982:C982"/>
    <mergeCell ref="G982:I982"/>
    <mergeCell ref="B977:C977"/>
    <mergeCell ref="G977:I977"/>
    <mergeCell ref="B978:C978"/>
    <mergeCell ref="G978:I978"/>
    <mergeCell ref="B979:C979"/>
    <mergeCell ref="G979:I979"/>
    <mergeCell ref="B974:C974"/>
    <mergeCell ref="G974:I974"/>
    <mergeCell ref="B975:C975"/>
    <mergeCell ref="G975:I975"/>
    <mergeCell ref="B976:C976"/>
    <mergeCell ref="G976:I976"/>
    <mergeCell ref="B971:C971"/>
    <mergeCell ref="G971:I971"/>
    <mergeCell ref="B972:C972"/>
    <mergeCell ref="G972:I972"/>
    <mergeCell ref="B973:C973"/>
    <mergeCell ref="G973:I973"/>
    <mergeCell ref="B968:C968"/>
    <mergeCell ref="B969:C969"/>
    <mergeCell ref="G969:I969"/>
    <mergeCell ref="B970:C970"/>
    <mergeCell ref="G970:I970"/>
    <mergeCell ref="B965:C965"/>
    <mergeCell ref="G965:I965"/>
    <mergeCell ref="B966:C966"/>
    <mergeCell ref="G966:I966"/>
    <mergeCell ref="B967:C967"/>
    <mergeCell ref="G967:I967"/>
    <mergeCell ref="B962:C962"/>
    <mergeCell ref="G962:I962"/>
    <mergeCell ref="B963:C963"/>
    <mergeCell ref="G963:I963"/>
    <mergeCell ref="B964:C964"/>
    <mergeCell ref="G964:I964"/>
    <mergeCell ref="B959:C959"/>
    <mergeCell ref="G959:I959"/>
    <mergeCell ref="B960:C960"/>
    <mergeCell ref="G960:I960"/>
    <mergeCell ref="B961:C961"/>
    <mergeCell ref="G961:I961"/>
    <mergeCell ref="B956:C956"/>
    <mergeCell ref="G956:I956"/>
    <mergeCell ref="B957:C957"/>
    <mergeCell ref="G957:I957"/>
    <mergeCell ref="B958:C958"/>
    <mergeCell ref="G958:I958"/>
    <mergeCell ref="B953:C953"/>
    <mergeCell ref="G953:I953"/>
    <mergeCell ref="B954:C954"/>
    <mergeCell ref="G954:I954"/>
    <mergeCell ref="B955:C955"/>
    <mergeCell ref="G955:I955"/>
    <mergeCell ref="B950:C950"/>
    <mergeCell ref="G950:I950"/>
    <mergeCell ref="B951:C951"/>
    <mergeCell ref="G951:I951"/>
    <mergeCell ref="B952:C952"/>
    <mergeCell ref="G952:I952"/>
    <mergeCell ref="B947:C947"/>
    <mergeCell ref="G947:I947"/>
    <mergeCell ref="B948:C948"/>
    <mergeCell ref="G948:I948"/>
    <mergeCell ref="B949:C949"/>
    <mergeCell ref="G949:I949"/>
    <mergeCell ref="B944:C944"/>
    <mergeCell ref="G944:I944"/>
    <mergeCell ref="B945:C945"/>
    <mergeCell ref="G945:I945"/>
    <mergeCell ref="B946:C946"/>
    <mergeCell ref="G946:I946"/>
    <mergeCell ref="B941:C941"/>
    <mergeCell ref="G941:I941"/>
    <mergeCell ref="B942:C942"/>
    <mergeCell ref="G942:I942"/>
    <mergeCell ref="B943:C943"/>
    <mergeCell ref="G943:I943"/>
    <mergeCell ref="B938:C938"/>
    <mergeCell ref="G938:I938"/>
    <mergeCell ref="B939:C939"/>
    <mergeCell ref="G939:I939"/>
    <mergeCell ref="B940:C940"/>
    <mergeCell ref="G940:I940"/>
    <mergeCell ref="B935:C935"/>
    <mergeCell ref="G935:I935"/>
    <mergeCell ref="B936:C936"/>
    <mergeCell ref="G936:I936"/>
    <mergeCell ref="B937:C937"/>
    <mergeCell ref="G937:I937"/>
    <mergeCell ref="B932:C932"/>
    <mergeCell ref="G932:I932"/>
    <mergeCell ref="B933:C933"/>
    <mergeCell ref="G933:I933"/>
    <mergeCell ref="B934:C934"/>
    <mergeCell ref="G934:I934"/>
    <mergeCell ref="B929:C929"/>
    <mergeCell ref="G929:I929"/>
    <mergeCell ref="B930:C930"/>
    <mergeCell ref="G930:I930"/>
    <mergeCell ref="B931:C931"/>
    <mergeCell ref="G931:I931"/>
    <mergeCell ref="G912:I912"/>
    <mergeCell ref="B913:C913"/>
    <mergeCell ref="G913:I913"/>
    <mergeCell ref="B926:C926"/>
    <mergeCell ref="G926:I926"/>
    <mergeCell ref="B927:C927"/>
    <mergeCell ref="G927:I927"/>
    <mergeCell ref="B928:C928"/>
    <mergeCell ref="G928:I928"/>
    <mergeCell ref="B923:C923"/>
    <mergeCell ref="G923:I923"/>
    <mergeCell ref="B924:C924"/>
    <mergeCell ref="G924:I924"/>
    <mergeCell ref="B925:C925"/>
    <mergeCell ref="G925:I925"/>
    <mergeCell ref="B920:C920"/>
    <mergeCell ref="G920:I920"/>
    <mergeCell ref="B921:C921"/>
    <mergeCell ref="G921:I921"/>
    <mergeCell ref="B922:C922"/>
    <mergeCell ref="G922:I922"/>
    <mergeCell ref="A907:A908"/>
    <mergeCell ref="D907:D908"/>
    <mergeCell ref="E907:E908"/>
    <mergeCell ref="F907:F908"/>
    <mergeCell ref="X907:Y907"/>
    <mergeCell ref="Z907:AA907"/>
    <mergeCell ref="S907:S908"/>
    <mergeCell ref="T907:T908"/>
    <mergeCell ref="U907:U908"/>
    <mergeCell ref="V907:V908"/>
    <mergeCell ref="W907:W908"/>
    <mergeCell ref="N907:N908"/>
    <mergeCell ref="O907:O908"/>
    <mergeCell ref="P907:P908"/>
    <mergeCell ref="Q907:Q908"/>
    <mergeCell ref="R907:R908"/>
    <mergeCell ref="G907:I908"/>
    <mergeCell ref="J907:J908"/>
    <mergeCell ref="K907:K908"/>
    <mergeCell ref="L907:L908"/>
    <mergeCell ref="M907:M908"/>
    <mergeCell ref="B891:C891"/>
    <mergeCell ref="B892:C892"/>
    <mergeCell ref="G892:I892"/>
    <mergeCell ref="B893:C893"/>
    <mergeCell ref="G893:I893"/>
    <mergeCell ref="B888:C888"/>
    <mergeCell ref="G888:I888"/>
    <mergeCell ref="B889:C889"/>
    <mergeCell ref="G889:I889"/>
    <mergeCell ref="B890:C890"/>
    <mergeCell ref="G890:I890"/>
    <mergeCell ref="B885:C885"/>
    <mergeCell ref="G885:I885"/>
    <mergeCell ref="B886:C886"/>
    <mergeCell ref="G886:I886"/>
    <mergeCell ref="B887:C887"/>
    <mergeCell ref="G887:I887"/>
    <mergeCell ref="B882:C882"/>
    <mergeCell ref="G882:I882"/>
    <mergeCell ref="B883:C883"/>
    <mergeCell ref="G883:I883"/>
    <mergeCell ref="B884:C884"/>
    <mergeCell ref="G884:I884"/>
    <mergeCell ref="B879:C879"/>
    <mergeCell ref="G879:I879"/>
    <mergeCell ref="B880:C880"/>
    <mergeCell ref="G880:I880"/>
    <mergeCell ref="B881:C881"/>
    <mergeCell ref="G881:I881"/>
    <mergeCell ref="B876:C876"/>
    <mergeCell ref="G876:I876"/>
    <mergeCell ref="B877:C877"/>
    <mergeCell ref="G877:I877"/>
    <mergeCell ref="B878:C878"/>
    <mergeCell ref="G878:I878"/>
    <mergeCell ref="B873:C873"/>
    <mergeCell ref="G873:I873"/>
    <mergeCell ref="B874:C874"/>
    <mergeCell ref="G874:I874"/>
    <mergeCell ref="B875:C875"/>
    <mergeCell ref="G875:I875"/>
    <mergeCell ref="B870:C870"/>
    <mergeCell ref="G870:I870"/>
    <mergeCell ref="B871:C871"/>
    <mergeCell ref="G871:I871"/>
    <mergeCell ref="B872:C872"/>
    <mergeCell ref="G872:I872"/>
    <mergeCell ref="B867:C867"/>
    <mergeCell ref="G867:I867"/>
    <mergeCell ref="B868:C868"/>
    <mergeCell ref="G868:I868"/>
    <mergeCell ref="B869:C869"/>
    <mergeCell ref="G869:I869"/>
    <mergeCell ref="B864:C864"/>
    <mergeCell ref="G864:I864"/>
    <mergeCell ref="B865:C865"/>
    <mergeCell ref="G865:I865"/>
    <mergeCell ref="B866:C866"/>
    <mergeCell ref="G866:I866"/>
    <mergeCell ref="B861:C861"/>
    <mergeCell ref="G861:I861"/>
    <mergeCell ref="B862:C862"/>
    <mergeCell ref="G862:I862"/>
    <mergeCell ref="B863:C863"/>
    <mergeCell ref="G863:I863"/>
    <mergeCell ref="B858:C858"/>
    <mergeCell ref="G858:I858"/>
    <mergeCell ref="B859:C859"/>
    <mergeCell ref="G859:I859"/>
    <mergeCell ref="B860:C860"/>
    <mergeCell ref="G860:I860"/>
    <mergeCell ref="B855:C855"/>
    <mergeCell ref="G855:I855"/>
    <mergeCell ref="B856:C856"/>
    <mergeCell ref="G856:I856"/>
    <mergeCell ref="B857:C857"/>
    <mergeCell ref="G857:I857"/>
    <mergeCell ref="B852:C852"/>
    <mergeCell ref="G852:I852"/>
    <mergeCell ref="B853:C853"/>
    <mergeCell ref="G853:I853"/>
    <mergeCell ref="B854:C854"/>
    <mergeCell ref="G854:I854"/>
    <mergeCell ref="B849:C849"/>
    <mergeCell ref="G849:I849"/>
    <mergeCell ref="B850:C850"/>
    <mergeCell ref="G850:I850"/>
    <mergeCell ref="B851:C851"/>
    <mergeCell ref="B846:C846"/>
    <mergeCell ref="G846:I846"/>
    <mergeCell ref="B847:C847"/>
    <mergeCell ref="G847:I847"/>
    <mergeCell ref="B848:C848"/>
    <mergeCell ref="G848:I848"/>
    <mergeCell ref="B843:C843"/>
    <mergeCell ref="B844:C844"/>
    <mergeCell ref="G844:I844"/>
    <mergeCell ref="B845:C845"/>
    <mergeCell ref="G845:I845"/>
    <mergeCell ref="B840:C840"/>
    <mergeCell ref="G840:I840"/>
    <mergeCell ref="B841:C841"/>
    <mergeCell ref="G841:I841"/>
    <mergeCell ref="B842:C842"/>
    <mergeCell ref="G842:I842"/>
    <mergeCell ref="B837:C837"/>
    <mergeCell ref="G837:I837"/>
    <mergeCell ref="B838:C838"/>
    <mergeCell ref="B839:C839"/>
    <mergeCell ref="G839:I839"/>
    <mergeCell ref="B834:C834"/>
    <mergeCell ref="G834:I834"/>
    <mergeCell ref="B835:C835"/>
    <mergeCell ref="G835:I835"/>
    <mergeCell ref="B836:C836"/>
    <mergeCell ref="G836:I836"/>
    <mergeCell ref="B831:C831"/>
    <mergeCell ref="G831:I831"/>
    <mergeCell ref="B832:C832"/>
    <mergeCell ref="G832:I832"/>
    <mergeCell ref="B833:C833"/>
    <mergeCell ref="G833:I833"/>
    <mergeCell ref="B828:C828"/>
    <mergeCell ref="G828:I828"/>
    <mergeCell ref="B829:C829"/>
    <mergeCell ref="G829:I829"/>
    <mergeCell ref="B830:C830"/>
    <mergeCell ref="G830:I830"/>
    <mergeCell ref="B825:C825"/>
    <mergeCell ref="G825:I825"/>
    <mergeCell ref="B826:C826"/>
    <mergeCell ref="G826:I826"/>
    <mergeCell ref="B827:C827"/>
    <mergeCell ref="G827:I827"/>
    <mergeCell ref="B822:C822"/>
    <mergeCell ref="G822:I822"/>
    <mergeCell ref="B823:C823"/>
    <mergeCell ref="G823:I823"/>
    <mergeCell ref="B824:C824"/>
    <mergeCell ref="G824:I824"/>
    <mergeCell ref="B819:C819"/>
    <mergeCell ref="G819:I819"/>
    <mergeCell ref="B820:C820"/>
    <mergeCell ref="G820:I820"/>
    <mergeCell ref="B821:C821"/>
    <mergeCell ref="G821:I821"/>
    <mergeCell ref="B816:C816"/>
    <mergeCell ref="G816:I816"/>
    <mergeCell ref="B817:C817"/>
    <mergeCell ref="G817:I817"/>
    <mergeCell ref="B818:C818"/>
    <mergeCell ref="G818:I818"/>
    <mergeCell ref="B813:C813"/>
    <mergeCell ref="G813:I813"/>
    <mergeCell ref="B814:C814"/>
    <mergeCell ref="G814:I814"/>
    <mergeCell ref="B815:C815"/>
    <mergeCell ref="G815:I815"/>
    <mergeCell ref="B810:C810"/>
    <mergeCell ref="G810:I810"/>
    <mergeCell ref="B811:C811"/>
    <mergeCell ref="G811:I811"/>
    <mergeCell ref="B812:C812"/>
    <mergeCell ref="G812:I812"/>
    <mergeCell ref="B807:C807"/>
    <mergeCell ref="G807:I807"/>
    <mergeCell ref="B808:C808"/>
    <mergeCell ref="G808:I808"/>
    <mergeCell ref="B809:C809"/>
    <mergeCell ref="G809:I809"/>
    <mergeCell ref="B804:C804"/>
    <mergeCell ref="G804:I804"/>
    <mergeCell ref="B805:C805"/>
    <mergeCell ref="G805:I805"/>
    <mergeCell ref="B806:C806"/>
    <mergeCell ref="G806:I806"/>
    <mergeCell ref="B801:C801"/>
    <mergeCell ref="G801:I801"/>
    <mergeCell ref="B802:C802"/>
    <mergeCell ref="G802:I802"/>
    <mergeCell ref="B803:C803"/>
    <mergeCell ref="G803:I803"/>
    <mergeCell ref="B798:C798"/>
    <mergeCell ref="G798:I798"/>
    <mergeCell ref="B799:C799"/>
    <mergeCell ref="G799:I799"/>
    <mergeCell ref="B800:C800"/>
    <mergeCell ref="G800:I800"/>
    <mergeCell ref="B795:C795"/>
    <mergeCell ref="G795:I795"/>
    <mergeCell ref="B796:C796"/>
    <mergeCell ref="B797:C797"/>
    <mergeCell ref="G797:I797"/>
    <mergeCell ref="B792:C792"/>
    <mergeCell ref="G792:I792"/>
    <mergeCell ref="B793:C793"/>
    <mergeCell ref="G793:I793"/>
    <mergeCell ref="B794:C794"/>
    <mergeCell ref="G794:I794"/>
    <mergeCell ref="B789:C789"/>
    <mergeCell ref="G789:I789"/>
    <mergeCell ref="B790:C790"/>
    <mergeCell ref="G790:I790"/>
    <mergeCell ref="B791:C791"/>
    <mergeCell ref="G791:I791"/>
    <mergeCell ref="B786:C786"/>
    <mergeCell ref="G786:I786"/>
    <mergeCell ref="B787:C787"/>
    <mergeCell ref="G787:I787"/>
    <mergeCell ref="B788:C788"/>
    <mergeCell ref="G788:I788"/>
    <mergeCell ref="B783:C783"/>
    <mergeCell ref="G783:I783"/>
    <mergeCell ref="B784:C784"/>
    <mergeCell ref="G784:I784"/>
    <mergeCell ref="B785:C785"/>
    <mergeCell ref="G785:I785"/>
    <mergeCell ref="B780:C780"/>
    <mergeCell ref="G780:I780"/>
    <mergeCell ref="B781:C781"/>
    <mergeCell ref="G781:I781"/>
    <mergeCell ref="B782:C782"/>
    <mergeCell ref="G782:I782"/>
    <mergeCell ref="B777:C777"/>
    <mergeCell ref="G777:I777"/>
    <mergeCell ref="B778:C778"/>
    <mergeCell ref="B779:C779"/>
    <mergeCell ref="G779:I779"/>
    <mergeCell ref="B774:C774"/>
    <mergeCell ref="G774:I774"/>
    <mergeCell ref="B775:C775"/>
    <mergeCell ref="G775:I775"/>
    <mergeCell ref="B776:C776"/>
    <mergeCell ref="G776:I776"/>
    <mergeCell ref="B771:C771"/>
    <mergeCell ref="G771:I771"/>
    <mergeCell ref="B772:C772"/>
    <mergeCell ref="G772:I772"/>
    <mergeCell ref="B773:C773"/>
    <mergeCell ref="G773:I773"/>
    <mergeCell ref="B768:C768"/>
    <mergeCell ref="G768:I768"/>
    <mergeCell ref="B769:C769"/>
    <mergeCell ref="G769:I769"/>
    <mergeCell ref="B770:C770"/>
    <mergeCell ref="G770:I770"/>
    <mergeCell ref="B765:C765"/>
    <mergeCell ref="G765:I765"/>
    <mergeCell ref="B766:C766"/>
    <mergeCell ref="G766:I766"/>
    <mergeCell ref="B767:C767"/>
    <mergeCell ref="G767:I767"/>
    <mergeCell ref="B762:C762"/>
    <mergeCell ref="G762:I762"/>
    <mergeCell ref="B763:C763"/>
    <mergeCell ref="B764:C764"/>
    <mergeCell ref="G764:I764"/>
    <mergeCell ref="B759:C759"/>
    <mergeCell ref="G759:I759"/>
    <mergeCell ref="B760:C760"/>
    <mergeCell ref="B761:C761"/>
    <mergeCell ref="G761:I761"/>
    <mergeCell ref="B756:C756"/>
    <mergeCell ref="G756:I756"/>
    <mergeCell ref="B757:C757"/>
    <mergeCell ref="G757:I757"/>
    <mergeCell ref="B758:C758"/>
    <mergeCell ref="G758:I758"/>
    <mergeCell ref="B753:C753"/>
    <mergeCell ref="G753:I753"/>
    <mergeCell ref="B754:C754"/>
    <mergeCell ref="G754:I754"/>
    <mergeCell ref="B755:C755"/>
    <mergeCell ref="G755:I755"/>
    <mergeCell ref="B750:C750"/>
    <mergeCell ref="G750:I750"/>
    <mergeCell ref="B751:C751"/>
    <mergeCell ref="G751:I751"/>
    <mergeCell ref="B752:C752"/>
    <mergeCell ref="G752:I752"/>
    <mergeCell ref="B747:C747"/>
    <mergeCell ref="G747:I747"/>
    <mergeCell ref="B748:C748"/>
    <mergeCell ref="G748:I748"/>
    <mergeCell ref="B749:C749"/>
    <mergeCell ref="G749:I749"/>
    <mergeCell ref="B744:C744"/>
    <mergeCell ref="G744:I744"/>
    <mergeCell ref="B745:C745"/>
    <mergeCell ref="G745:I745"/>
    <mergeCell ref="B746:C746"/>
    <mergeCell ref="G746:I746"/>
    <mergeCell ref="B741:C741"/>
    <mergeCell ref="G741:I741"/>
    <mergeCell ref="B742:C742"/>
    <mergeCell ref="G742:I742"/>
    <mergeCell ref="B743:C743"/>
    <mergeCell ref="G743:I743"/>
    <mergeCell ref="B738:C738"/>
    <mergeCell ref="G738:I738"/>
    <mergeCell ref="B739:C739"/>
    <mergeCell ref="G739:I739"/>
    <mergeCell ref="B740:C740"/>
    <mergeCell ref="G740:I740"/>
    <mergeCell ref="B735:C735"/>
    <mergeCell ref="G735:I735"/>
    <mergeCell ref="B736:C736"/>
    <mergeCell ref="G736:I736"/>
    <mergeCell ref="B737:C737"/>
    <mergeCell ref="G737:I737"/>
    <mergeCell ref="B732:C732"/>
    <mergeCell ref="G732:I732"/>
    <mergeCell ref="B733:C733"/>
    <mergeCell ref="G733:I733"/>
    <mergeCell ref="B734:C734"/>
    <mergeCell ref="G734:I734"/>
    <mergeCell ref="B729:C729"/>
    <mergeCell ref="G729:I729"/>
    <mergeCell ref="B730:C730"/>
    <mergeCell ref="G730:I730"/>
    <mergeCell ref="B731:C731"/>
    <mergeCell ref="G731:I731"/>
    <mergeCell ref="B726:C726"/>
    <mergeCell ref="G726:I726"/>
    <mergeCell ref="B727:C727"/>
    <mergeCell ref="G727:I727"/>
    <mergeCell ref="B728:C728"/>
    <mergeCell ref="G728:I728"/>
    <mergeCell ref="B723:C723"/>
    <mergeCell ref="G723:I723"/>
    <mergeCell ref="B724:C724"/>
    <mergeCell ref="G724:I724"/>
    <mergeCell ref="B725:C725"/>
    <mergeCell ref="G725:I725"/>
    <mergeCell ref="B720:C720"/>
    <mergeCell ref="G720:I720"/>
    <mergeCell ref="B721:C721"/>
    <mergeCell ref="G721:I721"/>
    <mergeCell ref="B722:C722"/>
    <mergeCell ref="G722:I722"/>
    <mergeCell ref="B717:C717"/>
    <mergeCell ref="G717:I717"/>
    <mergeCell ref="B718:C718"/>
    <mergeCell ref="G718:I718"/>
    <mergeCell ref="B719:C719"/>
    <mergeCell ref="G719:I719"/>
    <mergeCell ref="B714:C714"/>
    <mergeCell ref="G714:I714"/>
    <mergeCell ref="B715:C715"/>
    <mergeCell ref="G715:I715"/>
    <mergeCell ref="B716:C716"/>
    <mergeCell ref="B711:C711"/>
    <mergeCell ref="G711:I711"/>
    <mergeCell ref="B712:C712"/>
    <mergeCell ref="G712:I712"/>
    <mergeCell ref="B713:C713"/>
    <mergeCell ref="G713:I713"/>
    <mergeCell ref="B708:C708"/>
    <mergeCell ref="G708:I708"/>
    <mergeCell ref="B709:C709"/>
    <mergeCell ref="G709:I709"/>
    <mergeCell ref="B710:C710"/>
    <mergeCell ref="G710:I710"/>
    <mergeCell ref="B705:C705"/>
    <mergeCell ref="B706:C706"/>
    <mergeCell ref="G706:I706"/>
    <mergeCell ref="B707:C707"/>
    <mergeCell ref="G707:I707"/>
    <mergeCell ref="B702:C702"/>
    <mergeCell ref="G702:I702"/>
    <mergeCell ref="B703:C703"/>
    <mergeCell ref="G703:I703"/>
    <mergeCell ref="B704:C704"/>
    <mergeCell ref="G704:I704"/>
    <mergeCell ref="B699:C699"/>
    <mergeCell ref="G699:I699"/>
    <mergeCell ref="B700:C700"/>
    <mergeCell ref="G700:I700"/>
    <mergeCell ref="B701:C701"/>
    <mergeCell ref="G701:I701"/>
    <mergeCell ref="B696:C696"/>
    <mergeCell ref="G696:I696"/>
    <mergeCell ref="B697:C697"/>
    <mergeCell ref="G697:I697"/>
    <mergeCell ref="B698:C698"/>
    <mergeCell ref="G698:I698"/>
    <mergeCell ref="B693:C693"/>
    <mergeCell ref="B694:C694"/>
    <mergeCell ref="G694:I694"/>
    <mergeCell ref="B695:C695"/>
    <mergeCell ref="G695:I695"/>
    <mergeCell ref="B690:C690"/>
    <mergeCell ref="G690:I690"/>
    <mergeCell ref="B691:C691"/>
    <mergeCell ref="G691:I691"/>
    <mergeCell ref="B692:C692"/>
    <mergeCell ref="G692:I692"/>
    <mergeCell ref="B687:C687"/>
    <mergeCell ref="G687:I687"/>
    <mergeCell ref="B688:C688"/>
    <mergeCell ref="G688:I688"/>
    <mergeCell ref="B689:C689"/>
    <mergeCell ref="G689:I689"/>
    <mergeCell ref="B684:C684"/>
    <mergeCell ref="G684:I684"/>
    <mergeCell ref="B685:C685"/>
    <mergeCell ref="G685:I685"/>
    <mergeCell ref="B686:C686"/>
    <mergeCell ref="G686:I686"/>
    <mergeCell ref="B681:C681"/>
    <mergeCell ref="G681:I681"/>
    <mergeCell ref="B682:C682"/>
    <mergeCell ref="G682:I682"/>
    <mergeCell ref="B683:C683"/>
    <mergeCell ref="G683:I683"/>
    <mergeCell ref="B678:C678"/>
    <mergeCell ref="G678:I678"/>
    <mergeCell ref="B679:C679"/>
    <mergeCell ref="G679:I679"/>
    <mergeCell ref="B680:C680"/>
    <mergeCell ref="G680:I680"/>
    <mergeCell ref="B675:C675"/>
    <mergeCell ref="G675:I675"/>
    <mergeCell ref="B676:C676"/>
    <mergeCell ref="G676:I676"/>
    <mergeCell ref="B677:C677"/>
    <mergeCell ref="G677:I677"/>
    <mergeCell ref="B672:C672"/>
    <mergeCell ref="G672:I672"/>
    <mergeCell ref="B673:C673"/>
    <mergeCell ref="G673:I673"/>
    <mergeCell ref="B674:C674"/>
    <mergeCell ref="G674:I674"/>
    <mergeCell ref="B669:C669"/>
    <mergeCell ref="G669:I669"/>
    <mergeCell ref="B670:C670"/>
    <mergeCell ref="G670:I670"/>
    <mergeCell ref="B671:C671"/>
    <mergeCell ref="G671:I671"/>
    <mergeCell ref="B666:C666"/>
    <mergeCell ref="G666:I666"/>
    <mergeCell ref="B667:C667"/>
    <mergeCell ref="G667:I667"/>
    <mergeCell ref="B668:C668"/>
    <mergeCell ref="G668:I668"/>
    <mergeCell ref="B663:C663"/>
    <mergeCell ref="G663:I663"/>
    <mergeCell ref="B664:C664"/>
    <mergeCell ref="G664:I664"/>
    <mergeCell ref="B665:C665"/>
    <mergeCell ref="G665:I665"/>
    <mergeCell ref="B660:C660"/>
    <mergeCell ref="G660:I660"/>
    <mergeCell ref="B661:C661"/>
    <mergeCell ref="G661:I661"/>
    <mergeCell ref="B662:C662"/>
    <mergeCell ref="G662:I662"/>
    <mergeCell ref="B657:C657"/>
    <mergeCell ref="G657:I657"/>
    <mergeCell ref="B658:C658"/>
    <mergeCell ref="G658:I658"/>
    <mergeCell ref="B659:C659"/>
    <mergeCell ref="G659:I659"/>
    <mergeCell ref="B653:C653"/>
    <mergeCell ref="B654:C654"/>
    <mergeCell ref="B655:C655"/>
    <mergeCell ref="G655:I655"/>
    <mergeCell ref="B656:C656"/>
    <mergeCell ref="G656:I656"/>
    <mergeCell ref="B650:C650"/>
    <mergeCell ref="G650:I650"/>
    <mergeCell ref="B651:C651"/>
    <mergeCell ref="G651:I651"/>
    <mergeCell ref="B652:C652"/>
    <mergeCell ref="B647:C647"/>
    <mergeCell ref="G647:I647"/>
    <mergeCell ref="B648:C648"/>
    <mergeCell ref="G648:I648"/>
    <mergeCell ref="B649:C649"/>
    <mergeCell ref="B644:C644"/>
    <mergeCell ref="G644:I644"/>
    <mergeCell ref="B645:C645"/>
    <mergeCell ref="G645:I645"/>
    <mergeCell ref="B646:C646"/>
    <mergeCell ref="G646:I646"/>
    <mergeCell ref="B641:C641"/>
    <mergeCell ref="G641:I641"/>
    <mergeCell ref="B642:C642"/>
    <mergeCell ref="G642:I642"/>
    <mergeCell ref="B643:C643"/>
    <mergeCell ref="G643:I643"/>
    <mergeCell ref="B638:C638"/>
    <mergeCell ref="G638:I638"/>
    <mergeCell ref="B639:C639"/>
    <mergeCell ref="G639:I639"/>
    <mergeCell ref="B640:C640"/>
    <mergeCell ref="B635:C635"/>
    <mergeCell ref="G635:I635"/>
    <mergeCell ref="B636:C636"/>
    <mergeCell ref="B637:C637"/>
    <mergeCell ref="G637:I637"/>
    <mergeCell ref="B632:C632"/>
    <mergeCell ref="G632:I632"/>
    <mergeCell ref="B633:C633"/>
    <mergeCell ref="G633:I633"/>
    <mergeCell ref="B634:C634"/>
    <mergeCell ref="G634:I634"/>
    <mergeCell ref="B629:C629"/>
    <mergeCell ref="G629:I629"/>
    <mergeCell ref="B630:C630"/>
    <mergeCell ref="G630:I630"/>
    <mergeCell ref="B631:C631"/>
    <mergeCell ref="G631:I631"/>
    <mergeCell ref="Z625:AA625"/>
    <mergeCell ref="B627:C627"/>
    <mergeCell ref="G627:I627"/>
    <mergeCell ref="B628:C628"/>
    <mergeCell ref="G628:I628"/>
    <mergeCell ref="T625:T626"/>
    <mergeCell ref="U625:U626"/>
    <mergeCell ref="V625:V626"/>
    <mergeCell ref="W625:W626"/>
    <mergeCell ref="X625:Y625"/>
    <mergeCell ref="O625:O626"/>
    <mergeCell ref="P625:P626"/>
    <mergeCell ref="Q625:Q626"/>
    <mergeCell ref="R625:R626"/>
    <mergeCell ref="S625:S626"/>
    <mergeCell ref="J625:J626"/>
    <mergeCell ref="K625:K626"/>
    <mergeCell ref="L625:L626"/>
    <mergeCell ref="M625:M626"/>
    <mergeCell ref="N625:N626"/>
    <mergeCell ref="B620:C620"/>
    <mergeCell ref="G620:I620"/>
    <mergeCell ref="B621:C621"/>
    <mergeCell ref="G621:I621"/>
    <mergeCell ref="A625:A626"/>
    <mergeCell ref="D625:D626"/>
    <mergeCell ref="E625:E626"/>
    <mergeCell ref="F625:F626"/>
    <mergeCell ref="G625:I626"/>
    <mergeCell ref="B617:C617"/>
    <mergeCell ref="G617:I617"/>
    <mergeCell ref="B618:C618"/>
    <mergeCell ref="G618:I618"/>
    <mergeCell ref="B619:C619"/>
    <mergeCell ref="G619:I619"/>
    <mergeCell ref="B614:C614"/>
    <mergeCell ref="G614:I614"/>
    <mergeCell ref="B615:C615"/>
    <mergeCell ref="G615:I615"/>
    <mergeCell ref="B616:C616"/>
    <mergeCell ref="B611:C611"/>
    <mergeCell ref="G611:I611"/>
    <mergeCell ref="B612:C612"/>
    <mergeCell ref="G612:I612"/>
    <mergeCell ref="B613:C613"/>
    <mergeCell ref="G613:I613"/>
    <mergeCell ref="B608:C608"/>
    <mergeCell ref="G608:I608"/>
    <mergeCell ref="B609:C609"/>
    <mergeCell ref="G609:I609"/>
    <mergeCell ref="B610:C610"/>
    <mergeCell ref="G610:I610"/>
    <mergeCell ref="B605:C605"/>
    <mergeCell ref="G605:I605"/>
    <mergeCell ref="B606:C606"/>
    <mergeCell ref="B607:C607"/>
    <mergeCell ref="G607:I607"/>
    <mergeCell ref="B602:C602"/>
    <mergeCell ref="G602:I602"/>
    <mergeCell ref="B603:C603"/>
    <mergeCell ref="G603:I603"/>
    <mergeCell ref="B604:C604"/>
    <mergeCell ref="G604:I604"/>
    <mergeCell ref="B599:C599"/>
    <mergeCell ref="G599:I599"/>
    <mergeCell ref="B600:C600"/>
    <mergeCell ref="G600:I600"/>
    <mergeCell ref="B601:C601"/>
    <mergeCell ref="G601:I601"/>
    <mergeCell ref="B596:C596"/>
    <mergeCell ref="G596:I596"/>
    <mergeCell ref="B597:C597"/>
    <mergeCell ref="G597:I597"/>
    <mergeCell ref="B598:C598"/>
    <mergeCell ref="G598:I598"/>
    <mergeCell ref="B593:C593"/>
    <mergeCell ref="G593:I593"/>
    <mergeCell ref="B594:C594"/>
    <mergeCell ref="G594:I594"/>
    <mergeCell ref="B595:C595"/>
    <mergeCell ref="G595:I595"/>
    <mergeCell ref="B589:C589"/>
    <mergeCell ref="B590:C590"/>
    <mergeCell ref="B591:C591"/>
    <mergeCell ref="G591:I591"/>
    <mergeCell ref="B592:C592"/>
    <mergeCell ref="G592:I592"/>
    <mergeCell ref="B586:C586"/>
    <mergeCell ref="G586:I586"/>
    <mergeCell ref="B587:C587"/>
    <mergeCell ref="G587:I587"/>
    <mergeCell ref="B588:C588"/>
    <mergeCell ref="G588:I588"/>
    <mergeCell ref="B583:C583"/>
    <mergeCell ref="G583:I583"/>
    <mergeCell ref="B584:C584"/>
    <mergeCell ref="B585:C585"/>
    <mergeCell ref="G585:I585"/>
    <mergeCell ref="B580:C580"/>
    <mergeCell ref="G580:I580"/>
    <mergeCell ref="B581:C581"/>
    <mergeCell ref="G581:I581"/>
    <mergeCell ref="B582:C582"/>
    <mergeCell ref="G582:I582"/>
    <mergeCell ref="B577:C577"/>
    <mergeCell ref="G577:I577"/>
    <mergeCell ref="B578:C578"/>
    <mergeCell ref="G578:I578"/>
    <mergeCell ref="B579:C579"/>
    <mergeCell ref="G579:I579"/>
    <mergeCell ref="B574:C574"/>
    <mergeCell ref="G574:I574"/>
    <mergeCell ref="B575:C575"/>
    <mergeCell ref="G575:I575"/>
    <mergeCell ref="B576:C576"/>
    <mergeCell ref="G576:I576"/>
    <mergeCell ref="B571:C571"/>
    <mergeCell ref="G571:I571"/>
    <mergeCell ref="B572:C572"/>
    <mergeCell ref="G572:I572"/>
    <mergeCell ref="B573:C573"/>
    <mergeCell ref="G573:I573"/>
    <mergeCell ref="B568:C568"/>
    <mergeCell ref="G568:I568"/>
    <mergeCell ref="B569:C569"/>
    <mergeCell ref="G569:I569"/>
    <mergeCell ref="B570:C570"/>
    <mergeCell ref="G570:I570"/>
    <mergeCell ref="B565:C565"/>
    <mergeCell ref="G565:I565"/>
    <mergeCell ref="B566:C566"/>
    <mergeCell ref="G566:I566"/>
    <mergeCell ref="B567:C567"/>
    <mergeCell ref="G567:I567"/>
    <mergeCell ref="B562:C562"/>
    <mergeCell ref="G562:I562"/>
    <mergeCell ref="B563:C563"/>
    <mergeCell ref="G563:I563"/>
    <mergeCell ref="B564:C564"/>
    <mergeCell ref="G564:I564"/>
    <mergeCell ref="B559:C559"/>
    <mergeCell ref="G559:I559"/>
    <mergeCell ref="B560:C560"/>
    <mergeCell ref="G560:I560"/>
    <mergeCell ref="B561:C561"/>
    <mergeCell ref="G561:I561"/>
    <mergeCell ref="B556:C556"/>
    <mergeCell ref="G556:I556"/>
    <mergeCell ref="B557:C557"/>
    <mergeCell ref="G557:I557"/>
    <mergeCell ref="B558:C558"/>
    <mergeCell ref="G558:I558"/>
    <mergeCell ref="B553:C553"/>
    <mergeCell ref="G553:I553"/>
    <mergeCell ref="B554:C554"/>
    <mergeCell ref="G554:I554"/>
    <mergeCell ref="B555:C555"/>
    <mergeCell ref="G555:I555"/>
    <mergeCell ref="B550:C550"/>
    <mergeCell ref="G550:I550"/>
    <mergeCell ref="B551:C551"/>
    <mergeCell ref="G551:I551"/>
    <mergeCell ref="B552:C552"/>
    <mergeCell ref="G552:I552"/>
    <mergeCell ref="B547:C547"/>
    <mergeCell ref="G547:I547"/>
    <mergeCell ref="B548:C548"/>
    <mergeCell ref="G548:I548"/>
    <mergeCell ref="B549:C549"/>
    <mergeCell ref="G549:I549"/>
    <mergeCell ref="B544:C544"/>
    <mergeCell ref="G544:I544"/>
    <mergeCell ref="B545:C545"/>
    <mergeCell ref="G545:I545"/>
    <mergeCell ref="B546:C546"/>
    <mergeCell ref="G546:I546"/>
    <mergeCell ref="B541:C541"/>
    <mergeCell ref="G541:I541"/>
    <mergeCell ref="B542:C542"/>
    <mergeCell ref="B543:C543"/>
    <mergeCell ref="G543:I543"/>
    <mergeCell ref="B538:C538"/>
    <mergeCell ref="G538:I538"/>
    <mergeCell ref="B539:C539"/>
    <mergeCell ref="G539:I539"/>
    <mergeCell ref="B540:C540"/>
    <mergeCell ref="G540:I540"/>
    <mergeCell ref="B535:C535"/>
    <mergeCell ref="G535:I535"/>
    <mergeCell ref="B536:C536"/>
    <mergeCell ref="G536:I536"/>
    <mergeCell ref="B537:C537"/>
    <mergeCell ref="G537:I537"/>
    <mergeCell ref="B531:C531"/>
    <mergeCell ref="G531:I531"/>
    <mergeCell ref="B532:C532"/>
    <mergeCell ref="B533:C533"/>
    <mergeCell ref="B534:C534"/>
    <mergeCell ref="B527:C527"/>
    <mergeCell ref="G527:I527"/>
    <mergeCell ref="B528:C528"/>
    <mergeCell ref="B529:C529"/>
    <mergeCell ref="B530:C530"/>
    <mergeCell ref="G530:I530"/>
    <mergeCell ref="B524:C524"/>
    <mergeCell ref="G524:I524"/>
    <mergeCell ref="B525:C525"/>
    <mergeCell ref="G525:I525"/>
    <mergeCell ref="B526:C526"/>
    <mergeCell ref="G526:I526"/>
    <mergeCell ref="B521:C521"/>
    <mergeCell ref="B522:C522"/>
    <mergeCell ref="G522:I522"/>
    <mergeCell ref="B523:C523"/>
    <mergeCell ref="G523:I523"/>
    <mergeCell ref="B518:C518"/>
    <mergeCell ref="G518:I518"/>
    <mergeCell ref="B519:C519"/>
    <mergeCell ref="G519:I519"/>
    <mergeCell ref="B520:C520"/>
    <mergeCell ref="G520:I520"/>
    <mergeCell ref="B515:C515"/>
    <mergeCell ref="G515:I515"/>
    <mergeCell ref="B516:C516"/>
    <mergeCell ref="G516:I516"/>
    <mergeCell ref="B517:C517"/>
    <mergeCell ref="G517:I517"/>
    <mergeCell ref="B512:C512"/>
    <mergeCell ref="G512:I512"/>
    <mergeCell ref="B513:C513"/>
    <mergeCell ref="G513:I513"/>
    <mergeCell ref="B514:C514"/>
    <mergeCell ref="G514:I514"/>
    <mergeCell ref="B509:C509"/>
    <mergeCell ref="G509:I509"/>
    <mergeCell ref="B510:C510"/>
    <mergeCell ref="G510:I510"/>
    <mergeCell ref="B511:C511"/>
    <mergeCell ref="G511:I511"/>
    <mergeCell ref="B506:C506"/>
    <mergeCell ref="G506:I506"/>
    <mergeCell ref="B507:C507"/>
    <mergeCell ref="G507:I507"/>
    <mergeCell ref="B508:C508"/>
    <mergeCell ref="G508:I508"/>
    <mergeCell ref="B503:C503"/>
    <mergeCell ref="G503:I503"/>
    <mergeCell ref="B504:C504"/>
    <mergeCell ref="G504:I504"/>
    <mergeCell ref="B505:C505"/>
    <mergeCell ref="B500:C500"/>
    <mergeCell ref="G500:I500"/>
    <mergeCell ref="B501:C501"/>
    <mergeCell ref="G501:I501"/>
    <mergeCell ref="B502:C502"/>
    <mergeCell ref="G502:I502"/>
    <mergeCell ref="B497:C497"/>
    <mergeCell ref="G497:I497"/>
    <mergeCell ref="B498:C498"/>
    <mergeCell ref="B499:C499"/>
    <mergeCell ref="G499:I499"/>
    <mergeCell ref="B494:C494"/>
    <mergeCell ref="G494:I494"/>
    <mergeCell ref="B495:C495"/>
    <mergeCell ref="G495:I495"/>
    <mergeCell ref="B496:C496"/>
    <mergeCell ref="G496:I496"/>
    <mergeCell ref="B491:C491"/>
    <mergeCell ref="G491:I491"/>
    <mergeCell ref="B492:C492"/>
    <mergeCell ref="G492:I492"/>
    <mergeCell ref="B493:C493"/>
    <mergeCell ref="G493:I493"/>
    <mergeCell ref="B488:C488"/>
    <mergeCell ref="G488:I488"/>
    <mergeCell ref="B489:C489"/>
    <mergeCell ref="G489:I489"/>
    <mergeCell ref="B490:C490"/>
    <mergeCell ref="G490:I490"/>
    <mergeCell ref="B485:C485"/>
    <mergeCell ref="G485:I485"/>
    <mergeCell ref="B486:C486"/>
    <mergeCell ref="G486:I486"/>
    <mergeCell ref="B487:C487"/>
    <mergeCell ref="G487:I487"/>
    <mergeCell ref="B482:C482"/>
    <mergeCell ref="G482:I482"/>
    <mergeCell ref="B483:C483"/>
    <mergeCell ref="G483:I483"/>
    <mergeCell ref="B484:C484"/>
    <mergeCell ref="G484:I484"/>
    <mergeCell ref="B479:C479"/>
    <mergeCell ref="G479:I479"/>
    <mergeCell ref="B480:C480"/>
    <mergeCell ref="G480:I480"/>
    <mergeCell ref="B481:C481"/>
    <mergeCell ref="G481:I481"/>
    <mergeCell ref="B476:C476"/>
    <mergeCell ref="G476:I476"/>
    <mergeCell ref="B477:C477"/>
    <mergeCell ref="G477:I477"/>
    <mergeCell ref="B478:C478"/>
    <mergeCell ref="G478:I478"/>
    <mergeCell ref="B473:C473"/>
    <mergeCell ref="G473:I473"/>
    <mergeCell ref="B474:C474"/>
    <mergeCell ref="G474:I474"/>
    <mergeCell ref="B475:C475"/>
    <mergeCell ref="G475:I475"/>
    <mergeCell ref="B470:C470"/>
    <mergeCell ref="G470:I470"/>
    <mergeCell ref="B471:C471"/>
    <mergeCell ref="G471:I471"/>
    <mergeCell ref="B472:C472"/>
    <mergeCell ref="G472:I472"/>
    <mergeCell ref="B467:C467"/>
    <mergeCell ref="G467:I467"/>
    <mergeCell ref="B468:C468"/>
    <mergeCell ref="B469:C469"/>
    <mergeCell ref="G469:I469"/>
    <mergeCell ref="B464:C464"/>
    <mergeCell ref="G464:I464"/>
    <mergeCell ref="B465:C465"/>
    <mergeCell ref="G465:I465"/>
    <mergeCell ref="B466:C466"/>
    <mergeCell ref="G466:I466"/>
    <mergeCell ref="B461:C461"/>
    <mergeCell ref="B462:C462"/>
    <mergeCell ref="G462:I462"/>
    <mergeCell ref="B463:C463"/>
    <mergeCell ref="G463:I463"/>
    <mergeCell ref="B458:C458"/>
    <mergeCell ref="G458:I458"/>
    <mergeCell ref="B459:C459"/>
    <mergeCell ref="G459:I459"/>
    <mergeCell ref="B460:C460"/>
    <mergeCell ref="G460:I460"/>
    <mergeCell ref="B455:C455"/>
    <mergeCell ref="G455:I455"/>
    <mergeCell ref="B456:C456"/>
    <mergeCell ref="G456:I456"/>
    <mergeCell ref="B457:C457"/>
    <mergeCell ref="G457:I457"/>
    <mergeCell ref="B452:C452"/>
    <mergeCell ref="G452:I452"/>
    <mergeCell ref="B453:C453"/>
    <mergeCell ref="G453:I453"/>
    <mergeCell ref="B454:C454"/>
    <mergeCell ref="G454:I454"/>
    <mergeCell ref="B449:C449"/>
    <mergeCell ref="G449:I449"/>
    <mergeCell ref="B450:C450"/>
    <mergeCell ref="G450:I450"/>
    <mergeCell ref="B451:C451"/>
    <mergeCell ref="G451:I451"/>
    <mergeCell ref="B446:C446"/>
    <mergeCell ref="G446:I446"/>
    <mergeCell ref="B447:C447"/>
    <mergeCell ref="G447:I447"/>
    <mergeCell ref="B448:C448"/>
    <mergeCell ref="G448:I448"/>
    <mergeCell ref="B443:C443"/>
    <mergeCell ref="G443:I443"/>
    <mergeCell ref="B444:C444"/>
    <mergeCell ref="G444:I444"/>
    <mergeCell ref="B445:C445"/>
    <mergeCell ref="G445:I445"/>
    <mergeCell ref="B440:C440"/>
    <mergeCell ref="B441:C441"/>
    <mergeCell ref="G441:I441"/>
    <mergeCell ref="B442:C442"/>
    <mergeCell ref="G442:I442"/>
    <mergeCell ref="B437:C437"/>
    <mergeCell ref="G437:I437"/>
    <mergeCell ref="B438:C438"/>
    <mergeCell ref="G438:I438"/>
    <mergeCell ref="B439:C439"/>
    <mergeCell ref="G439:I439"/>
    <mergeCell ref="B434:C434"/>
    <mergeCell ref="G434:I434"/>
    <mergeCell ref="B435:C435"/>
    <mergeCell ref="G435:I435"/>
    <mergeCell ref="B436:C436"/>
    <mergeCell ref="G436:I436"/>
    <mergeCell ref="B431:C431"/>
    <mergeCell ref="G431:I431"/>
    <mergeCell ref="B432:C432"/>
    <mergeCell ref="G432:I432"/>
    <mergeCell ref="B433:C433"/>
    <mergeCell ref="G433:I433"/>
    <mergeCell ref="B428:C428"/>
    <mergeCell ref="G428:I428"/>
    <mergeCell ref="B429:C429"/>
    <mergeCell ref="G429:I429"/>
    <mergeCell ref="B430:C430"/>
    <mergeCell ref="G430:I430"/>
    <mergeCell ref="B425:C425"/>
    <mergeCell ref="B426:C426"/>
    <mergeCell ref="G426:I426"/>
    <mergeCell ref="B427:C427"/>
    <mergeCell ref="G427:I427"/>
    <mergeCell ref="B422:C422"/>
    <mergeCell ref="G422:I422"/>
    <mergeCell ref="B423:C423"/>
    <mergeCell ref="G423:I423"/>
    <mergeCell ref="B424:C424"/>
    <mergeCell ref="B419:C419"/>
    <mergeCell ref="G419:I419"/>
    <mergeCell ref="B420:C420"/>
    <mergeCell ref="G420:I420"/>
    <mergeCell ref="B421:C421"/>
    <mergeCell ref="G421:I421"/>
    <mergeCell ref="B416:C416"/>
    <mergeCell ref="G416:I416"/>
    <mergeCell ref="B417:C417"/>
    <mergeCell ref="G417:I417"/>
    <mergeCell ref="B418:C418"/>
    <mergeCell ref="G418:I418"/>
    <mergeCell ref="B413:C413"/>
    <mergeCell ref="G413:I413"/>
    <mergeCell ref="B414:C414"/>
    <mergeCell ref="G414:I414"/>
    <mergeCell ref="B415:C415"/>
    <mergeCell ref="G415:I415"/>
    <mergeCell ref="B410:C410"/>
    <mergeCell ref="G410:I410"/>
    <mergeCell ref="B411:C411"/>
    <mergeCell ref="G411:I411"/>
    <mergeCell ref="B412:C412"/>
    <mergeCell ref="G412:I412"/>
    <mergeCell ref="B407:C407"/>
    <mergeCell ref="G407:I407"/>
    <mergeCell ref="B408:C408"/>
    <mergeCell ref="G408:I408"/>
    <mergeCell ref="B409:C409"/>
    <mergeCell ref="G409:I409"/>
    <mergeCell ref="B404:C404"/>
    <mergeCell ref="G404:I404"/>
    <mergeCell ref="B405:C405"/>
    <mergeCell ref="G405:I405"/>
    <mergeCell ref="B406:C406"/>
    <mergeCell ref="B401:C401"/>
    <mergeCell ref="G401:I401"/>
    <mergeCell ref="B402:C402"/>
    <mergeCell ref="G402:I402"/>
    <mergeCell ref="B403:C403"/>
    <mergeCell ref="G403:I403"/>
    <mergeCell ref="B398:C398"/>
    <mergeCell ref="G398:I398"/>
    <mergeCell ref="B399:C399"/>
    <mergeCell ref="G399:I399"/>
    <mergeCell ref="B400:C400"/>
    <mergeCell ref="G400:I400"/>
    <mergeCell ref="B395:C395"/>
    <mergeCell ref="G395:I395"/>
    <mergeCell ref="B396:C396"/>
    <mergeCell ref="G396:I396"/>
    <mergeCell ref="B397:C397"/>
    <mergeCell ref="G397:I397"/>
    <mergeCell ref="B392:C392"/>
    <mergeCell ref="G392:I392"/>
    <mergeCell ref="B393:C393"/>
    <mergeCell ref="G393:I393"/>
    <mergeCell ref="B394:C394"/>
    <mergeCell ref="G394:I394"/>
    <mergeCell ref="B389:C389"/>
    <mergeCell ref="G389:I389"/>
    <mergeCell ref="B390:C390"/>
    <mergeCell ref="B391:C391"/>
    <mergeCell ref="G391:I391"/>
    <mergeCell ref="B386:C386"/>
    <mergeCell ref="G386:I386"/>
    <mergeCell ref="B387:C387"/>
    <mergeCell ref="G387:I387"/>
    <mergeCell ref="B388:C388"/>
    <mergeCell ref="G388:I388"/>
    <mergeCell ref="B383:C383"/>
    <mergeCell ref="G383:I383"/>
    <mergeCell ref="B384:C384"/>
    <mergeCell ref="G384:I384"/>
    <mergeCell ref="B385:C385"/>
    <mergeCell ref="B380:C380"/>
    <mergeCell ref="B381:C381"/>
    <mergeCell ref="G381:I381"/>
    <mergeCell ref="B382:C382"/>
    <mergeCell ref="G382:I382"/>
    <mergeCell ref="B377:C377"/>
    <mergeCell ref="G377:I377"/>
    <mergeCell ref="B378:C378"/>
    <mergeCell ref="G378:I378"/>
    <mergeCell ref="B379:C379"/>
    <mergeCell ref="G379:I379"/>
    <mergeCell ref="B374:C374"/>
    <mergeCell ref="B375:C375"/>
    <mergeCell ref="G375:I375"/>
    <mergeCell ref="B376:C376"/>
    <mergeCell ref="G376:I376"/>
    <mergeCell ref="B371:C371"/>
    <mergeCell ref="G371:I371"/>
    <mergeCell ref="B372:C372"/>
    <mergeCell ref="G372:I372"/>
    <mergeCell ref="B373:C373"/>
    <mergeCell ref="G373:I373"/>
    <mergeCell ref="B368:C368"/>
    <mergeCell ref="G368:I368"/>
    <mergeCell ref="B369:C369"/>
    <mergeCell ref="G369:I369"/>
    <mergeCell ref="B370:C370"/>
    <mergeCell ref="G370:I370"/>
    <mergeCell ref="B365:C365"/>
    <mergeCell ref="G365:I365"/>
    <mergeCell ref="B366:C366"/>
    <mergeCell ref="G366:I366"/>
    <mergeCell ref="B367:C367"/>
    <mergeCell ref="G367:I367"/>
    <mergeCell ref="B362:C362"/>
    <mergeCell ref="G362:I362"/>
    <mergeCell ref="B363:C363"/>
    <mergeCell ref="B364:C364"/>
    <mergeCell ref="G364:I364"/>
    <mergeCell ref="B359:C359"/>
    <mergeCell ref="G359:I359"/>
    <mergeCell ref="B360:C360"/>
    <mergeCell ref="G360:I360"/>
    <mergeCell ref="B361:C361"/>
    <mergeCell ref="G361:I361"/>
    <mergeCell ref="B356:C356"/>
    <mergeCell ref="G356:I356"/>
    <mergeCell ref="B357:C357"/>
    <mergeCell ref="G357:I357"/>
    <mergeCell ref="B358:C358"/>
    <mergeCell ref="G358:I358"/>
    <mergeCell ref="B353:C353"/>
    <mergeCell ref="G353:I353"/>
    <mergeCell ref="B354:C354"/>
    <mergeCell ref="G354:I354"/>
    <mergeCell ref="B355:C355"/>
    <mergeCell ref="G355:I355"/>
    <mergeCell ref="B350:C350"/>
    <mergeCell ref="G350:I350"/>
    <mergeCell ref="B351:C351"/>
    <mergeCell ref="G351:I351"/>
    <mergeCell ref="B352:C352"/>
    <mergeCell ref="G352:I352"/>
    <mergeCell ref="B347:C347"/>
    <mergeCell ref="G347:I347"/>
    <mergeCell ref="B348:C348"/>
    <mergeCell ref="G348:I348"/>
    <mergeCell ref="B349:C349"/>
    <mergeCell ref="G349:I349"/>
    <mergeCell ref="B344:C344"/>
    <mergeCell ref="G344:I344"/>
    <mergeCell ref="B345:C345"/>
    <mergeCell ref="G345:I345"/>
    <mergeCell ref="B346:C346"/>
    <mergeCell ref="G346:I346"/>
    <mergeCell ref="B341:C341"/>
    <mergeCell ref="G341:I341"/>
    <mergeCell ref="B342:C342"/>
    <mergeCell ref="G342:I342"/>
    <mergeCell ref="B343:C343"/>
    <mergeCell ref="G343:I343"/>
    <mergeCell ref="X338:Y338"/>
    <mergeCell ref="Z338:AA338"/>
    <mergeCell ref="B340:C340"/>
    <mergeCell ref="G340:I340"/>
    <mergeCell ref="S338:S339"/>
    <mergeCell ref="T338:T339"/>
    <mergeCell ref="U338:U339"/>
    <mergeCell ref="V338:V339"/>
    <mergeCell ref="W338:W339"/>
    <mergeCell ref="N338:N339"/>
    <mergeCell ref="O338:O339"/>
    <mergeCell ref="P338:P339"/>
    <mergeCell ref="Q338:Q339"/>
    <mergeCell ref="R338:R339"/>
    <mergeCell ref="G338:I339"/>
    <mergeCell ref="J338:J339"/>
    <mergeCell ref="K338:K339"/>
    <mergeCell ref="L338:L339"/>
    <mergeCell ref="M338:M339"/>
    <mergeCell ref="A338:A339"/>
    <mergeCell ref="D338:D339"/>
    <mergeCell ref="E338:E339"/>
    <mergeCell ref="F338:F339"/>
    <mergeCell ref="G10:I10"/>
    <mergeCell ref="A2:AA2"/>
    <mergeCell ref="E4:E5"/>
    <mergeCell ref="F4:F5"/>
    <mergeCell ref="G4:I5"/>
    <mergeCell ref="N4:N5"/>
    <mergeCell ref="P4:P5"/>
    <mergeCell ref="U4:U5"/>
    <mergeCell ref="V4:V5"/>
    <mergeCell ref="W4:W5"/>
    <mergeCell ref="X4:Y4"/>
    <mergeCell ref="Z4:AA4"/>
    <mergeCell ref="B333:C333"/>
    <mergeCell ref="G333:I333"/>
    <mergeCell ref="B334:C334"/>
    <mergeCell ref="G334:I334"/>
    <mergeCell ref="B330:C330"/>
    <mergeCell ref="G330:I330"/>
    <mergeCell ref="B331:C331"/>
    <mergeCell ref="G331:I331"/>
    <mergeCell ref="B332:C332"/>
    <mergeCell ref="G332:I332"/>
    <mergeCell ref="B327:C327"/>
    <mergeCell ref="G327:I327"/>
    <mergeCell ref="B328:C328"/>
    <mergeCell ref="G328:I328"/>
    <mergeCell ref="B329:C329"/>
    <mergeCell ref="G329:I329"/>
    <mergeCell ref="B324:C324"/>
    <mergeCell ref="G324:I324"/>
    <mergeCell ref="B325:C325"/>
    <mergeCell ref="G325:I325"/>
    <mergeCell ref="B326:C326"/>
    <mergeCell ref="G326:I326"/>
    <mergeCell ref="B321:C321"/>
    <mergeCell ref="G321:I321"/>
    <mergeCell ref="B322:C322"/>
    <mergeCell ref="G322:I322"/>
    <mergeCell ref="B323:C323"/>
    <mergeCell ref="G323:I323"/>
    <mergeCell ref="B318:C318"/>
    <mergeCell ref="G318:I318"/>
    <mergeCell ref="B319:C319"/>
    <mergeCell ref="G319:I319"/>
    <mergeCell ref="B320:C320"/>
    <mergeCell ref="G320:I320"/>
    <mergeCell ref="B315:C315"/>
    <mergeCell ref="G315:I315"/>
    <mergeCell ref="B316:C316"/>
    <mergeCell ref="G316:I316"/>
    <mergeCell ref="B317:C317"/>
    <mergeCell ref="G317:I317"/>
    <mergeCell ref="B312:C312"/>
    <mergeCell ref="G312:I312"/>
    <mergeCell ref="B313:C313"/>
    <mergeCell ref="G313:I313"/>
    <mergeCell ref="B314:C314"/>
    <mergeCell ref="G314:I314"/>
    <mergeCell ref="B309:C309"/>
    <mergeCell ref="G309:I309"/>
    <mergeCell ref="B310:C310"/>
    <mergeCell ref="G310:I310"/>
    <mergeCell ref="B311:C311"/>
    <mergeCell ref="G311:I311"/>
    <mergeCell ref="B306:C306"/>
    <mergeCell ref="G306:I306"/>
    <mergeCell ref="B307:C307"/>
    <mergeCell ref="G307:I307"/>
    <mergeCell ref="B308:C308"/>
    <mergeCell ref="G308:I308"/>
    <mergeCell ref="B303:C303"/>
    <mergeCell ref="G303:I303"/>
    <mergeCell ref="B304:C304"/>
    <mergeCell ref="G304:I304"/>
    <mergeCell ref="B305:C305"/>
    <mergeCell ref="G305:I305"/>
    <mergeCell ref="B300:C300"/>
    <mergeCell ref="G300:I300"/>
    <mergeCell ref="B301:C301"/>
    <mergeCell ref="G301:I301"/>
    <mergeCell ref="B302:C302"/>
    <mergeCell ref="G302:I302"/>
    <mergeCell ref="B297:C297"/>
    <mergeCell ref="G297:I297"/>
    <mergeCell ref="B298:C298"/>
    <mergeCell ref="G298:I298"/>
    <mergeCell ref="B299:C299"/>
    <mergeCell ref="G299:I299"/>
    <mergeCell ref="B294:C294"/>
    <mergeCell ref="G294:I294"/>
    <mergeCell ref="B295:C295"/>
    <mergeCell ref="G295:I295"/>
    <mergeCell ref="B296:C296"/>
    <mergeCell ref="B291:C291"/>
    <mergeCell ref="G291:I291"/>
    <mergeCell ref="B292:C292"/>
    <mergeCell ref="G292:I292"/>
    <mergeCell ref="B293:C293"/>
    <mergeCell ref="G293:I293"/>
    <mergeCell ref="B288:C288"/>
    <mergeCell ref="G288:I288"/>
    <mergeCell ref="B289:C289"/>
    <mergeCell ref="G289:I289"/>
    <mergeCell ref="B290:C290"/>
    <mergeCell ref="B285:C285"/>
    <mergeCell ref="G285:I285"/>
    <mergeCell ref="B286:C286"/>
    <mergeCell ref="G286:I286"/>
    <mergeCell ref="B287:C287"/>
    <mergeCell ref="G287:I287"/>
    <mergeCell ref="B282:C282"/>
    <mergeCell ref="G282:I282"/>
    <mergeCell ref="B283:C283"/>
    <mergeCell ref="G283:I283"/>
    <mergeCell ref="B284:C284"/>
    <mergeCell ref="G284:I284"/>
    <mergeCell ref="B279:C279"/>
    <mergeCell ref="G279:I279"/>
    <mergeCell ref="B280:C280"/>
    <mergeCell ref="G280:I280"/>
    <mergeCell ref="B281:C281"/>
    <mergeCell ref="G281:I281"/>
    <mergeCell ref="B276:C276"/>
    <mergeCell ref="G276:I276"/>
    <mergeCell ref="B277:C277"/>
    <mergeCell ref="G277:I277"/>
    <mergeCell ref="B278:C278"/>
    <mergeCell ref="G278:I278"/>
    <mergeCell ref="B273:C273"/>
    <mergeCell ref="G273:I273"/>
    <mergeCell ref="B274:C274"/>
    <mergeCell ref="B275:C275"/>
    <mergeCell ref="G275:I275"/>
    <mergeCell ref="B270:C270"/>
    <mergeCell ref="G270:I270"/>
    <mergeCell ref="B271:C271"/>
    <mergeCell ref="G271:I271"/>
    <mergeCell ref="B272:C272"/>
    <mergeCell ref="G272:I272"/>
    <mergeCell ref="B267:C267"/>
    <mergeCell ref="G267:I267"/>
    <mergeCell ref="B268:C268"/>
    <mergeCell ref="G268:I268"/>
    <mergeCell ref="B269:C269"/>
    <mergeCell ref="G269:I269"/>
    <mergeCell ref="B264:C264"/>
    <mergeCell ref="G264:I264"/>
    <mergeCell ref="B265:C265"/>
    <mergeCell ref="G265:I265"/>
    <mergeCell ref="B266:C266"/>
    <mergeCell ref="G266:I266"/>
    <mergeCell ref="B261:C261"/>
    <mergeCell ref="G261:I261"/>
    <mergeCell ref="B262:C262"/>
    <mergeCell ref="G262:I262"/>
    <mergeCell ref="B263:C263"/>
    <mergeCell ref="G263:I263"/>
    <mergeCell ref="B258:C258"/>
    <mergeCell ref="G258:I258"/>
    <mergeCell ref="B259:C259"/>
    <mergeCell ref="G259:I259"/>
    <mergeCell ref="B260:C260"/>
    <mergeCell ref="G260:I260"/>
    <mergeCell ref="B255:C255"/>
    <mergeCell ref="G255:I255"/>
    <mergeCell ref="B256:C256"/>
    <mergeCell ref="G256:I256"/>
    <mergeCell ref="B257:C257"/>
    <mergeCell ref="G257:I257"/>
    <mergeCell ref="B252:C252"/>
    <mergeCell ref="G252:I252"/>
    <mergeCell ref="B253:C253"/>
    <mergeCell ref="G253:I253"/>
    <mergeCell ref="B254:C254"/>
    <mergeCell ref="G254:I254"/>
    <mergeCell ref="B249:C249"/>
    <mergeCell ref="G249:I249"/>
    <mergeCell ref="B250:C250"/>
    <mergeCell ref="G250:I250"/>
    <mergeCell ref="B251:C251"/>
    <mergeCell ref="G251:I251"/>
    <mergeCell ref="B246:C246"/>
    <mergeCell ref="G246:I246"/>
    <mergeCell ref="B247:C247"/>
    <mergeCell ref="G247:I247"/>
    <mergeCell ref="B248:C248"/>
    <mergeCell ref="G248:I248"/>
    <mergeCell ref="B243:C243"/>
    <mergeCell ref="G243:I243"/>
    <mergeCell ref="B244:C244"/>
    <mergeCell ref="G244:I244"/>
    <mergeCell ref="B245:C245"/>
    <mergeCell ref="G245:I245"/>
    <mergeCell ref="B240:C240"/>
    <mergeCell ref="G240:I240"/>
    <mergeCell ref="B241:C241"/>
    <mergeCell ref="G241:I241"/>
    <mergeCell ref="B242:C242"/>
    <mergeCell ref="G242:I242"/>
    <mergeCell ref="B237:C237"/>
    <mergeCell ref="G237:I237"/>
    <mergeCell ref="B238:C238"/>
    <mergeCell ref="G238:I238"/>
    <mergeCell ref="B239:C239"/>
    <mergeCell ref="G239:I239"/>
    <mergeCell ref="B234:C234"/>
    <mergeCell ref="G234:I234"/>
    <mergeCell ref="B235:C235"/>
    <mergeCell ref="G235:I235"/>
    <mergeCell ref="B236:C236"/>
    <mergeCell ref="G236:I236"/>
    <mergeCell ref="B231:C231"/>
    <mergeCell ref="G231:I231"/>
    <mergeCell ref="B232:C232"/>
    <mergeCell ref="G232:I232"/>
    <mergeCell ref="B233:C233"/>
    <mergeCell ref="B228:C228"/>
    <mergeCell ref="G228:I228"/>
    <mergeCell ref="B229:C229"/>
    <mergeCell ref="B230:C230"/>
    <mergeCell ref="G230:I230"/>
    <mergeCell ref="B225:C225"/>
    <mergeCell ref="G225:I225"/>
    <mergeCell ref="B226:C226"/>
    <mergeCell ref="G226:I226"/>
    <mergeCell ref="B227:C227"/>
    <mergeCell ref="G227:I227"/>
    <mergeCell ref="B222:C222"/>
    <mergeCell ref="B223:C223"/>
    <mergeCell ref="G223:I223"/>
    <mergeCell ref="B224:C224"/>
    <mergeCell ref="G224:I224"/>
    <mergeCell ref="B219:C219"/>
    <mergeCell ref="G219:I219"/>
    <mergeCell ref="B220:C220"/>
    <mergeCell ref="G220:I220"/>
    <mergeCell ref="B221:C221"/>
    <mergeCell ref="G221:I221"/>
    <mergeCell ref="B216:C216"/>
    <mergeCell ref="G216:I216"/>
    <mergeCell ref="B217:C217"/>
    <mergeCell ref="G217:I217"/>
    <mergeCell ref="B218:C218"/>
    <mergeCell ref="G218:I218"/>
    <mergeCell ref="B213:C213"/>
    <mergeCell ref="G213:I213"/>
    <mergeCell ref="B214:C214"/>
    <mergeCell ref="G214:I214"/>
    <mergeCell ref="B215:C215"/>
    <mergeCell ref="G215:I215"/>
    <mergeCell ref="B210:C210"/>
    <mergeCell ref="G210:I210"/>
    <mergeCell ref="B211:C211"/>
    <mergeCell ref="G211:I211"/>
    <mergeCell ref="B212:C212"/>
    <mergeCell ref="G212:I212"/>
    <mergeCell ref="B207:C207"/>
    <mergeCell ref="G207:I207"/>
    <mergeCell ref="B208:C208"/>
    <mergeCell ref="G208:I208"/>
    <mergeCell ref="B209:C209"/>
    <mergeCell ref="G209:I209"/>
    <mergeCell ref="B204:C204"/>
    <mergeCell ref="G204:I204"/>
    <mergeCell ref="B205:C205"/>
    <mergeCell ref="G205:I205"/>
    <mergeCell ref="B206:C206"/>
    <mergeCell ref="G206:I206"/>
    <mergeCell ref="B201:C201"/>
    <mergeCell ref="B202:C202"/>
    <mergeCell ref="G202:I202"/>
    <mergeCell ref="B203:C203"/>
    <mergeCell ref="G203:I203"/>
    <mergeCell ref="B198:C198"/>
    <mergeCell ref="G198:I198"/>
    <mergeCell ref="B199:C199"/>
    <mergeCell ref="G199:I199"/>
    <mergeCell ref="B200:C200"/>
    <mergeCell ref="G200:I200"/>
    <mergeCell ref="B195:C195"/>
    <mergeCell ref="B196:C196"/>
    <mergeCell ref="G196:I196"/>
    <mergeCell ref="B197:C197"/>
    <mergeCell ref="G197:I197"/>
    <mergeCell ref="B192:C192"/>
    <mergeCell ref="G192:I192"/>
    <mergeCell ref="B193:C193"/>
    <mergeCell ref="B194:C194"/>
    <mergeCell ref="G194:I194"/>
    <mergeCell ref="B189:C189"/>
    <mergeCell ref="G189:I189"/>
    <mergeCell ref="B190:C190"/>
    <mergeCell ref="G190:I190"/>
    <mergeCell ref="B191:C191"/>
    <mergeCell ref="G191:I191"/>
    <mergeCell ref="B186:C186"/>
    <mergeCell ref="G186:I186"/>
    <mergeCell ref="B187:C187"/>
    <mergeCell ref="G187:I187"/>
    <mergeCell ref="B188:C188"/>
    <mergeCell ref="G188:I188"/>
    <mergeCell ref="B183:C183"/>
    <mergeCell ref="G183:I183"/>
    <mergeCell ref="B184:C184"/>
    <mergeCell ref="G184:I184"/>
    <mergeCell ref="B185:C185"/>
    <mergeCell ref="G185:I185"/>
    <mergeCell ref="B180:C180"/>
    <mergeCell ref="G180:I180"/>
    <mergeCell ref="B181:C181"/>
    <mergeCell ref="G181:I181"/>
    <mergeCell ref="B182:C182"/>
    <mergeCell ref="G182:I182"/>
    <mergeCell ref="B177:C177"/>
    <mergeCell ref="G177:I177"/>
    <mergeCell ref="B178:C178"/>
    <mergeCell ref="B179:C179"/>
    <mergeCell ref="G179:I179"/>
    <mergeCell ref="B174:C174"/>
    <mergeCell ref="G174:I174"/>
    <mergeCell ref="B175:C175"/>
    <mergeCell ref="G175:I175"/>
    <mergeCell ref="B176:C176"/>
    <mergeCell ref="G176:I176"/>
    <mergeCell ref="B171:C171"/>
    <mergeCell ref="G171:I171"/>
    <mergeCell ref="B172:C172"/>
    <mergeCell ref="G172:I172"/>
    <mergeCell ref="B173:C173"/>
    <mergeCell ref="G173:I173"/>
    <mergeCell ref="B168:C168"/>
    <mergeCell ref="G168:I168"/>
    <mergeCell ref="B169:C169"/>
    <mergeCell ref="G169:I169"/>
    <mergeCell ref="B170:C170"/>
    <mergeCell ref="G170:I170"/>
    <mergeCell ref="B165:C165"/>
    <mergeCell ref="G165:I165"/>
    <mergeCell ref="B166:C166"/>
    <mergeCell ref="G166:I166"/>
    <mergeCell ref="B167:C167"/>
    <mergeCell ref="B162:C162"/>
    <mergeCell ref="G162:I162"/>
    <mergeCell ref="B163:C163"/>
    <mergeCell ref="G163:I163"/>
    <mergeCell ref="B164:C164"/>
    <mergeCell ref="G164:I164"/>
    <mergeCell ref="B159:C159"/>
    <mergeCell ref="G159:I159"/>
    <mergeCell ref="B160:C160"/>
    <mergeCell ref="B161:C161"/>
    <mergeCell ref="G161:I161"/>
    <mergeCell ref="B156:C156"/>
    <mergeCell ref="G156:I156"/>
    <mergeCell ref="B157:C157"/>
    <mergeCell ref="G157:I157"/>
    <mergeCell ref="B158:C158"/>
    <mergeCell ref="G158:I158"/>
    <mergeCell ref="B153:C153"/>
    <mergeCell ref="G153:I153"/>
    <mergeCell ref="B154:C154"/>
    <mergeCell ref="G154:I154"/>
    <mergeCell ref="B155:C155"/>
    <mergeCell ref="G155:I155"/>
    <mergeCell ref="B150:C150"/>
    <mergeCell ref="G150:I150"/>
    <mergeCell ref="B151:C151"/>
    <mergeCell ref="G151:I151"/>
    <mergeCell ref="B152:C152"/>
    <mergeCell ref="G152:I152"/>
    <mergeCell ref="B147:C147"/>
    <mergeCell ref="G147:I147"/>
    <mergeCell ref="B148:C148"/>
    <mergeCell ref="G148:I148"/>
    <mergeCell ref="B149:C149"/>
    <mergeCell ref="G149:I149"/>
    <mergeCell ref="B144:C144"/>
    <mergeCell ref="G144:I144"/>
    <mergeCell ref="B145:C145"/>
    <mergeCell ref="G145:I145"/>
    <mergeCell ref="B146:C146"/>
    <mergeCell ref="G146:I146"/>
    <mergeCell ref="B141:C141"/>
    <mergeCell ref="G141:I141"/>
    <mergeCell ref="B142:C142"/>
    <mergeCell ref="G142:I142"/>
    <mergeCell ref="B143:C143"/>
    <mergeCell ref="G143:I143"/>
    <mergeCell ref="B138:C138"/>
    <mergeCell ref="G138:I138"/>
    <mergeCell ref="B139:C139"/>
    <mergeCell ref="G139:I139"/>
    <mergeCell ref="B140:C140"/>
    <mergeCell ref="G140:I140"/>
    <mergeCell ref="B135:C135"/>
    <mergeCell ref="G135:I135"/>
    <mergeCell ref="B136:C136"/>
    <mergeCell ref="G136:I136"/>
    <mergeCell ref="B137:C137"/>
    <mergeCell ref="G137:I137"/>
    <mergeCell ref="B132:C132"/>
    <mergeCell ref="G132:I132"/>
    <mergeCell ref="B133:C133"/>
    <mergeCell ref="G133:I133"/>
    <mergeCell ref="B134:C134"/>
    <mergeCell ref="G134:I134"/>
    <mergeCell ref="B129:C129"/>
    <mergeCell ref="G129:I129"/>
    <mergeCell ref="B130:C130"/>
    <mergeCell ref="G130:I130"/>
    <mergeCell ref="B131:C131"/>
    <mergeCell ref="G131:I131"/>
    <mergeCell ref="B126:C126"/>
    <mergeCell ref="G126:I126"/>
    <mergeCell ref="B127:C127"/>
    <mergeCell ref="G127:I127"/>
    <mergeCell ref="B128:C128"/>
    <mergeCell ref="G128:I128"/>
    <mergeCell ref="B123:C123"/>
    <mergeCell ref="G123:I123"/>
    <mergeCell ref="B124:C124"/>
    <mergeCell ref="G124:I124"/>
    <mergeCell ref="B125:C125"/>
    <mergeCell ref="G125:I125"/>
    <mergeCell ref="B120:C120"/>
    <mergeCell ref="G120:I120"/>
    <mergeCell ref="B121:C121"/>
    <mergeCell ref="G121:I121"/>
    <mergeCell ref="B122:C122"/>
    <mergeCell ref="G122:I122"/>
    <mergeCell ref="B117:C117"/>
    <mergeCell ref="G117:I117"/>
    <mergeCell ref="B118:C118"/>
    <mergeCell ref="G118:I118"/>
    <mergeCell ref="B119:C119"/>
    <mergeCell ref="G119:I119"/>
    <mergeCell ref="B114:C114"/>
    <mergeCell ref="G114:I114"/>
    <mergeCell ref="B115:C115"/>
    <mergeCell ref="G115:I115"/>
    <mergeCell ref="B116:C116"/>
    <mergeCell ref="G116:I116"/>
    <mergeCell ref="B111:C111"/>
    <mergeCell ref="G111:I111"/>
    <mergeCell ref="B112:C112"/>
    <mergeCell ref="G112:I112"/>
    <mergeCell ref="B113:C113"/>
    <mergeCell ref="G113:I113"/>
    <mergeCell ref="B108:C108"/>
    <mergeCell ref="G108:I108"/>
    <mergeCell ref="B109:C109"/>
    <mergeCell ref="B110:C110"/>
    <mergeCell ref="G110:I110"/>
    <mergeCell ref="B105:C105"/>
    <mergeCell ref="G105:I105"/>
    <mergeCell ref="B106:C106"/>
    <mergeCell ref="G106:I106"/>
    <mergeCell ref="B107:C107"/>
    <mergeCell ref="G107:I107"/>
    <mergeCell ref="B102:C102"/>
    <mergeCell ref="G102:I102"/>
    <mergeCell ref="B103:C103"/>
    <mergeCell ref="G103:I103"/>
    <mergeCell ref="B104:C104"/>
    <mergeCell ref="G104:I104"/>
    <mergeCell ref="B99:C99"/>
    <mergeCell ref="G99:I99"/>
    <mergeCell ref="B100:C100"/>
    <mergeCell ref="G100:I100"/>
    <mergeCell ref="B101:C101"/>
    <mergeCell ref="B96:C96"/>
    <mergeCell ref="G96:I96"/>
    <mergeCell ref="B97:C97"/>
    <mergeCell ref="G97:I97"/>
    <mergeCell ref="B98:C98"/>
    <mergeCell ref="G98:I98"/>
    <mergeCell ref="B93:C93"/>
    <mergeCell ref="G93:I93"/>
    <mergeCell ref="B94:C94"/>
    <mergeCell ref="G94:I94"/>
    <mergeCell ref="B95:C95"/>
    <mergeCell ref="B90:C90"/>
    <mergeCell ref="G90:I90"/>
    <mergeCell ref="B91:C91"/>
    <mergeCell ref="B92:C92"/>
    <mergeCell ref="G92:I92"/>
    <mergeCell ref="B87:C87"/>
    <mergeCell ref="G87:I87"/>
    <mergeCell ref="B88:C88"/>
    <mergeCell ref="G88:I88"/>
    <mergeCell ref="B89:C89"/>
    <mergeCell ref="G89:I89"/>
    <mergeCell ref="B84:C84"/>
    <mergeCell ref="B85:C85"/>
    <mergeCell ref="G85:I85"/>
    <mergeCell ref="B86:C86"/>
    <mergeCell ref="G86:I86"/>
    <mergeCell ref="B81:C81"/>
    <mergeCell ref="G81:I81"/>
    <mergeCell ref="B82:C82"/>
    <mergeCell ref="G82:I82"/>
    <mergeCell ref="B83:C83"/>
    <mergeCell ref="G83:I83"/>
    <mergeCell ref="B78:C78"/>
    <mergeCell ref="G78:I78"/>
    <mergeCell ref="B79:C79"/>
    <mergeCell ref="G79:I79"/>
    <mergeCell ref="B80:C80"/>
    <mergeCell ref="G80:I80"/>
    <mergeCell ref="B75:C75"/>
    <mergeCell ref="G75:I75"/>
    <mergeCell ref="B76:C76"/>
    <mergeCell ref="G76:I76"/>
    <mergeCell ref="B77:C77"/>
    <mergeCell ref="G77:I77"/>
    <mergeCell ref="B72:C72"/>
    <mergeCell ref="G72:I72"/>
    <mergeCell ref="B73:C73"/>
    <mergeCell ref="G73:I73"/>
    <mergeCell ref="B74:C74"/>
    <mergeCell ref="G74:I74"/>
    <mergeCell ref="B69:C69"/>
    <mergeCell ref="G69:I69"/>
    <mergeCell ref="B70:C70"/>
    <mergeCell ref="G70:I70"/>
    <mergeCell ref="B71:C71"/>
    <mergeCell ref="G71:I71"/>
    <mergeCell ref="B66:C66"/>
    <mergeCell ref="G66:I66"/>
    <mergeCell ref="B67:C67"/>
    <mergeCell ref="G67:I67"/>
    <mergeCell ref="B68:C68"/>
    <mergeCell ref="G68:I68"/>
    <mergeCell ref="B63:C63"/>
    <mergeCell ref="G63:I63"/>
    <mergeCell ref="B64:C64"/>
    <mergeCell ref="G64:I64"/>
    <mergeCell ref="B65:C65"/>
    <mergeCell ref="G65:I65"/>
    <mergeCell ref="B60:C60"/>
    <mergeCell ref="G60:I60"/>
    <mergeCell ref="B61:C61"/>
    <mergeCell ref="G61:I61"/>
    <mergeCell ref="B62:C62"/>
    <mergeCell ref="G62:I62"/>
    <mergeCell ref="B57:C57"/>
    <mergeCell ref="G57:I57"/>
    <mergeCell ref="B58:C58"/>
    <mergeCell ref="G58:I58"/>
    <mergeCell ref="B59:C59"/>
    <mergeCell ref="G59:I59"/>
    <mergeCell ref="B54:C54"/>
    <mergeCell ref="G54:I54"/>
    <mergeCell ref="B55:C55"/>
    <mergeCell ref="G55:I55"/>
    <mergeCell ref="B56:C56"/>
    <mergeCell ref="G56:I56"/>
    <mergeCell ref="B51:C51"/>
    <mergeCell ref="G51:I51"/>
    <mergeCell ref="B52:C52"/>
    <mergeCell ref="G52:I52"/>
    <mergeCell ref="B53:C53"/>
    <mergeCell ref="G53:I53"/>
    <mergeCell ref="B48:C48"/>
    <mergeCell ref="G48:I48"/>
    <mergeCell ref="B49:C49"/>
    <mergeCell ref="G49:I49"/>
    <mergeCell ref="B50:C50"/>
    <mergeCell ref="G50:I50"/>
    <mergeCell ref="B45:C45"/>
    <mergeCell ref="G45:I45"/>
    <mergeCell ref="B46:C46"/>
    <mergeCell ref="G46:I46"/>
    <mergeCell ref="B47:C47"/>
    <mergeCell ref="G47:I47"/>
    <mergeCell ref="B42:C42"/>
    <mergeCell ref="G42:I42"/>
    <mergeCell ref="B43:C43"/>
    <mergeCell ref="G43:I43"/>
    <mergeCell ref="B44:C44"/>
    <mergeCell ref="G44:I44"/>
    <mergeCell ref="B38:C38"/>
    <mergeCell ref="G38:I38"/>
    <mergeCell ref="B39:C39"/>
    <mergeCell ref="B40:C40"/>
    <mergeCell ref="B41:C41"/>
    <mergeCell ref="G41:I41"/>
    <mergeCell ref="B35:C35"/>
    <mergeCell ref="G35:I35"/>
    <mergeCell ref="B36:C36"/>
    <mergeCell ref="G36:I36"/>
    <mergeCell ref="B37:C37"/>
    <mergeCell ref="G37:I37"/>
    <mergeCell ref="B32:C32"/>
    <mergeCell ref="G32:I32"/>
    <mergeCell ref="B33:C33"/>
    <mergeCell ref="G33:I33"/>
    <mergeCell ref="B34:C34"/>
    <mergeCell ref="G34:I34"/>
    <mergeCell ref="B29:C29"/>
    <mergeCell ref="G29:I29"/>
    <mergeCell ref="B30:C30"/>
    <mergeCell ref="G30:I30"/>
    <mergeCell ref="B31:C31"/>
    <mergeCell ref="G31:I31"/>
    <mergeCell ref="B26:C26"/>
    <mergeCell ref="G26:I26"/>
    <mergeCell ref="B27:C27"/>
    <mergeCell ref="G27:I27"/>
    <mergeCell ref="B28:C28"/>
    <mergeCell ref="G28:I28"/>
    <mergeCell ref="G6:I6"/>
    <mergeCell ref="B7:C7"/>
    <mergeCell ref="G7:I7"/>
    <mergeCell ref="B8:C8"/>
    <mergeCell ref="G8:I8"/>
    <mergeCell ref="B9:C9"/>
    <mergeCell ref="G9:I9"/>
    <mergeCell ref="B10:C10"/>
    <mergeCell ref="B23:C23"/>
    <mergeCell ref="G23:I23"/>
    <mergeCell ref="B24:C24"/>
    <mergeCell ref="G24:I24"/>
    <mergeCell ref="B25:C25"/>
    <mergeCell ref="G25:I25"/>
    <mergeCell ref="B20:C20"/>
    <mergeCell ref="G20:I20"/>
    <mergeCell ref="B21:C21"/>
    <mergeCell ref="G21:I21"/>
    <mergeCell ref="B22:C22"/>
    <mergeCell ref="G22:I22"/>
    <mergeCell ref="B17:C17"/>
    <mergeCell ref="G17:I17"/>
    <mergeCell ref="B18:C18"/>
    <mergeCell ref="G18:I18"/>
    <mergeCell ref="B19:C19"/>
    <mergeCell ref="G19:I19"/>
    <mergeCell ref="A4:A5"/>
    <mergeCell ref="O4:O5"/>
    <mergeCell ref="L4:L5"/>
    <mergeCell ref="T4:T5"/>
    <mergeCell ref="S4:S5"/>
    <mergeCell ref="M4:M5"/>
    <mergeCell ref="J4:J5"/>
    <mergeCell ref="Q4:Q5"/>
    <mergeCell ref="R4:R5"/>
    <mergeCell ref="K4:K5"/>
    <mergeCell ref="B894:C894"/>
    <mergeCell ref="G894:I894"/>
    <mergeCell ref="B895:C895"/>
    <mergeCell ref="G895:I895"/>
    <mergeCell ref="B896:C896"/>
    <mergeCell ref="G896:I896"/>
    <mergeCell ref="B897:C897"/>
    <mergeCell ref="G897:I897"/>
    <mergeCell ref="B14:C14"/>
    <mergeCell ref="G14:I14"/>
    <mergeCell ref="B15:C15"/>
    <mergeCell ref="G15:I15"/>
    <mergeCell ref="B16:C16"/>
    <mergeCell ref="G16:I16"/>
    <mergeCell ref="B11:C11"/>
    <mergeCell ref="G11:I11"/>
    <mergeCell ref="B12:C12"/>
    <mergeCell ref="G12:I12"/>
    <mergeCell ref="B13:C13"/>
    <mergeCell ref="G13:I13"/>
    <mergeCell ref="D4:D5"/>
    <mergeCell ref="B6:C6"/>
    <mergeCell ref="B898:C898"/>
    <mergeCell ref="G898:I898"/>
    <mergeCell ref="B899:C899"/>
    <mergeCell ref="G899:I899"/>
    <mergeCell ref="B900:C900"/>
    <mergeCell ref="G900:I900"/>
    <mergeCell ref="B901:C901"/>
    <mergeCell ref="G901:I901"/>
    <mergeCell ref="B902:C902"/>
    <mergeCell ref="G902:I902"/>
    <mergeCell ref="B909:C909"/>
    <mergeCell ref="B910:C910"/>
    <mergeCell ref="G910:I910"/>
    <mergeCell ref="B1127:C1127"/>
    <mergeCell ref="G1127:I1127"/>
    <mergeCell ref="B1128:C1128"/>
    <mergeCell ref="G1128:I1128"/>
    <mergeCell ref="B917:C917"/>
    <mergeCell ref="G917:I917"/>
    <mergeCell ref="B918:C918"/>
    <mergeCell ref="G918:I918"/>
    <mergeCell ref="B919:C919"/>
    <mergeCell ref="G919:I919"/>
    <mergeCell ref="B914:C914"/>
    <mergeCell ref="G914:I914"/>
    <mergeCell ref="B915:C915"/>
    <mergeCell ref="G915:I915"/>
    <mergeCell ref="B916:C916"/>
    <mergeCell ref="G916:I916"/>
    <mergeCell ref="B911:C911"/>
    <mergeCell ref="G911:I911"/>
    <mergeCell ref="B912:C912"/>
    <mergeCell ref="B1129:C1129"/>
    <mergeCell ref="G1129:I1129"/>
    <mergeCell ref="B1130:C1130"/>
    <mergeCell ref="G1130:I1130"/>
    <mergeCell ref="B1131:C1131"/>
    <mergeCell ref="G1131:I1131"/>
    <mergeCell ref="B1132:C1132"/>
    <mergeCell ref="G1132:I1132"/>
    <mergeCell ref="B1133:C1133"/>
    <mergeCell ref="G1133:I1133"/>
    <mergeCell ref="B1134:C1134"/>
    <mergeCell ref="G1134:I1134"/>
    <mergeCell ref="B1135:C1135"/>
    <mergeCell ref="G1135:I1135"/>
    <mergeCell ref="B1136:C1136"/>
    <mergeCell ref="G1136:I1136"/>
    <mergeCell ref="B1137:C1137"/>
    <mergeCell ref="G1137:I1137"/>
    <mergeCell ref="B1138:C1138"/>
    <mergeCell ref="G1138:I1138"/>
    <mergeCell ref="B1139:C1139"/>
    <mergeCell ref="G1139:I1139"/>
    <mergeCell ref="B1140:C1140"/>
    <mergeCell ref="G1140:I1140"/>
    <mergeCell ref="B1141:C1141"/>
    <mergeCell ref="B1142:C1142"/>
    <mergeCell ref="G1142:I1142"/>
    <mergeCell ref="B1143:C1143"/>
    <mergeCell ref="G1143:I1143"/>
    <mergeCell ref="B1144:C1144"/>
    <mergeCell ref="G1144:I1144"/>
    <mergeCell ref="B1145:C1145"/>
    <mergeCell ref="B1146:C1146"/>
    <mergeCell ref="G1146:I1146"/>
    <mergeCell ref="B1147:C1147"/>
    <mergeCell ref="G1147:I1147"/>
    <mergeCell ref="B1158:C1158"/>
    <mergeCell ref="G1158:I1158"/>
    <mergeCell ref="B1148:C1148"/>
    <mergeCell ref="G1148:I1148"/>
    <mergeCell ref="B1149:C1149"/>
    <mergeCell ref="B1150:C1150"/>
    <mergeCell ref="G1150:I1150"/>
    <mergeCell ref="B1151:C1151"/>
    <mergeCell ref="G1151:I1151"/>
    <mergeCell ref="B1152:C1152"/>
    <mergeCell ref="G1152:I1152"/>
    <mergeCell ref="B1153:C1153"/>
    <mergeCell ref="G1153:I1153"/>
    <mergeCell ref="B1154:C1154"/>
    <mergeCell ref="B1155:C1155"/>
    <mergeCell ref="G1155:I1155"/>
    <mergeCell ref="B1156:C1156"/>
    <mergeCell ref="B1157:C1157"/>
    <mergeCell ref="G1157:I115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30"/>
  <sheetViews>
    <sheetView workbookViewId="0">
      <pane ySplit="1" topLeftCell="A372" activePane="bottomLeft" state="frozen"/>
      <selection pane="bottomLeft" activeCell="A6" sqref="A6:XFD404"/>
    </sheetView>
  </sheetViews>
  <sheetFormatPr defaultColWidth="8.7109375" defaultRowHeight="12.75"/>
  <cols>
    <col min="1" max="1" width="8.42578125" style="7" customWidth="1"/>
    <col min="2" max="2" width="13.5703125" style="1" customWidth="1"/>
    <col min="3" max="3" width="10.5703125" style="1" customWidth="1"/>
    <col min="4" max="4" width="15.5703125" style="1" customWidth="1"/>
    <col min="5" max="5" width="11.5703125" style="1" customWidth="1"/>
    <col min="6" max="6" width="8.5703125" style="1" customWidth="1"/>
    <col min="7" max="7" width="15.5703125" style="1" customWidth="1"/>
    <col min="8" max="8" width="11.5703125" style="1" customWidth="1"/>
    <col min="9" max="9" width="13.5703125" style="23" customWidth="1"/>
    <col min="10" max="10" width="13.5703125" style="1" customWidth="1"/>
    <col min="11" max="11" width="12.5703125" style="27" customWidth="1"/>
    <col min="12" max="12" width="12.5703125" style="8" customWidth="1"/>
    <col min="13" max="13" width="11.7109375" style="1" customWidth="1"/>
    <col min="14" max="14" width="18.5703125" style="1" customWidth="1"/>
    <col min="15" max="15" width="13.5703125" style="23" customWidth="1"/>
    <col min="16" max="16" width="17.5703125" style="1" customWidth="1"/>
    <col min="17" max="17" width="14" style="1" customWidth="1"/>
    <col min="18" max="18" width="17" style="1" customWidth="1"/>
    <col min="19" max="19" width="17.5703125" style="1" customWidth="1"/>
    <col min="20" max="20" width="15.85546875" style="1" customWidth="1"/>
    <col min="21" max="21" width="11.5703125" style="7" customWidth="1"/>
    <col min="22" max="22" width="8.7109375" style="1"/>
    <col min="23" max="23" width="9.5703125" style="1" customWidth="1"/>
    <col min="24" max="16384" width="8.7109375" style="1"/>
  </cols>
  <sheetData>
    <row r="1" spans="1:256" ht="66.75" customHeight="1">
      <c r="A1" s="123" t="s">
        <v>133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</row>
    <row r="2" spans="1:256" ht="13.5" thickBot="1">
      <c r="B2" s="11"/>
      <c r="C2" s="12"/>
      <c r="D2" s="13"/>
      <c r="E2" s="14"/>
      <c r="F2" s="11"/>
      <c r="G2" s="14"/>
      <c r="H2" s="11"/>
      <c r="I2" s="24"/>
      <c r="J2" s="11"/>
      <c r="K2" s="25"/>
      <c r="L2" s="15"/>
      <c r="M2" s="16"/>
      <c r="N2" s="17"/>
      <c r="O2" s="26"/>
      <c r="P2" s="16"/>
      <c r="Q2" s="16"/>
    </row>
    <row r="3" spans="1:256" ht="39.6" customHeight="1" thickBot="1">
      <c r="A3" s="121" t="s">
        <v>0</v>
      </c>
      <c r="B3" s="121" t="s">
        <v>36</v>
      </c>
      <c r="C3" s="121"/>
      <c r="D3" s="121"/>
      <c r="E3" s="121"/>
      <c r="F3" s="121"/>
      <c r="G3" s="121"/>
      <c r="H3" s="124" t="s">
        <v>37</v>
      </c>
      <c r="I3" s="124"/>
      <c r="J3" s="124"/>
      <c r="K3" s="124"/>
      <c r="L3" s="124"/>
      <c r="M3" s="124"/>
      <c r="N3" s="124"/>
      <c r="O3" s="124"/>
      <c r="P3" s="124"/>
      <c r="Q3" s="124"/>
      <c r="R3" s="121" t="s">
        <v>38</v>
      </c>
      <c r="S3" s="121"/>
      <c r="T3" s="120" t="s">
        <v>39</v>
      </c>
      <c r="U3" s="19"/>
      <c r="V3" s="20"/>
      <c r="W3" s="20"/>
      <c r="X3" s="20"/>
    </row>
    <row r="4" spans="1:256" ht="13.5" customHeight="1" thickBot="1">
      <c r="A4" s="121"/>
      <c r="B4" s="121" t="s">
        <v>40</v>
      </c>
      <c r="C4" s="121" t="s">
        <v>41</v>
      </c>
      <c r="D4" s="121" t="s">
        <v>42</v>
      </c>
      <c r="E4" s="121" t="s">
        <v>43</v>
      </c>
      <c r="F4" s="121" t="s">
        <v>44</v>
      </c>
      <c r="G4" s="121"/>
      <c r="H4" s="121" t="s">
        <v>45</v>
      </c>
      <c r="I4" s="125" t="s">
        <v>46</v>
      </c>
      <c r="J4" s="121" t="s">
        <v>47</v>
      </c>
      <c r="K4" s="126" t="s">
        <v>48</v>
      </c>
      <c r="L4" s="122" t="s">
        <v>49</v>
      </c>
      <c r="M4" s="127" t="s">
        <v>65</v>
      </c>
      <c r="N4" s="121" t="s">
        <v>50</v>
      </c>
      <c r="O4" s="125" t="s">
        <v>51</v>
      </c>
      <c r="P4" s="127" t="s">
        <v>52</v>
      </c>
      <c r="Q4" s="121" t="s">
        <v>53</v>
      </c>
      <c r="R4" s="121" t="s">
        <v>54</v>
      </c>
      <c r="S4" s="121" t="s">
        <v>55</v>
      </c>
      <c r="T4" s="120"/>
      <c r="U4" s="19"/>
      <c r="V4" s="20"/>
      <c r="W4" s="20"/>
      <c r="X4" s="20"/>
    </row>
    <row r="5" spans="1:256" ht="66.75" customHeight="1" thickBot="1">
      <c r="A5" s="121"/>
      <c r="B5" s="121"/>
      <c r="C5" s="121"/>
      <c r="D5" s="121"/>
      <c r="E5" s="121"/>
      <c r="F5" s="18" t="s">
        <v>56</v>
      </c>
      <c r="G5" s="18" t="s">
        <v>57</v>
      </c>
      <c r="H5" s="121"/>
      <c r="I5" s="125"/>
      <c r="J5" s="121"/>
      <c r="K5" s="126"/>
      <c r="L5" s="122"/>
      <c r="M5" s="127"/>
      <c r="N5" s="121"/>
      <c r="O5" s="125"/>
      <c r="P5" s="127"/>
      <c r="Q5" s="121"/>
      <c r="R5" s="121"/>
      <c r="S5" s="121"/>
      <c r="T5" s="120"/>
      <c r="U5" s="19"/>
      <c r="V5" s="20"/>
      <c r="W5" s="20"/>
      <c r="X5" s="20"/>
    </row>
    <row r="6" spans="1:256" ht="18.75" hidden="1" customHeight="1">
      <c r="A6" s="153" t="s">
        <v>5990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5"/>
      <c r="U6" s="19"/>
      <c r="V6" s="20"/>
      <c r="W6" s="20"/>
      <c r="X6" s="20"/>
    </row>
    <row r="7" spans="1:256" hidden="1">
      <c r="A7" s="156">
        <v>1</v>
      </c>
      <c r="B7" s="157">
        <v>41648</v>
      </c>
      <c r="C7" s="158" t="s">
        <v>5991</v>
      </c>
      <c r="D7" s="158" t="s">
        <v>5992</v>
      </c>
      <c r="E7" s="159">
        <v>10</v>
      </c>
      <c r="F7" s="159"/>
      <c r="G7" s="160" t="s">
        <v>5565</v>
      </c>
      <c r="H7" s="160" t="s">
        <v>5993</v>
      </c>
      <c r="I7" s="161" t="s">
        <v>5994</v>
      </c>
      <c r="J7" s="157">
        <v>41649</v>
      </c>
      <c r="K7" s="162">
        <v>41654</v>
      </c>
      <c r="L7" s="163">
        <v>10</v>
      </c>
      <c r="M7" s="164">
        <v>550</v>
      </c>
      <c r="N7" s="157">
        <v>41776</v>
      </c>
      <c r="O7" s="165">
        <v>41661</v>
      </c>
      <c r="P7" s="166">
        <v>41667</v>
      </c>
      <c r="Q7" s="167">
        <f>E7</f>
        <v>10</v>
      </c>
      <c r="R7" s="168">
        <v>41666</v>
      </c>
      <c r="S7" s="168">
        <v>41666</v>
      </c>
      <c r="T7" s="169"/>
      <c r="U7" s="170"/>
      <c r="V7" s="171"/>
      <c r="W7" s="172"/>
      <c r="X7" s="172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idden="1">
      <c r="A8" s="156">
        <f t="shared" ref="A8:A71" si="0">1+A7</f>
        <v>2</v>
      </c>
      <c r="B8" s="173">
        <v>41654</v>
      </c>
      <c r="C8" s="158" t="s">
        <v>5995</v>
      </c>
      <c r="D8" s="158" t="s">
        <v>5996</v>
      </c>
      <c r="E8" s="159">
        <v>5</v>
      </c>
      <c r="F8" s="159"/>
      <c r="G8" s="174" t="s">
        <v>5565</v>
      </c>
      <c r="H8" s="174" t="s">
        <v>5997</v>
      </c>
      <c r="I8" s="175" t="s">
        <v>5998</v>
      </c>
      <c r="J8" s="173">
        <v>41654</v>
      </c>
      <c r="K8" s="162">
        <v>41654</v>
      </c>
      <c r="L8" s="163">
        <v>5</v>
      </c>
      <c r="M8" s="164">
        <v>550</v>
      </c>
      <c r="N8" s="157">
        <v>41776</v>
      </c>
      <c r="O8" s="165">
        <v>41771</v>
      </c>
      <c r="P8" s="166">
        <v>41899</v>
      </c>
      <c r="Q8" s="167">
        <f>E8</f>
        <v>5</v>
      </c>
      <c r="R8" s="168">
        <v>41898</v>
      </c>
      <c r="S8" s="168">
        <v>41898</v>
      </c>
      <c r="T8" s="169"/>
      <c r="U8" s="176"/>
      <c r="V8" s="177"/>
      <c r="W8" s="172"/>
      <c r="X8" s="172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idden="1">
      <c r="A9" s="156">
        <f t="shared" si="0"/>
        <v>3</v>
      </c>
      <c r="B9" s="166">
        <v>41668</v>
      </c>
      <c r="C9" s="158" t="s">
        <v>5999</v>
      </c>
      <c r="D9" s="158" t="s">
        <v>6000</v>
      </c>
      <c r="E9" s="159">
        <v>30</v>
      </c>
      <c r="F9" s="159"/>
      <c r="G9" s="174" t="s">
        <v>5565</v>
      </c>
      <c r="H9" s="174" t="s">
        <v>5993</v>
      </c>
      <c r="I9" s="161" t="s">
        <v>6001</v>
      </c>
      <c r="J9" s="157">
        <v>41673</v>
      </c>
      <c r="K9" s="162">
        <v>41711</v>
      </c>
      <c r="L9" s="163">
        <v>30</v>
      </c>
      <c r="M9" s="164">
        <v>3491.5</v>
      </c>
      <c r="N9" s="157">
        <v>41833</v>
      </c>
      <c r="O9" s="165">
        <v>41779</v>
      </c>
      <c r="P9" s="166" t="s">
        <v>5565</v>
      </c>
      <c r="Q9" s="178" t="s">
        <v>5565</v>
      </c>
      <c r="R9" s="178" t="s">
        <v>5565</v>
      </c>
      <c r="S9" s="178" t="s">
        <v>5565</v>
      </c>
      <c r="T9" s="169"/>
      <c r="U9" s="176"/>
      <c r="V9" s="177"/>
      <c r="W9" s="172"/>
      <c r="X9" s="172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idden="1">
      <c r="A10" s="156">
        <f t="shared" si="0"/>
        <v>4</v>
      </c>
      <c r="B10" s="166">
        <v>41688</v>
      </c>
      <c r="C10" s="158" t="s">
        <v>6002</v>
      </c>
      <c r="D10" s="158" t="s">
        <v>6003</v>
      </c>
      <c r="E10" s="179">
        <v>17.3</v>
      </c>
      <c r="F10" s="179"/>
      <c r="G10" s="174" t="s">
        <v>5565</v>
      </c>
      <c r="H10" s="174" t="s">
        <v>5993</v>
      </c>
      <c r="I10" s="175" t="s">
        <v>6004</v>
      </c>
      <c r="J10" s="173">
        <v>41696</v>
      </c>
      <c r="K10" s="162">
        <v>41698</v>
      </c>
      <c r="L10" s="180">
        <v>17.3</v>
      </c>
      <c r="M10" s="164">
        <v>2013.43</v>
      </c>
      <c r="N10" s="157">
        <v>41820</v>
      </c>
      <c r="O10" s="165">
        <v>41809</v>
      </c>
      <c r="P10" s="166">
        <v>41835</v>
      </c>
      <c r="Q10" s="181">
        <f>E10</f>
        <v>17.3</v>
      </c>
      <c r="R10" s="168">
        <v>41834</v>
      </c>
      <c r="S10" s="168">
        <v>41834</v>
      </c>
      <c r="T10" s="169"/>
      <c r="U10" s="176"/>
      <c r="V10" s="171"/>
      <c r="W10" s="172"/>
      <c r="X10" s="172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idden="1">
      <c r="A11" s="156">
        <f t="shared" si="0"/>
        <v>5</v>
      </c>
      <c r="B11" s="166">
        <v>41695</v>
      </c>
      <c r="C11" s="158" t="s">
        <v>6005</v>
      </c>
      <c r="D11" s="158" t="s">
        <v>6003</v>
      </c>
      <c r="E11" s="159">
        <v>8</v>
      </c>
      <c r="F11" s="159"/>
      <c r="G11" s="174" t="s">
        <v>5565</v>
      </c>
      <c r="H11" s="174" t="s">
        <v>5997</v>
      </c>
      <c r="I11" s="161" t="s">
        <v>6006</v>
      </c>
      <c r="J11" s="157">
        <v>41701</v>
      </c>
      <c r="K11" s="162">
        <v>41756</v>
      </c>
      <c r="L11" s="163">
        <v>8</v>
      </c>
      <c r="M11" s="164">
        <v>550</v>
      </c>
      <c r="N11" s="157">
        <v>41878</v>
      </c>
      <c r="O11" s="165">
        <v>41744</v>
      </c>
      <c r="P11" s="166">
        <v>41759</v>
      </c>
      <c r="Q11" s="167">
        <f>E11</f>
        <v>8</v>
      </c>
      <c r="R11" s="168">
        <v>41757</v>
      </c>
      <c r="S11" s="168">
        <v>41757</v>
      </c>
      <c r="T11" s="169"/>
      <c r="U11" s="176"/>
      <c r="V11" s="182"/>
      <c r="W11" s="172"/>
      <c r="X11" s="172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idden="1">
      <c r="A12" s="156">
        <f t="shared" si="0"/>
        <v>6</v>
      </c>
      <c r="B12" s="166">
        <v>41697</v>
      </c>
      <c r="C12" s="158" t="s">
        <v>6007</v>
      </c>
      <c r="D12" s="158" t="s">
        <v>6008</v>
      </c>
      <c r="E12" s="179">
        <v>7.5</v>
      </c>
      <c r="F12" s="179"/>
      <c r="G12" s="174" t="s">
        <v>5565</v>
      </c>
      <c r="H12" s="174" t="s">
        <v>5993</v>
      </c>
      <c r="I12" s="175" t="s">
        <v>6009</v>
      </c>
      <c r="J12" s="173">
        <v>41717</v>
      </c>
      <c r="K12" s="162">
        <v>41729</v>
      </c>
      <c r="L12" s="180">
        <v>7.5</v>
      </c>
      <c r="M12" s="164">
        <v>550</v>
      </c>
      <c r="N12" s="157">
        <v>41851</v>
      </c>
      <c r="O12" s="165">
        <v>41749</v>
      </c>
      <c r="P12" s="166">
        <v>41754</v>
      </c>
      <c r="Q12" s="181">
        <f>E12</f>
        <v>7.5</v>
      </c>
      <c r="R12" s="168">
        <v>41754</v>
      </c>
      <c r="S12" s="168">
        <v>41754</v>
      </c>
      <c r="T12" s="169"/>
      <c r="U12" s="176"/>
      <c r="V12" s="171"/>
      <c r="W12" s="172"/>
      <c r="X12" s="17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idden="1">
      <c r="A13" s="156">
        <f t="shared" si="0"/>
        <v>7</v>
      </c>
      <c r="B13" s="166">
        <v>41702</v>
      </c>
      <c r="C13" s="158" t="s">
        <v>6010</v>
      </c>
      <c r="D13" s="158" t="s">
        <v>6011</v>
      </c>
      <c r="E13" s="159">
        <v>10</v>
      </c>
      <c r="F13" s="159"/>
      <c r="G13" s="174" t="s">
        <v>5565</v>
      </c>
      <c r="H13" s="174" t="s">
        <v>5997</v>
      </c>
      <c r="I13" s="175" t="s">
        <v>6012</v>
      </c>
      <c r="J13" s="173">
        <v>41696</v>
      </c>
      <c r="K13" s="162">
        <v>41701</v>
      </c>
      <c r="L13" s="163">
        <v>10</v>
      </c>
      <c r="M13" s="164">
        <v>550</v>
      </c>
      <c r="N13" s="157">
        <v>41823</v>
      </c>
      <c r="O13" s="165">
        <v>41698</v>
      </c>
      <c r="P13" s="166">
        <v>41712</v>
      </c>
      <c r="Q13" s="167">
        <f>E13</f>
        <v>10</v>
      </c>
      <c r="R13" s="168">
        <v>41710</v>
      </c>
      <c r="S13" s="168">
        <v>41710</v>
      </c>
      <c r="T13" s="169"/>
      <c r="U13" s="176"/>
      <c r="V13" s="171"/>
      <c r="W13" s="172"/>
      <c r="X13" s="172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196" customFormat="1" hidden="1">
      <c r="A14" s="183">
        <f t="shared" si="0"/>
        <v>8</v>
      </c>
      <c r="B14" s="184">
        <v>41702</v>
      </c>
      <c r="C14" s="185" t="s">
        <v>6013</v>
      </c>
      <c r="D14" s="185" t="s">
        <v>6014</v>
      </c>
      <c r="E14" s="186">
        <v>2000</v>
      </c>
      <c r="F14" s="186"/>
      <c r="G14" s="187" t="s">
        <v>5565</v>
      </c>
      <c r="H14" s="187" t="s">
        <v>5993</v>
      </c>
      <c r="I14" s="175" t="s">
        <v>6015</v>
      </c>
      <c r="J14" s="173">
        <v>41817</v>
      </c>
      <c r="K14" s="188">
        <v>41858</v>
      </c>
      <c r="L14" s="189">
        <v>2000</v>
      </c>
      <c r="M14" s="190">
        <v>247139.20000000001</v>
      </c>
      <c r="N14" s="191">
        <v>42588</v>
      </c>
      <c r="O14" s="192">
        <v>42160</v>
      </c>
      <c r="P14" s="184">
        <v>42342</v>
      </c>
      <c r="Q14" s="186">
        <v>2000</v>
      </c>
      <c r="R14" s="184">
        <v>42269</v>
      </c>
      <c r="S14" s="184">
        <v>42342</v>
      </c>
      <c r="T14" s="169"/>
      <c r="U14" s="193"/>
      <c r="V14" s="194"/>
      <c r="W14" s="195"/>
      <c r="X14" s="195"/>
    </row>
    <row r="15" spans="1:256" hidden="1">
      <c r="A15" s="156">
        <f t="shared" si="0"/>
        <v>9</v>
      </c>
      <c r="B15" s="166">
        <v>41715</v>
      </c>
      <c r="C15" s="158" t="s">
        <v>6016</v>
      </c>
      <c r="D15" s="158" t="s">
        <v>6017</v>
      </c>
      <c r="E15" s="159">
        <v>5</v>
      </c>
      <c r="F15" s="159"/>
      <c r="G15" s="174" t="s">
        <v>5565</v>
      </c>
      <c r="H15" s="174" t="s">
        <v>5997</v>
      </c>
      <c r="I15" s="175" t="s">
        <v>6018</v>
      </c>
      <c r="J15" s="173">
        <v>41717</v>
      </c>
      <c r="K15" s="162">
        <v>41722</v>
      </c>
      <c r="L15" s="163">
        <v>5</v>
      </c>
      <c r="M15" s="164">
        <v>550</v>
      </c>
      <c r="N15" s="157">
        <v>41844</v>
      </c>
      <c r="O15" s="165">
        <v>41784</v>
      </c>
      <c r="P15" s="166">
        <v>41802</v>
      </c>
      <c r="Q15" s="167">
        <f>E15</f>
        <v>5</v>
      </c>
      <c r="R15" s="168">
        <v>41801</v>
      </c>
      <c r="S15" s="168">
        <v>41801</v>
      </c>
      <c r="T15" s="169"/>
      <c r="U15" s="176"/>
      <c r="V15" s="177"/>
      <c r="W15" s="172"/>
      <c r="X15" s="172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idden="1">
      <c r="A16" s="156">
        <f t="shared" si="0"/>
        <v>10</v>
      </c>
      <c r="B16" s="166">
        <v>41723</v>
      </c>
      <c r="C16" s="158" t="s">
        <v>6019</v>
      </c>
      <c r="D16" s="158" t="s">
        <v>6020</v>
      </c>
      <c r="E16" s="159">
        <v>10</v>
      </c>
      <c r="F16" s="159"/>
      <c r="G16" s="174" t="s">
        <v>5565</v>
      </c>
      <c r="H16" s="174" t="s">
        <v>5993</v>
      </c>
      <c r="I16" s="175" t="s">
        <v>6021</v>
      </c>
      <c r="J16" s="173">
        <v>41724</v>
      </c>
      <c r="K16" s="162">
        <v>41725</v>
      </c>
      <c r="L16" s="163">
        <v>10</v>
      </c>
      <c r="M16" s="164">
        <v>1163.83</v>
      </c>
      <c r="N16" s="157">
        <v>41847</v>
      </c>
      <c r="O16" s="165">
        <v>41718</v>
      </c>
      <c r="P16" s="166">
        <v>41748</v>
      </c>
      <c r="Q16" s="167">
        <f>E16</f>
        <v>10</v>
      </c>
      <c r="R16" s="168">
        <v>41747</v>
      </c>
      <c r="S16" s="168">
        <v>41747</v>
      </c>
      <c r="T16" s="169"/>
      <c r="U16" s="176"/>
      <c r="V16" s="171"/>
      <c r="W16" s="172"/>
      <c r="X16" s="172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idden="1">
      <c r="A17" s="156">
        <f t="shared" si="0"/>
        <v>11</v>
      </c>
      <c r="B17" s="166">
        <v>41725</v>
      </c>
      <c r="C17" s="158" t="s">
        <v>6022</v>
      </c>
      <c r="D17" s="158" t="s">
        <v>6023</v>
      </c>
      <c r="E17" s="159">
        <v>10</v>
      </c>
      <c r="F17" s="159"/>
      <c r="G17" s="174" t="s">
        <v>5565</v>
      </c>
      <c r="H17" s="174" t="s">
        <v>5993</v>
      </c>
      <c r="I17" s="175" t="s">
        <v>6024</v>
      </c>
      <c r="J17" s="173">
        <v>41730</v>
      </c>
      <c r="K17" s="162">
        <v>41752</v>
      </c>
      <c r="L17" s="163">
        <v>10</v>
      </c>
      <c r="M17" s="164">
        <v>550</v>
      </c>
      <c r="N17" s="157">
        <v>41874</v>
      </c>
      <c r="O17" s="165">
        <v>41874</v>
      </c>
      <c r="P17" s="166">
        <v>42034</v>
      </c>
      <c r="Q17" s="167">
        <f>E17</f>
        <v>10</v>
      </c>
      <c r="R17" s="168">
        <v>42034</v>
      </c>
      <c r="S17" s="168">
        <v>42034</v>
      </c>
      <c r="T17" s="169"/>
      <c r="U17" s="176"/>
      <c r="V17" s="171"/>
      <c r="W17" s="172"/>
      <c r="X17" s="172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idden="1">
      <c r="A18" s="156">
        <f t="shared" si="0"/>
        <v>12</v>
      </c>
      <c r="B18" s="166">
        <v>41725</v>
      </c>
      <c r="C18" s="158" t="s">
        <v>6025</v>
      </c>
      <c r="D18" s="158" t="s">
        <v>6026</v>
      </c>
      <c r="E18" s="159">
        <v>5</v>
      </c>
      <c r="F18" s="159"/>
      <c r="G18" s="174" t="s">
        <v>5565</v>
      </c>
      <c r="H18" s="174" t="s">
        <v>5997</v>
      </c>
      <c r="I18" s="175" t="s">
        <v>6027</v>
      </c>
      <c r="J18" s="173">
        <v>41726</v>
      </c>
      <c r="K18" s="162">
        <v>41745</v>
      </c>
      <c r="L18" s="163">
        <v>5</v>
      </c>
      <c r="M18" s="164">
        <v>550</v>
      </c>
      <c r="N18" s="157">
        <v>41867</v>
      </c>
      <c r="O18" s="165">
        <v>41837</v>
      </c>
      <c r="P18" s="166" t="s">
        <v>5565</v>
      </c>
      <c r="Q18" s="167" t="s">
        <v>5565</v>
      </c>
      <c r="R18" s="178" t="s">
        <v>5565</v>
      </c>
      <c r="S18" s="178" t="s">
        <v>5565</v>
      </c>
      <c r="T18" s="169"/>
      <c r="U18" s="176"/>
      <c r="V18" s="177"/>
      <c r="W18" s="172"/>
      <c r="X18" s="172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idden="1">
      <c r="A19" s="156">
        <f t="shared" si="0"/>
        <v>13</v>
      </c>
      <c r="B19" s="166">
        <v>41731</v>
      </c>
      <c r="C19" s="158" t="s">
        <v>6028</v>
      </c>
      <c r="D19" s="158" t="s">
        <v>6029</v>
      </c>
      <c r="E19" s="159">
        <v>40</v>
      </c>
      <c r="F19" s="159"/>
      <c r="G19" s="174" t="s">
        <v>5565</v>
      </c>
      <c r="H19" s="174" t="s">
        <v>5997</v>
      </c>
      <c r="I19" s="197" t="s">
        <v>6030</v>
      </c>
      <c r="J19" s="157">
        <v>41744</v>
      </c>
      <c r="K19" s="162">
        <v>41774</v>
      </c>
      <c r="L19" s="163">
        <v>40</v>
      </c>
      <c r="M19" s="164">
        <v>9310.67</v>
      </c>
      <c r="N19" s="157">
        <v>41896</v>
      </c>
      <c r="O19" s="165">
        <v>41856</v>
      </c>
      <c r="P19" s="166" t="s">
        <v>5565</v>
      </c>
      <c r="Q19" s="167" t="s">
        <v>5565</v>
      </c>
      <c r="R19" s="178" t="s">
        <v>5565</v>
      </c>
      <c r="S19" s="178" t="s">
        <v>5565</v>
      </c>
      <c r="T19" s="169"/>
      <c r="U19" s="176"/>
      <c r="V19" s="182"/>
      <c r="W19" s="172"/>
      <c r="X19" s="172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idden="1">
      <c r="A20" s="156">
        <f t="shared" si="0"/>
        <v>14</v>
      </c>
      <c r="B20" s="166">
        <v>41739</v>
      </c>
      <c r="C20" s="158" t="s">
        <v>6031</v>
      </c>
      <c r="D20" s="158" t="s">
        <v>6032</v>
      </c>
      <c r="E20" s="159">
        <v>6</v>
      </c>
      <c r="F20" s="159"/>
      <c r="G20" s="174" t="s">
        <v>5565</v>
      </c>
      <c r="H20" s="174" t="s">
        <v>5993</v>
      </c>
      <c r="I20" s="197" t="s">
        <v>6033</v>
      </c>
      <c r="J20" s="157">
        <v>41746</v>
      </c>
      <c r="K20" s="162">
        <v>41795</v>
      </c>
      <c r="L20" s="163">
        <v>6</v>
      </c>
      <c r="M20" s="164">
        <v>550</v>
      </c>
      <c r="N20" s="157">
        <v>41917</v>
      </c>
      <c r="O20" s="165">
        <v>41857</v>
      </c>
      <c r="P20" s="166">
        <v>42215</v>
      </c>
      <c r="Q20" s="167">
        <f>E20</f>
        <v>6</v>
      </c>
      <c r="R20" s="168">
        <v>42059</v>
      </c>
      <c r="S20" s="168">
        <v>42059</v>
      </c>
      <c r="T20" s="169"/>
      <c r="U20" s="176"/>
      <c r="V20" s="172"/>
      <c r="W20" s="172"/>
      <c r="X20" s="172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idden="1">
      <c r="A21" s="156">
        <f t="shared" si="0"/>
        <v>15</v>
      </c>
      <c r="B21" s="166">
        <v>41745</v>
      </c>
      <c r="C21" s="158" t="s">
        <v>6034</v>
      </c>
      <c r="D21" s="158" t="s">
        <v>6035</v>
      </c>
      <c r="E21" s="159">
        <v>25</v>
      </c>
      <c r="F21" s="159"/>
      <c r="G21" s="174" t="s">
        <v>5565</v>
      </c>
      <c r="H21" s="174" t="s">
        <v>5997</v>
      </c>
      <c r="I21" s="175" t="s">
        <v>6036</v>
      </c>
      <c r="J21" s="173">
        <v>41747</v>
      </c>
      <c r="K21" s="162">
        <v>41757</v>
      </c>
      <c r="L21" s="163">
        <v>25</v>
      </c>
      <c r="M21" s="164">
        <v>2909.58</v>
      </c>
      <c r="N21" s="157">
        <v>41879</v>
      </c>
      <c r="O21" s="165">
        <v>41777</v>
      </c>
      <c r="P21" s="166">
        <v>41793</v>
      </c>
      <c r="Q21" s="167">
        <f>E21</f>
        <v>25</v>
      </c>
      <c r="R21" s="168">
        <v>41792</v>
      </c>
      <c r="S21" s="168">
        <v>41792</v>
      </c>
      <c r="T21" s="169"/>
      <c r="U21" s="176"/>
      <c r="V21" s="172"/>
      <c r="W21" s="172"/>
      <c r="X21" s="172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idden="1">
      <c r="A22" s="156">
        <f t="shared" si="0"/>
        <v>16</v>
      </c>
      <c r="B22" s="166">
        <v>41747</v>
      </c>
      <c r="C22" s="158" t="s">
        <v>6037</v>
      </c>
      <c r="D22" s="158" t="s">
        <v>6038</v>
      </c>
      <c r="E22" s="164">
        <v>72.45</v>
      </c>
      <c r="F22" s="179"/>
      <c r="G22" s="174" t="s">
        <v>5565</v>
      </c>
      <c r="H22" s="174" t="s">
        <v>5993</v>
      </c>
      <c r="I22" s="175" t="s">
        <v>6039</v>
      </c>
      <c r="J22" s="173">
        <v>41758</v>
      </c>
      <c r="K22" s="162">
        <v>41771</v>
      </c>
      <c r="L22" s="198">
        <v>72.45</v>
      </c>
      <c r="M22" s="164">
        <v>16863.939999999999</v>
      </c>
      <c r="N22" s="157">
        <v>42136</v>
      </c>
      <c r="O22" s="165">
        <v>42091</v>
      </c>
      <c r="P22" s="166" t="s">
        <v>5565</v>
      </c>
      <c r="Q22" s="167" t="s">
        <v>5565</v>
      </c>
      <c r="R22" s="178" t="s">
        <v>5565</v>
      </c>
      <c r="S22" s="178" t="s">
        <v>5565</v>
      </c>
      <c r="T22" s="169"/>
      <c r="U22" s="176"/>
      <c r="V22" s="172"/>
      <c r="W22" s="172"/>
      <c r="X22" s="17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idden="1">
      <c r="A23" s="156">
        <f t="shared" si="0"/>
        <v>17</v>
      </c>
      <c r="B23" s="166">
        <v>41759</v>
      </c>
      <c r="C23" s="158" t="s">
        <v>6040</v>
      </c>
      <c r="D23" s="158" t="s">
        <v>6041</v>
      </c>
      <c r="E23" s="159">
        <v>25</v>
      </c>
      <c r="F23" s="159"/>
      <c r="G23" s="174" t="s">
        <v>5565</v>
      </c>
      <c r="H23" s="174" t="s">
        <v>5997</v>
      </c>
      <c r="I23" s="175" t="s">
        <v>6042</v>
      </c>
      <c r="J23" s="173">
        <v>41759</v>
      </c>
      <c r="K23" s="162">
        <v>41764</v>
      </c>
      <c r="L23" s="163">
        <v>25</v>
      </c>
      <c r="M23" s="164">
        <v>2909.58</v>
      </c>
      <c r="N23" s="157">
        <v>41886</v>
      </c>
      <c r="O23" s="165">
        <v>41869</v>
      </c>
      <c r="P23" s="166" t="s">
        <v>5565</v>
      </c>
      <c r="Q23" s="167" t="s">
        <v>5565</v>
      </c>
      <c r="R23" s="178" t="s">
        <v>5565</v>
      </c>
      <c r="S23" s="178" t="s">
        <v>5565</v>
      </c>
      <c r="T23" s="169"/>
      <c r="U23" s="176"/>
      <c r="V23" s="172"/>
      <c r="W23" s="172"/>
      <c r="X23" s="172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idden="1">
      <c r="A24" s="156">
        <f t="shared" si="0"/>
        <v>18</v>
      </c>
      <c r="B24" s="166">
        <v>41778</v>
      </c>
      <c r="C24" s="158" t="s">
        <v>6043</v>
      </c>
      <c r="D24" s="158" t="s">
        <v>6044</v>
      </c>
      <c r="E24" s="159">
        <v>15</v>
      </c>
      <c r="F24" s="159"/>
      <c r="G24" s="174" t="s">
        <v>5565</v>
      </c>
      <c r="H24" s="174" t="s">
        <v>5993</v>
      </c>
      <c r="I24" s="175" t="s">
        <v>6045</v>
      </c>
      <c r="J24" s="173">
        <v>41779</v>
      </c>
      <c r="K24" s="162">
        <v>41791</v>
      </c>
      <c r="L24" s="163">
        <v>15</v>
      </c>
      <c r="M24" s="164">
        <v>3491.5</v>
      </c>
      <c r="N24" s="157">
        <v>41913</v>
      </c>
      <c r="O24" s="165">
        <v>41789</v>
      </c>
      <c r="P24" s="166">
        <v>41818</v>
      </c>
      <c r="Q24" s="167">
        <f>E24</f>
        <v>15</v>
      </c>
      <c r="R24" s="168">
        <v>41817</v>
      </c>
      <c r="S24" s="168">
        <v>41817</v>
      </c>
      <c r="T24" s="169"/>
      <c r="U24" s="176"/>
      <c r="V24" s="172"/>
      <c r="W24" s="172"/>
      <c r="X24" s="172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idden="1">
      <c r="A25" s="156">
        <f t="shared" si="0"/>
        <v>19</v>
      </c>
      <c r="B25" s="166">
        <v>41780</v>
      </c>
      <c r="C25" s="158" t="s">
        <v>6046</v>
      </c>
      <c r="D25" s="158" t="s">
        <v>6011</v>
      </c>
      <c r="E25" s="159">
        <v>2</v>
      </c>
      <c r="F25" s="159"/>
      <c r="G25" s="174" t="s">
        <v>5565</v>
      </c>
      <c r="H25" s="174" t="s">
        <v>5997</v>
      </c>
      <c r="I25" s="175" t="s">
        <v>6047</v>
      </c>
      <c r="J25" s="173">
        <v>41785</v>
      </c>
      <c r="K25" s="162">
        <v>41788</v>
      </c>
      <c r="L25" s="163">
        <v>2</v>
      </c>
      <c r="M25" s="164">
        <v>550</v>
      </c>
      <c r="N25" s="157">
        <v>41910</v>
      </c>
      <c r="O25" s="165">
        <v>41757</v>
      </c>
      <c r="P25" s="166">
        <v>41817</v>
      </c>
      <c r="Q25" s="167">
        <f>E25</f>
        <v>2</v>
      </c>
      <c r="R25" s="168">
        <v>41815</v>
      </c>
      <c r="S25" s="168">
        <v>41815</v>
      </c>
      <c r="T25" s="169"/>
      <c r="U25" s="176"/>
      <c r="V25" s="172"/>
      <c r="W25" s="172"/>
      <c r="X25" s="172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idden="1">
      <c r="A26" s="156">
        <f t="shared" si="0"/>
        <v>20</v>
      </c>
      <c r="B26" s="166">
        <v>41780</v>
      </c>
      <c r="C26" s="158" t="s">
        <v>6048</v>
      </c>
      <c r="D26" s="158" t="s">
        <v>6011</v>
      </c>
      <c r="E26" s="159">
        <v>8</v>
      </c>
      <c r="F26" s="159"/>
      <c r="G26" s="174" t="s">
        <v>5565</v>
      </c>
      <c r="H26" s="174" t="s">
        <v>5997</v>
      </c>
      <c r="I26" s="175" t="s">
        <v>6049</v>
      </c>
      <c r="J26" s="173">
        <v>41785</v>
      </c>
      <c r="K26" s="162">
        <v>41794</v>
      </c>
      <c r="L26" s="163">
        <v>8</v>
      </c>
      <c r="M26" s="164">
        <v>550</v>
      </c>
      <c r="N26" s="157">
        <v>41916</v>
      </c>
      <c r="O26" s="165">
        <v>41897</v>
      </c>
      <c r="P26" s="166">
        <v>42293</v>
      </c>
      <c r="Q26" s="167">
        <f>E26</f>
        <v>8</v>
      </c>
      <c r="R26" s="168">
        <v>42283</v>
      </c>
      <c r="S26" s="168">
        <v>42291</v>
      </c>
      <c r="T26" s="169"/>
      <c r="U26" s="199"/>
      <c r="V26" s="172"/>
      <c r="W26" s="172"/>
      <c r="X26" s="172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idden="1">
      <c r="A27" s="156">
        <f t="shared" si="0"/>
        <v>21</v>
      </c>
      <c r="B27" s="166">
        <v>41781</v>
      </c>
      <c r="C27" s="158" t="s">
        <v>6050</v>
      </c>
      <c r="D27" s="158" t="s">
        <v>6051</v>
      </c>
      <c r="E27" s="159">
        <v>15</v>
      </c>
      <c r="F27" s="159"/>
      <c r="G27" s="174" t="s">
        <v>5565</v>
      </c>
      <c r="H27" s="174" t="s">
        <v>5997</v>
      </c>
      <c r="I27" s="175" t="s">
        <v>6052</v>
      </c>
      <c r="J27" s="173">
        <v>41785</v>
      </c>
      <c r="K27" s="162">
        <v>41787</v>
      </c>
      <c r="L27" s="163">
        <v>15</v>
      </c>
      <c r="M27" s="164">
        <v>550</v>
      </c>
      <c r="N27" s="157">
        <v>41909</v>
      </c>
      <c r="O27" s="165">
        <v>41845</v>
      </c>
      <c r="P27" s="166">
        <v>41865</v>
      </c>
      <c r="Q27" s="167">
        <f>E27</f>
        <v>15</v>
      </c>
      <c r="R27" s="168">
        <v>41864</v>
      </c>
      <c r="S27" s="168">
        <v>41864</v>
      </c>
      <c r="T27" s="169"/>
      <c r="U27" s="199"/>
      <c r="V27" s="172"/>
      <c r="W27" s="172"/>
      <c r="X27" s="172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idden="1">
      <c r="A28" s="156">
        <f t="shared" si="0"/>
        <v>22</v>
      </c>
      <c r="B28" s="166">
        <v>41781</v>
      </c>
      <c r="C28" s="158" t="s">
        <v>6053</v>
      </c>
      <c r="D28" s="158" t="s">
        <v>6054</v>
      </c>
      <c r="E28" s="159">
        <v>7</v>
      </c>
      <c r="F28" s="159"/>
      <c r="G28" s="174" t="s">
        <v>5565</v>
      </c>
      <c r="H28" s="174" t="s">
        <v>5997</v>
      </c>
      <c r="I28" s="175" t="s">
        <v>6055</v>
      </c>
      <c r="J28" s="173">
        <v>41787</v>
      </c>
      <c r="K28" s="162">
        <v>41789</v>
      </c>
      <c r="L28" s="163">
        <v>7</v>
      </c>
      <c r="M28" s="164">
        <v>550</v>
      </c>
      <c r="N28" s="157">
        <v>41911</v>
      </c>
      <c r="O28" s="165">
        <v>41838</v>
      </c>
      <c r="P28" s="166">
        <v>41865</v>
      </c>
      <c r="Q28" s="167">
        <f>E28</f>
        <v>7</v>
      </c>
      <c r="R28" s="168">
        <v>41864</v>
      </c>
      <c r="S28" s="168">
        <v>41864</v>
      </c>
      <c r="T28" s="169"/>
      <c r="U28" s="199"/>
      <c r="V28" s="172"/>
      <c r="W28" s="172"/>
      <c r="X28" s="172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idden="1">
      <c r="A29" s="156">
        <f t="shared" si="0"/>
        <v>23</v>
      </c>
      <c r="B29" s="166">
        <v>41786</v>
      </c>
      <c r="C29" s="158" t="s">
        <v>6056</v>
      </c>
      <c r="D29" s="158" t="s">
        <v>6057</v>
      </c>
      <c r="E29" s="159">
        <v>15</v>
      </c>
      <c r="F29" s="159"/>
      <c r="G29" s="166">
        <v>41856</v>
      </c>
      <c r="H29" s="174" t="s">
        <v>5993</v>
      </c>
      <c r="I29" s="175" t="s">
        <v>6058</v>
      </c>
      <c r="J29" s="173">
        <v>41795</v>
      </c>
      <c r="K29" s="162" t="s">
        <v>5565</v>
      </c>
      <c r="L29" s="163">
        <v>0</v>
      </c>
      <c r="M29" s="164" t="s">
        <v>5565</v>
      </c>
      <c r="N29" s="157" t="s">
        <v>5565</v>
      </c>
      <c r="O29" s="165" t="s">
        <v>5565</v>
      </c>
      <c r="P29" s="166" t="s">
        <v>5565</v>
      </c>
      <c r="Q29" s="167" t="s">
        <v>5565</v>
      </c>
      <c r="R29" s="178" t="s">
        <v>5565</v>
      </c>
      <c r="S29" s="178" t="s">
        <v>5565</v>
      </c>
      <c r="T29" s="169"/>
      <c r="U29" s="199"/>
      <c r="V29" s="172"/>
      <c r="W29" s="172"/>
      <c r="X29" s="172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idden="1">
      <c r="A30" s="156">
        <f t="shared" si="0"/>
        <v>24</v>
      </c>
      <c r="B30" s="166">
        <v>41787</v>
      </c>
      <c r="C30" s="158" t="s">
        <v>6059</v>
      </c>
      <c r="D30" s="158" t="s">
        <v>6060</v>
      </c>
      <c r="E30" s="159">
        <v>15</v>
      </c>
      <c r="F30" s="159"/>
      <c r="G30" s="174" t="s">
        <v>5565</v>
      </c>
      <c r="H30" s="174" t="s">
        <v>5997</v>
      </c>
      <c r="I30" s="175" t="s">
        <v>6061</v>
      </c>
      <c r="J30" s="173">
        <v>41793</v>
      </c>
      <c r="K30" s="162">
        <v>41796</v>
      </c>
      <c r="L30" s="163">
        <v>15</v>
      </c>
      <c r="M30" s="164">
        <v>550</v>
      </c>
      <c r="N30" s="157">
        <v>41918</v>
      </c>
      <c r="O30" s="165">
        <v>41792</v>
      </c>
      <c r="P30" s="166">
        <v>41802</v>
      </c>
      <c r="Q30" s="167">
        <f>E30</f>
        <v>15</v>
      </c>
      <c r="R30" s="168">
        <v>41801</v>
      </c>
      <c r="S30" s="168">
        <v>41801</v>
      </c>
      <c r="T30" s="169"/>
      <c r="U30" s="199"/>
      <c r="V30" s="172"/>
      <c r="W30" s="172"/>
      <c r="X30" s="172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idden="1">
      <c r="A31" s="156">
        <f t="shared" si="0"/>
        <v>25</v>
      </c>
      <c r="B31" s="166">
        <v>41789</v>
      </c>
      <c r="C31" s="158" t="s">
        <v>6062</v>
      </c>
      <c r="D31" s="158" t="s">
        <v>6063</v>
      </c>
      <c r="E31" s="159">
        <v>15</v>
      </c>
      <c r="F31" s="159"/>
      <c r="G31" s="174" t="s">
        <v>5565</v>
      </c>
      <c r="H31" s="174" t="s">
        <v>5993</v>
      </c>
      <c r="I31" s="175" t="s">
        <v>6064</v>
      </c>
      <c r="J31" s="173">
        <v>41789</v>
      </c>
      <c r="K31" s="162">
        <v>41793</v>
      </c>
      <c r="L31" s="163">
        <v>15</v>
      </c>
      <c r="M31" s="164">
        <v>550</v>
      </c>
      <c r="N31" s="157">
        <v>41808</v>
      </c>
      <c r="O31" s="165">
        <v>41793</v>
      </c>
      <c r="P31" s="166" t="s">
        <v>5565</v>
      </c>
      <c r="Q31" s="167" t="s">
        <v>5565</v>
      </c>
      <c r="R31" s="168">
        <v>41793</v>
      </c>
      <c r="S31" s="168">
        <v>41794</v>
      </c>
      <c r="T31" s="169"/>
      <c r="U31" s="199"/>
      <c r="V31" s="172"/>
      <c r="W31" s="172"/>
      <c r="X31" s="172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idden="1">
      <c r="A32" s="156">
        <f t="shared" si="0"/>
        <v>26</v>
      </c>
      <c r="B32" s="166">
        <v>41792</v>
      </c>
      <c r="C32" s="158" t="s">
        <v>6065</v>
      </c>
      <c r="D32" s="158" t="s">
        <v>6054</v>
      </c>
      <c r="E32" s="159">
        <v>15</v>
      </c>
      <c r="F32" s="159"/>
      <c r="G32" s="174" t="s">
        <v>5565</v>
      </c>
      <c r="H32" s="174" t="s">
        <v>5997</v>
      </c>
      <c r="I32" s="161" t="s">
        <v>6066</v>
      </c>
      <c r="J32" s="157">
        <v>41796</v>
      </c>
      <c r="K32" s="162">
        <v>41843</v>
      </c>
      <c r="L32" s="163">
        <v>15</v>
      </c>
      <c r="M32" s="164">
        <v>550</v>
      </c>
      <c r="N32" s="157">
        <v>41965</v>
      </c>
      <c r="O32" s="165">
        <v>41850</v>
      </c>
      <c r="P32" s="166">
        <v>41857</v>
      </c>
      <c r="Q32" s="167">
        <f>E32</f>
        <v>15</v>
      </c>
      <c r="R32" s="168">
        <v>41856</v>
      </c>
      <c r="S32" s="168">
        <v>41856</v>
      </c>
      <c r="T32" s="169"/>
      <c r="U32" s="199"/>
      <c r="V32" s="172"/>
      <c r="W32" s="172"/>
      <c r="X32" s="17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idden="1">
      <c r="A33" s="156">
        <f t="shared" si="0"/>
        <v>27</v>
      </c>
      <c r="B33" s="166">
        <v>41794</v>
      </c>
      <c r="C33" s="158" t="s">
        <v>6067</v>
      </c>
      <c r="D33" s="158" t="s">
        <v>6054</v>
      </c>
      <c r="E33" s="159">
        <v>5</v>
      </c>
      <c r="F33" s="159"/>
      <c r="G33" s="174" t="s">
        <v>5565</v>
      </c>
      <c r="H33" s="174" t="s">
        <v>5997</v>
      </c>
      <c r="I33" s="175" t="s">
        <v>6068</v>
      </c>
      <c r="J33" s="173">
        <v>41806</v>
      </c>
      <c r="K33" s="162">
        <v>41809</v>
      </c>
      <c r="L33" s="163">
        <v>5</v>
      </c>
      <c r="M33" s="164">
        <v>550</v>
      </c>
      <c r="N33" s="157">
        <v>41931</v>
      </c>
      <c r="O33" s="165">
        <v>41840</v>
      </c>
      <c r="P33" s="166" t="s">
        <v>5565</v>
      </c>
      <c r="Q33" s="167" t="s">
        <v>5565</v>
      </c>
      <c r="R33" s="178" t="s">
        <v>5565</v>
      </c>
      <c r="S33" s="178" t="s">
        <v>5565</v>
      </c>
      <c r="T33" s="169"/>
      <c r="U33" s="199"/>
      <c r="V33" s="172"/>
      <c r="W33" s="172"/>
      <c r="X33" s="172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idden="1">
      <c r="A34" s="156">
        <f t="shared" si="0"/>
        <v>28</v>
      </c>
      <c r="B34" s="166">
        <v>41795</v>
      </c>
      <c r="C34" s="158" t="s">
        <v>6069</v>
      </c>
      <c r="D34" s="158" t="s">
        <v>6000</v>
      </c>
      <c r="E34" s="159">
        <v>40</v>
      </c>
      <c r="F34" s="159"/>
      <c r="G34" s="174" t="s">
        <v>5565</v>
      </c>
      <c r="H34" s="174" t="s">
        <v>5993</v>
      </c>
      <c r="I34" s="175" t="s">
        <v>6070</v>
      </c>
      <c r="J34" s="173">
        <v>41815</v>
      </c>
      <c r="K34" s="162">
        <v>41831</v>
      </c>
      <c r="L34" s="163">
        <v>40</v>
      </c>
      <c r="M34" s="164">
        <v>4655.33</v>
      </c>
      <c r="N34" s="157">
        <v>41953</v>
      </c>
      <c r="O34" s="165">
        <v>41866</v>
      </c>
      <c r="P34" s="166">
        <v>41879</v>
      </c>
      <c r="Q34" s="167">
        <f t="shared" ref="Q34:Q40" si="1">E34</f>
        <v>40</v>
      </c>
      <c r="R34" s="168">
        <v>41878</v>
      </c>
      <c r="S34" s="168">
        <v>41878</v>
      </c>
      <c r="T34" s="169"/>
      <c r="U34" s="199"/>
      <c r="V34" s="172"/>
      <c r="W34" s="172"/>
      <c r="X34" s="172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idden="1">
      <c r="A35" s="156">
        <f t="shared" si="0"/>
        <v>29</v>
      </c>
      <c r="B35" s="166">
        <v>41796</v>
      </c>
      <c r="C35" s="158" t="s">
        <v>6071</v>
      </c>
      <c r="D35" s="158" t="s">
        <v>6072</v>
      </c>
      <c r="E35" s="159">
        <v>2</v>
      </c>
      <c r="F35" s="159"/>
      <c r="G35" s="174" t="s">
        <v>5565</v>
      </c>
      <c r="H35" s="174" t="s">
        <v>5997</v>
      </c>
      <c r="I35" s="175" t="s">
        <v>6073</v>
      </c>
      <c r="J35" s="173">
        <v>41808</v>
      </c>
      <c r="K35" s="162">
        <v>41814</v>
      </c>
      <c r="L35" s="163">
        <v>2</v>
      </c>
      <c r="M35" s="164">
        <v>550</v>
      </c>
      <c r="N35" s="157">
        <v>41936</v>
      </c>
      <c r="O35" s="165">
        <v>41840</v>
      </c>
      <c r="P35" s="166">
        <v>41828</v>
      </c>
      <c r="Q35" s="167">
        <f t="shared" si="1"/>
        <v>2</v>
      </c>
      <c r="R35" s="168">
        <v>41827</v>
      </c>
      <c r="S35" s="168">
        <v>41827</v>
      </c>
      <c r="T35" s="169"/>
      <c r="U35" s="199"/>
      <c r="V35" s="172"/>
      <c r="W35" s="172"/>
      <c r="X35" s="172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idden="1">
      <c r="A36" s="156">
        <f t="shared" si="0"/>
        <v>30</v>
      </c>
      <c r="B36" s="166">
        <v>41799</v>
      </c>
      <c r="C36" s="158" t="s">
        <v>6074</v>
      </c>
      <c r="D36" s="158" t="s">
        <v>6072</v>
      </c>
      <c r="E36" s="159">
        <v>2</v>
      </c>
      <c r="F36" s="159"/>
      <c r="G36" s="174" t="s">
        <v>5565</v>
      </c>
      <c r="H36" s="174" t="s">
        <v>5997</v>
      </c>
      <c r="I36" s="175" t="s">
        <v>6075</v>
      </c>
      <c r="J36" s="173">
        <v>41808</v>
      </c>
      <c r="K36" s="162">
        <v>41814</v>
      </c>
      <c r="L36" s="163">
        <v>2</v>
      </c>
      <c r="M36" s="164">
        <v>550</v>
      </c>
      <c r="N36" s="157">
        <v>41936</v>
      </c>
      <c r="O36" s="165">
        <v>41840</v>
      </c>
      <c r="P36" s="166">
        <v>41834</v>
      </c>
      <c r="Q36" s="167">
        <f t="shared" si="1"/>
        <v>2</v>
      </c>
      <c r="R36" s="168">
        <v>41824</v>
      </c>
      <c r="S36" s="168">
        <v>41824</v>
      </c>
      <c r="T36" s="169"/>
      <c r="U36" s="199"/>
      <c r="V36" s="172"/>
      <c r="W36" s="172"/>
      <c r="X36" s="172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idden="1">
      <c r="A37" s="156">
        <f t="shared" si="0"/>
        <v>31</v>
      </c>
      <c r="B37" s="166">
        <v>41806</v>
      </c>
      <c r="C37" s="158" t="s">
        <v>6076</v>
      </c>
      <c r="D37" s="158" t="s">
        <v>5996</v>
      </c>
      <c r="E37" s="159">
        <v>3</v>
      </c>
      <c r="F37" s="159"/>
      <c r="G37" s="174" t="s">
        <v>5565</v>
      </c>
      <c r="H37" s="174" t="s">
        <v>5997</v>
      </c>
      <c r="I37" s="175" t="s">
        <v>6077</v>
      </c>
      <c r="J37" s="173">
        <v>41809</v>
      </c>
      <c r="K37" s="162">
        <v>41822</v>
      </c>
      <c r="L37" s="163">
        <v>3</v>
      </c>
      <c r="M37" s="164">
        <v>550</v>
      </c>
      <c r="N37" s="157">
        <v>41944</v>
      </c>
      <c r="O37" s="165">
        <v>41832</v>
      </c>
      <c r="P37" s="166">
        <v>41842</v>
      </c>
      <c r="Q37" s="167">
        <f t="shared" si="1"/>
        <v>3</v>
      </c>
      <c r="R37" s="168">
        <v>41841</v>
      </c>
      <c r="S37" s="168">
        <v>41841</v>
      </c>
      <c r="T37" s="169"/>
      <c r="U37" s="199"/>
      <c r="V37" s="172"/>
      <c r="W37" s="172"/>
      <c r="X37" s="172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idden="1">
      <c r="A38" s="156">
        <f t="shared" si="0"/>
        <v>32</v>
      </c>
      <c r="B38" s="166">
        <v>41806</v>
      </c>
      <c r="C38" s="158" t="s">
        <v>6078</v>
      </c>
      <c r="D38" s="158" t="s">
        <v>6079</v>
      </c>
      <c r="E38" s="159">
        <v>5</v>
      </c>
      <c r="F38" s="159"/>
      <c r="G38" s="174" t="s">
        <v>5565</v>
      </c>
      <c r="H38" s="174" t="s">
        <v>5997</v>
      </c>
      <c r="I38" s="175" t="s">
        <v>6080</v>
      </c>
      <c r="J38" s="173">
        <v>41809</v>
      </c>
      <c r="K38" s="162">
        <v>41814</v>
      </c>
      <c r="L38" s="163">
        <v>5</v>
      </c>
      <c r="M38" s="164">
        <v>550</v>
      </c>
      <c r="N38" s="157">
        <v>41936</v>
      </c>
      <c r="O38" s="165">
        <v>41910</v>
      </c>
      <c r="P38" s="166">
        <v>42166</v>
      </c>
      <c r="Q38" s="167">
        <f t="shared" si="1"/>
        <v>5</v>
      </c>
      <c r="R38" s="168">
        <v>42158</v>
      </c>
      <c r="S38" s="168">
        <v>42160</v>
      </c>
      <c r="T38" s="169"/>
      <c r="U38" s="199"/>
      <c r="V38" s="172"/>
      <c r="W38" s="172"/>
      <c r="X38" s="172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idden="1">
      <c r="A39" s="156">
        <f t="shared" si="0"/>
        <v>33</v>
      </c>
      <c r="B39" s="166">
        <v>41807</v>
      </c>
      <c r="C39" s="158" t="s">
        <v>6081</v>
      </c>
      <c r="D39" s="174" t="s">
        <v>6072</v>
      </c>
      <c r="E39" s="159">
        <v>2</v>
      </c>
      <c r="F39" s="159"/>
      <c r="G39" s="174" t="s">
        <v>5565</v>
      </c>
      <c r="H39" s="174" t="s">
        <v>5997</v>
      </c>
      <c r="I39" s="175" t="s">
        <v>6082</v>
      </c>
      <c r="J39" s="173">
        <v>41810</v>
      </c>
      <c r="K39" s="162">
        <v>41814</v>
      </c>
      <c r="L39" s="163">
        <v>2</v>
      </c>
      <c r="M39" s="164">
        <v>550</v>
      </c>
      <c r="N39" s="157">
        <v>41936</v>
      </c>
      <c r="O39" s="165">
        <v>41828</v>
      </c>
      <c r="P39" s="166">
        <v>41848</v>
      </c>
      <c r="Q39" s="167">
        <f t="shared" si="1"/>
        <v>2</v>
      </c>
      <c r="R39" s="168">
        <v>41841</v>
      </c>
      <c r="S39" s="168">
        <v>41841</v>
      </c>
      <c r="T39" s="169"/>
      <c r="U39" s="199"/>
      <c r="V39" s="172"/>
      <c r="W39" s="172"/>
      <c r="X39" s="172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idden="1">
      <c r="A40" s="156">
        <f t="shared" si="0"/>
        <v>34</v>
      </c>
      <c r="B40" s="166">
        <v>41808</v>
      </c>
      <c r="C40" s="158" t="s">
        <v>6083</v>
      </c>
      <c r="D40" s="174" t="s">
        <v>6072</v>
      </c>
      <c r="E40" s="159">
        <v>5</v>
      </c>
      <c r="F40" s="159"/>
      <c r="G40" s="174" t="s">
        <v>5565</v>
      </c>
      <c r="H40" s="174" t="s">
        <v>5997</v>
      </c>
      <c r="I40" s="175" t="s">
        <v>6084</v>
      </c>
      <c r="J40" s="173">
        <v>41814</v>
      </c>
      <c r="K40" s="162">
        <v>41816</v>
      </c>
      <c r="L40" s="163">
        <v>5</v>
      </c>
      <c r="M40" s="164">
        <v>550</v>
      </c>
      <c r="N40" s="157">
        <v>41938</v>
      </c>
      <c r="O40" s="165">
        <v>41830</v>
      </c>
      <c r="P40" s="166">
        <v>41842</v>
      </c>
      <c r="Q40" s="167">
        <f t="shared" si="1"/>
        <v>5</v>
      </c>
      <c r="R40" s="168">
        <v>41841</v>
      </c>
      <c r="S40" s="168">
        <v>41841</v>
      </c>
      <c r="T40" s="169"/>
      <c r="U40" s="199"/>
      <c r="V40" s="172"/>
      <c r="W40" s="172"/>
      <c r="X40" s="172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idden="1">
      <c r="A41" s="156">
        <f t="shared" si="0"/>
        <v>35</v>
      </c>
      <c r="B41" s="166">
        <v>41808</v>
      </c>
      <c r="C41" s="158" t="s">
        <v>6085</v>
      </c>
      <c r="D41" s="158" t="s">
        <v>6086</v>
      </c>
      <c r="E41" s="159">
        <v>75</v>
      </c>
      <c r="F41" s="159"/>
      <c r="G41" s="166">
        <v>41875</v>
      </c>
      <c r="H41" s="174" t="s">
        <v>5993</v>
      </c>
      <c r="I41" s="175" t="s">
        <v>6087</v>
      </c>
      <c r="J41" s="173">
        <v>41814</v>
      </c>
      <c r="K41" s="162" t="s">
        <v>5565</v>
      </c>
      <c r="L41" s="163">
        <v>0</v>
      </c>
      <c r="M41" s="164" t="s">
        <v>5565</v>
      </c>
      <c r="N41" s="157" t="s">
        <v>5565</v>
      </c>
      <c r="O41" s="165" t="s">
        <v>5565</v>
      </c>
      <c r="P41" s="200" t="s">
        <v>5565</v>
      </c>
      <c r="Q41" s="201" t="s">
        <v>5565</v>
      </c>
      <c r="R41" s="178" t="s">
        <v>5565</v>
      </c>
      <c r="S41" s="178" t="s">
        <v>5565</v>
      </c>
      <c r="T41" s="169"/>
      <c r="U41" s="199"/>
      <c r="V41" s="172"/>
      <c r="W41" s="172"/>
      <c r="X41" s="172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idden="1">
      <c r="A42" s="156">
        <f t="shared" si="0"/>
        <v>36</v>
      </c>
      <c r="B42" s="166">
        <v>41814</v>
      </c>
      <c r="C42" s="158" t="s">
        <v>6088</v>
      </c>
      <c r="D42" s="158" t="s">
        <v>6014</v>
      </c>
      <c r="E42" s="179">
        <v>2242.8000000000002</v>
      </c>
      <c r="F42" s="179"/>
      <c r="G42" s="174" t="s">
        <v>5565</v>
      </c>
      <c r="H42" s="174" t="s">
        <v>5993</v>
      </c>
      <c r="I42" s="161" t="s">
        <v>6087</v>
      </c>
      <c r="J42" s="157">
        <v>41814</v>
      </c>
      <c r="K42" s="162">
        <v>41976</v>
      </c>
      <c r="L42" s="180">
        <v>2242.8000000000002</v>
      </c>
      <c r="M42" s="164">
        <v>261024.68</v>
      </c>
      <c r="N42" s="157">
        <v>42706</v>
      </c>
      <c r="O42" s="165">
        <v>42249</v>
      </c>
      <c r="P42" s="200" t="s">
        <v>5565</v>
      </c>
      <c r="Q42" s="167">
        <f>E42</f>
        <v>2242.8000000000002</v>
      </c>
      <c r="R42" s="168">
        <v>42256</v>
      </c>
      <c r="S42" s="168">
        <v>42299</v>
      </c>
      <c r="T42" s="169"/>
      <c r="U42" s="199"/>
      <c r="V42" s="172"/>
      <c r="W42" s="172"/>
      <c r="X42" s="17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idden="1">
      <c r="A43" s="156">
        <f t="shared" si="0"/>
        <v>37</v>
      </c>
      <c r="B43" s="166">
        <v>41815</v>
      </c>
      <c r="C43" s="158" t="s">
        <v>6089</v>
      </c>
      <c r="D43" s="158" t="s">
        <v>6090</v>
      </c>
      <c r="E43" s="159">
        <v>8</v>
      </c>
      <c r="F43" s="179"/>
      <c r="G43" s="174" t="s">
        <v>5565</v>
      </c>
      <c r="H43" s="174" t="s">
        <v>5993</v>
      </c>
      <c r="I43" s="175" t="s">
        <v>6091</v>
      </c>
      <c r="J43" s="173">
        <v>41821</v>
      </c>
      <c r="K43" s="162">
        <v>41824</v>
      </c>
      <c r="L43" s="163">
        <v>8</v>
      </c>
      <c r="M43" s="164">
        <v>931.06</v>
      </c>
      <c r="N43" s="157">
        <v>41946</v>
      </c>
      <c r="O43" s="165">
        <v>41927</v>
      </c>
      <c r="P43" s="166">
        <v>41955</v>
      </c>
      <c r="Q43" s="167">
        <f>E43</f>
        <v>8</v>
      </c>
      <c r="R43" s="168">
        <v>41954</v>
      </c>
      <c r="S43" s="168">
        <v>41954</v>
      </c>
      <c r="T43" s="169"/>
      <c r="U43" s="199"/>
      <c r="V43" s="172"/>
      <c r="W43" s="172"/>
      <c r="X43" s="172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idden="1">
      <c r="A44" s="156">
        <f t="shared" si="0"/>
        <v>38</v>
      </c>
      <c r="B44" s="166">
        <v>41815</v>
      </c>
      <c r="C44" s="158" t="s">
        <v>6092</v>
      </c>
      <c r="D44" s="174" t="s">
        <v>6011</v>
      </c>
      <c r="E44" s="159">
        <v>5</v>
      </c>
      <c r="F44" s="159"/>
      <c r="G44" s="174" t="s">
        <v>5565</v>
      </c>
      <c r="H44" s="174" t="s">
        <v>5997</v>
      </c>
      <c r="I44" s="175" t="s">
        <v>6093</v>
      </c>
      <c r="J44" s="173">
        <v>41817</v>
      </c>
      <c r="K44" s="162">
        <v>41820</v>
      </c>
      <c r="L44" s="163">
        <v>5</v>
      </c>
      <c r="M44" s="164">
        <v>550</v>
      </c>
      <c r="N44" s="157">
        <v>41942</v>
      </c>
      <c r="O44" s="165">
        <v>41914</v>
      </c>
      <c r="P44" s="200" t="s">
        <v>5565</v>
      </c>
      <c r="Q44" s="201" t="s">
        <v>5565</v>
      </c>
      <c r="R44" s="178" t="s">
        <v>5565</v>
      </c>
      <c r="S44" s="178" t="s">
        <v>5565</v>
      </c>
      <c r="T44" s="169"/>
      <c r="U44" s="199"/>
      <c r="V44" s="172"/>
      <c r="W44" s="172"/>
      <c r="X44" s="172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idden="1">
      <c r="A45" s="156">
        <f t="shared" si="0"/>
        <v>39</v>
      </c>
      <c r="B45" s="166">
        <v>41815</v>
      </c>
      <c r="C45" s="158" t="s">
        <v>6094</v>
      </c>
      <c r="D45" s="174" t="s">
        <v>6011</v>
      </c>
      <c r="E45" s="159">
        <v>5</v>
      </c>
      <c r="F45" s="159"/>
      <c r="G45" s="174" t="s">
        <v>5565</v>
      </c>
      <c r="H45" s="174" t="s">
        <v>5997</v>
      </c>
      <c r="I45" s="175" t="s">
        <v>6095</v>
      </c>
      <c r="J45" s="173">
        <v>41817</v>
      </c>
      <c r="K45" s="162">
        <v>41820</v>
      </c>
      <c r="L45" s="163">
        <v>5</v>
      </c>
      <c r="M45" s="164">
        <v>581.91999999999996</v>
      </c>
      <c r="N45" s="157">
        <v>41942</v>
      </c>
      <c r="O45" s="165">
        <v>41922</v>
      </c>
      <c r="P45" s="200" t="s">
        <v>5565</v>
      </c>
      <c r="Q45" s="201" t="s">
        <v>5565</v>
      </c>
      <c r="R45" s="178" t="s">
        <v>5565</v>
      </c>
      <c r="S45" s="178" t="s">
        <v>5565</v>
      </c>
      <c r="T45" s="169"/>
      <c r="U45" s="199"/>
      <c r="V45" s="172"/>
      <c r="W45" s="172"/>
      <c r="X45" s="172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idden="1">
      <c r="A46" s="156">
        <f t="shared" si="0"/>
        <v>40</v>
      </c>
      <c r="B46" s="166">
        <v>41815</v>
      </c>
      <c r="C46" s="158" t="s">
        <v>6096</v>
      </c>
      <c r="D46" s="158" t="s">
        <v>6097</v>
      </c>
      <c r="E46" s="159">
        <v>4</v>
      </c>
      <c r="F46" s="159"/>
      <c r="G46" s="174" t="s">
        <v>5565</v>
      </c>
      <c r="H46" s="174" t="s">
        <v>5993</v>
      </c>
      <c r="I46" s="175" t="s">
        <v>6098</v>
      </c>
      <c r="J46" s="173">
        <v>41821</v>
      </c>
      <c r="K46" s="162">
        <v>41824</v>
      </c>
      <c r="L46" s="163">
        <v>4</v>
      </c>
      <c r="M46" s="164">
        <v>465.53</v>
      </c>
      <c r="N46" s="157">
        <v>41946</v>
      </c>
      <c r="O46" s="165">
        <v>41933</v>
      </c>
      <c r="P46" s="166">
        <v>41956</v>
      </c>
      <c r="Q46" s="167">
        <f t="shared" ref="Q46:Q57" si="2">E46</f>
        <v>4</v>
      </c>
      <c r="R46" s="168">
        <v>41954</v>
      </c>
      <c r="S46" s="168">
        <v>41954</v>
      </c>
      <c r="T46" s="169"/>
      <c r="U46" s="199"/>
      <c r="V46" s="172"/>
      <c r="W46" s="172"/>
      <c r="X46" s="172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idden="1">
      <c r="A47" s="156">
        <f t="shared" si="0"/>
        <v>41</v>
      </c>
      <c r="B47" s="166">
        <v>41815</v>
      </c>
      <c r="C47" s="158" t="s">
        <v>6099</v>
      </c>
      <c r="D47" s="158" t="s">
        <v>6090</v>
      </c>
      <c r="E47" s="159">
        <v>15</v>
      </c>
      <c r="F47" s="159"/>
      <c r="G47" s="174" t="s">
        <v>5565</v>
      </c>
      <c r="H47" s="174" t="s">
        <v>5993</v>
      </c>
      <c r="I47" s="175" t="s">
        <v>6100</v>
      </c>
      <c r="J47" s="173">
        <v>41815</v>
      </c>
      <c r="K47" s="162">
        <v>41817</v>
      </c>
      <c r="L47" s="163">
        <v>15</v>
      </c>
      <c r="M47" s="164">
        <v>550</v>
      </c>
      <c r="N47" s="157">
        <v>41832</v>
      </c>
      <c r="O47" s="165">
        <v>41820</v>
      </c>
      <c r="P47" s="166">
        <v>41824</v>
      </c>
      <c r="Q47" s="167">
        <f t="shared" si="2"/>
        <v>15</v>
      </c>
      <c r="R47" s="168">
        <v>41822</v>
      </c>
      <c r="S47" s="168">
        <v>41822</v>
      </c>
      <c r="T47" s="169"/>
      <c r="U47" s="199"/>
      <c r="V47" s="172"/>
      <c r="W47" s="172"/>
      <c r="X47" s="172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idden="1">
      <c r="A48" s="156">
        <f t="shared" si="0"/>
        <v>42</v>
      </c>
      <c r="B48" s="166">
        <v>41817</v>
      </c>
      <c r="C48" s="158" t="s">
        <v>6101</v>
      </c>
      <c r="D48" s="158" t="s">
        <v>6072</v>
      </c>
      <c r="E48" s="159">
        <v>5</v>
      </c>
      <c r="F48" s="159"/>
      <c r="G48" s="174" t="s">
        <v>5565</v>
      </c>
      <c r="H48" s="174" t="s">
        <v>5997</v>
      </c>
      <c r="I48" s="175" t="s">
        <v>6102</v>
      </c>
      <c r="J48" s="173">
        <v>41822</v>
      </c>
      <c r="K48" s="162">
        <v>41856</v>
      </c>
      <c r="L48" s="163">
        <v>5</v>
      </c>
      <c r="M48" s="164">
        <v>550</v>
      </c>
      <c r="N48" s="157">
        <v>41978</v>
      </c>
      <c r="O48" s="165">
        <v>41884</v>
      </c>
      <c r="P48" s="166">
        <v>41902</v>
      </c>
      <c r="Q48" s="167">
        <f t="shared" si="2"/>
        <v>5</v>
      </c>
      <c r="R48" s="168">
        <v>41899</v>
      </c>
      <c r="S48" s="168">
        <v>41899</v>
      </c>
      <c r="T48" s="169"/>
      <c r="U48" s="199"/>
      <c r="V48" s="172"/>
      <c r="W48" s="172"/>
      <c r="X48" s="172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idden="1">
      <c r="A49" s="156">
        <f t="shared" si="0"/>
        <v>43</v>
      </c>
      <c r="B49" s="166">
        <v>41821</v>
      </c>
      <c r="C49" s="158" t="s">
        <v>6103</v>
      </c>
      <c r="D49" s="158" t="s">
        <v>6104</v>
      </c>
      <c r="E49" s="159">
        <v>5</v>
      </c>
      <c r="F49" s="159"/>
      <c r="G49" s="174" t="s">
        <v>5565</v>
      </c>
      <c r="H49" s="174" t="s">
        <v>5997</v>
      </c>
      <c r="I49" s="175" t="s">
        <v>6105</v>
      </c>
      <c r="J49" s="173">
        <v>41828</v>
      </c>
      <c r="K49" s="162">
        <v>41834</v>
      </c>
      <c r="L49" s="163">
        <v>5</v>
      </c>
      <c r="M49" s="164">
        <v>550</v>
      </c>
      <c r="N49" s="157">
        <v>41956</v>
      </c>
      <c r="O49" s="165">
        <v>41840</v>
      </c>
      <c r="P49" s="166">
        <v>41845</v>
      </c>
      <c r="Q49" s="167">
        <f t="shared" si="2"/>
        <v>5</v>
      </c>
      <c r="R49" s="168">
        <v>41843</v>
      </c>
      <c r="S49" s="168">
        <v>41843</v>
      </c>
      <c r="T49" s="169"/>
      <c r="U49" s="199"/>
      <c r="V49" s="172"/>
      <c r="W49" s="172"/>
      <c r="X49" s="172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idden="1">
      <c r="A50" s="156">
        <f t="shared" si="0"/>
        <v>44</v>
      </c>
      <c r="B50" s="166">
        <v>41821</v>
      </c>
      <c r="C50" s="158" t="s">
        <v>6106</v>
      </c>
      <c r="D50" s="158" t="s">
        <v>6107</v>
      </c>
      <c r="E50" s="159">
        <v>8</v>
      </c>
      <c r="F50" s="159"/>
      <c r="G50" s="174" t="s">
        <v>5565</v>
      </c>
      <c r="H50" s="174" t="s">
        <v>5993</v>
      </c>
      <c r="I50" s="175" t="s">
        <v>6108</v>
      </c>
      <c r="J50" s="173">
        <v>41863</v>
      </c>
      <c r="K50" s="162">
        <v>41897</v>
      </c>
      <c r="L50" s="163">
        <v>8</v>
      </c>
      <c r="M50" s="164">
        <v>931.07</v>
      </c>
      <c r="N50" s="157">
        <v>42019</v>
      </c>
      <c r="O50" s="165">
        <v>41975</v>
      </c>
      <c r="P50" s="202">
        <v>42307</v>
      </c>
      <c r="Q50" s="167">
        <f t="shared" si="2"/>
        <v>8</v>
      </c>
      <c r="R50" s="168">
        <v>42268</v>
      </c>
      <c r="S50" s="168">
        <v>42277</v>
      </c>
      <c r="T50" s="169"/>
      <c r="U50" s="199"/>
      <c r="V50" s="172"/>
      <c r="W50" s="172"/>
      <c r="X50" s="172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idden="1">
      <c r="A51" s="156">
        <f t="shared" si="0"/>
        <v>45</v>
      </c>
      <c r="B51" s="166">
        <v>41823</v>
      </c>
      <c r="C51" s="158" t="s">
        <v>6109</v>
      </c>
      <c r="D51" s="158" t="s">
        <v>6011</v>
      </c>
      <c r="E51" s="159">
        <v>8</v>
      </c>
      <c r="F51" s="159"/>
      <c r="G51" s="174" t="s">
        <v>5565</v>
      </c>
      <c r="H51" s="174" t="s">
        <v>5997</v>
      </c>
      <c r="I51" s="161" t="s">
        <v>6110</v>
      </c>
      <c r="J51" s="157">
        <v>41828</v>
      </c>
      <c r="K51" s="162">
        <v>41888</v>
      </c>
      <c r="L51" s="163">
        <v>8</v>
      </c>
      <c r="M51" s="164">
        <v>550</v>
      </c>
      <c r="N51" s="157">
        <v>42010</v>
      </c>
      <c r="O51" s="165">
        <v>41940</v>
      </c>
      <c r="P51" s="202" t="s">
        <v>5565</v>
      </c>
      <c r="Q51" s="167">
        <f t="shared" si="2"/>
        <v>8</v>
      </c>
      <c r="R51" s="168">
        <v>42279</v>
      </c>
      <c r="S51" s="168">
        <v>42286</v>
      </c>
      <c r="T51" s="169"/>
      <c r="U51" s="199"/>
      <c r="V51" s="172"/>
      <c r="W51" s="172"/>
      <c r="X51" s="172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idden="1">
      <c r="A52" s="156">
        <f t="shared" si="0"/>
        <v>46</v>
      </c>
      <c r="B52" s="166">
        <v>41824</v>
      </c>
      <c r="C52" s="158" t="s">
        <v>6111</v>
      </c>
      <c r="D52" s="158" t="s">
        <v>6051</v>
      </c>
      <c r="E52" s="159">
        <v>15</v>
      </c>
      <c r="F52" s="159"/>
      <c r="G52" s="174" t="s">
        <v>5565</v>
      </c>
      <c r="H52" s="174" t="s">
        <v>5997</v>
      </c>
      <c r="I52" s="175" t="s">
        <v>6112</v>
      </c>
      <c r="J52" s="173">
        <v>41835</v>
      </c>
      <c r="K52" s="162">
        <v>41837</v>
      </c>
      <c r="L52" s="163">
        <v>15</v>
      </c>
      <c r="M52" s="164">
        <v>550</v>
      </c>
      <c r="N52" s="157">
        <v>41959</v>
      </c>
      <c r="O52" s="165">
        <v>41879</v>
      </c>
      <c r="P52" s="166">
        <v>41901</v>
      </c>
      <c r="Q52" s="167">
        <f t="shared" si="2"/>
        <v>15</v>
      </c>
      <c r="R52" s="168">
        <v>41887</v>
      </c>
      <c r="S52" s="168">
        <v>41887</v>
      </c>
      <c r="T52" s="169"/>
      <c r="U52" s="199"/>
      <c r="V52" s="172"/>
      <c r="W52" s="172"/>
      <c r="X52" s="17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idden="1">
      <c r="A53" s="156">
        <f t="shared" si="0"/>
        <v>47</v>
      </c>
      <c r="B53" s="166">
        <v>41844</v>
      </c>
      <c r="C53" s="158" t="s">
        <v>6113</v>
      </c>
      <c r="D53" s="158" t="s">
        <v>6114</v>
      </c>
      <c r="E53" s="159">
        <v>10</v>
      </c>
      <c r="F53" s="159"/>
      <c r="G53" s="174" t="s">
        <v>5565</v>
      </c>
      <c r="H53" s="174" t="s">
        <v>5997</v>
      </c>
      <c r="I53" s="175" t="s">
        <v>6115</v>
      </c>
      <c r="J53" s="173">
        <v>41856</v>
      </c>
      <c r="K53" s="162">
        <v>41863</v>
      </c>
      <c r="L53" s="163">
        <v>10</v>
      </c>
      <c r="M53" s="164">
        <v>550</v>
      </c>
      <c r="N53" s="157">
        <v>41985</v>
      </c>
      <c r="O53" s="165">
        <v>41856</v>
      </c>
      <c r="P53" s="166">
        <v>41868</v>
      </c>
      <c r="Q53" s="167">
        <f t="shared" si="2"/>
        <v>10</v>
      </c>
      <c r="R53" s="168">
        <v>41865</v>
      </c>
      <c r="S53" s="168">
        <v>41865</v>
      </c>
      <c r="T53" s="169"/>
      <c r="U53" s="199"/>
      <c r="V53" s="172"/>
      <c r="W53" s="172"/>
      <c r="X53" s="172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idden="1">
      <c r="A54" s="156">
        <f t="shared" si="0"/>
        <v>48</v>
      </c>
      <c r="B54" s="166">
        <v>41849</v>
      </c>
      <c r="C54" s="158" t="s">
        <v>6116</v>
      </c>
      <c r="D54" s="158" t="s">
        <v>5996</v>
      </c>
      <c r="E54" s="159">
        <v>6</v>
      </c>
      <c r="F54" s="159"/>
      <c r="G54" s="174" t="s">
        <v>5565</v>
      </c>
      <c r="H54" s="174" t="s">
        <v>5997</v>
      </c>
      <c r="I54" s="175" t="s">
        <v>6117</v>
      </c>
      <c r="J54" s="173">
        <v>41850</v>
      </c>
      <c r="K54" s="162">
        <v>41855</v>
      </c>
      <c r="L54" s="163">
        <v>6</v>
      </c>
      <c r="M54" s="164">
        <v>550</v>
      </c>
      <c r="N54" s="157">
        <v>41977</v>
      </c>
      <c r="O54" s="165">
        <v>41857</v>
      </c>
      <c r="P54" s="166">
        <v>41865</v>
      </c>
      <c r="Q54" s="167">
        <f t="shared" si="2"/>
        <v>6</v>
      </c>
      <c r="R54" s="168">
        <v>41859</v>
      </c>
      <c r="S54" s="168">
        <v>41859</v>
      </c>
      <c r="T54" s="169"/>
      <c r="U54" s="199"/>
      <c r="V54" s="172"/>
      <c r="W54" s="172"/>
      <c r="X54" s="172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idden="1">
      <c r="A55" s="156">
        <f t="shared" si="0"/>
        <v>49</v>
      </c>
      <c r="B55" s="166">
        <v>41850</v>
      </c>
      <c r="C55" s="158" t="s">
        <v>6118</v>
      </c>
      <c r="D55" s="158" t="s">
        <v>6011</v>
      </c>
      <c r="E55" s="159">
        <v>5</v>
      </c>
      <c r="F55" s="159"/>
      <c r="G55" s="174" t="s">
        <v>5565</v>
      </c>
      <c r="H55" s="174" t="s">
        <v>5997</v>
      </c>
      <c r="I55" s="175" t="s">
        <v>6119</v>
      </c>
      <c r="J55" s="173">
        <v>41855</v>
      </c>
      <c r="K55" s="162">
        <v>41859</v>
      </c>
      <c r="L55" s="163">
        <v>5</v>
      </c>
      <c r="M55" s="164">
        <v>550</v>
      </c>
      <c r="N55" s="157">
        <v>41981</v>
      </c>
      <c r="O55" s="165">
        <v>41965</v>
      </c>
      <c r="P55" s="166">
        <v>42320</v>
      </c>
      <c r="Q55" s="167">
        <f t="shared" si="2"/>
        <v>5</v>
      </c>
      <c r="R55" s="168">
        <v>42304</v>
      </c>
      <c r="S55" s="168">
        <v>42313</v>
      </c>
      <c r="T55" s="169"/>
      <c r="U55" s="199"/>
      <c r="V55" s="172"/>
      <c r="W55" s="172"/>
      <c r="X55" s="172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idden="1">
      <c r="A56" s="156">
        <f t="shared" si="0"/>
        <v>50</v>
      </c>
      <c r="B56" s="166">
        <v>41856</v>
      </c>
      <c r="C56" s="158" t="s">
        <v>6120</v>
      </c>
      <c r="D56" s="158" t="s">
        <v>6003</v>
      </c>
      <c r="E56" s="179">
        <v>10.5</v>
      </c>
      <c r="F56" s="159"/>
      <c r="G56" s="174" t="s">
        <v>5565</v>
      </c>
      <c r="H56" s="174" t="s">
        <v>5993</v>
      </c>
      <c r="I56" s="175" t="s">
        <v>6121</v>
      </c>
      <c r="J56" s="173">
        <v>41866</v>
      </c>
      <c r="K56" s="162">
        <v>41877</v>
      </c>
      <c r="L56" s="180">
        <v>10.5</v>
      </c>
      <c r="M56" s="164">
        <v>550</v>
      </c>
      <c r="N56" s="157">
        <v>41999</v>
      </c>
      <c r="O56" s="165">
        <v>41955</v>
      </c>
      <c r="P56" s="166">
        <v>41963</v>
      </c>
      <c r="Q56" s="181">
        <f t="shared" si="2"/>
        <v>10.5</v>
      </c>
      <c r="R56" s="168">
        <v>41961</v>
      </c>
      <c r="S56" s="168">
        <v>41961</v>
      </c>
      <c r="T56" s="169"/>
      <c r="U56" s="199"/>
      <c r="V56" s="172"/>
      <c r="W56" s="172"/>
      <c r="X56" s="172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idden="1">
      <c r="A57" s="156">
        <f t="shared" si="0"/>
        <v>51</v>
      </c>
      <c r="B57" s="166">
        <v>41856</v>
      </c>
      <c r="C57" s="158" t="s">
        <v>6122</v>
      </c>
      <c r="D57" s="158" t="s">
        <v>6060</v>
      </c>
      <c r="E57" s="159">
        <v>15</v>
      </c>
      <c r="F57" s="159"/>
      <c r="G57" s="174" t="s">
        <v>5565</v>
      </c>
      <c r="H57" s="174" t="s">
        <v>5997</v>
      </c>
      <c r="I57" s="175" t="s">
        <v>6123</v>
      </c>
      <c r="J57" s="173">
        <v>41858</v>
      </c>
      <c r="K57" s="162">
        <v>41862</v>
      </c>
      <c r="L57" s="163">
        <v>15</v>
      </c>
      <c r="M57" s="164">
        <v>550</v>
      </c>
      <c r="N57" s="157">
        <v>41984</v>
      </c>
      <c r="O57" s="165">
        <v>41970</v>
      </c>
      <c r="P57" s="168">
        <v>42244</v>
      </c>
      <c r="Q57" s="167">
        <f t="shared" si="2"/>
        <v>15</v>
      </c>
      <c r="R57" s="168">
        <v>42235</v>
      </c>
      <c r="S57" s="168">
        <v>42237</v>
      </c>
      <c r="T57" s="169"/>
      <c r="U57" s="199"/>
      <c r="V57" s="172"/>
      <c r="W57" s="172"/>
      <c r="X57" s="172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idden="1">
      <c r="A58" s="156">
        <f t="shared" si="0"/>
        <v>52</v>
      </c>
      <c r="B58" s="166">
        <v>41858</v>
      </c>
      <c r="C58" s="158" t="s">
        <v>6124</v>
      </c>
      <c r="D58" s="158" t="s">
        <v>6060</v>
      </c>
      <c r="E58" s="159">
        <v>20</v>
      </c>
      <c r="F58" s="159"/>
      <c r="G58" s="174" t="s">
        <v>5565</v>
      </c>
      <c r="H58" s="174" t="s">
        <v>5993</v>
      </c>
      <c r="I58" s="175" t="s">
        <v>6125</v>
      </c>
      <c r="J58" s="173">
        <v>41864</v>
      </c>
      <c r="K58" s="162">
        <v>41865</v>
      </c>
      <c r="L58" s="163">
        <v>20</v>
      </c>
      <c r="M58" s="164">
        <v>2327.67</v>
      </c>
      <c r="N58" s="157">
        <v>41987</v>
      </c>
      <c r="O58" s="165">
        <v>41973</v>
      </c>
      <c r="P58" s="200" t="s">
        <v>5565</v>
      </c>
      <c r="Q58" s="201" t="s">
        <v>5565</v>
      </c>
      <c r="R58" s="178" t="s">
        <v>5565</v>
      </c>
      <c r="S58" s="178" t="s">
        <v>5565</v>
      </c>
      <c r="T58" s="169"/>
      <c r="U58" s="199"/>
      <c r="V58" s="172"/>
      <c r="W58" s="172"/>
      <c r="X58" s="172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idden="1">
      <c r="A59" s="156">
        <f t="shared" si="0"/>
        <v>53</v>
      </c>
      <c r="B59" s="166">
        <v>41859</v>
      </c>
      <c r="C59" s="158" t="s">
        <v>6126</v>
      </c>
      <c r="D59" s="174" t="s">
        <v>6127</v>
      </c>
      <c r="E59" s="159">
        <v>10</v>
      </c>
      <c r="F59" s="159"/>
      <c r="G59" s="174" t="s">
        <v>5565</v>
      </c>
      <c r="H59" s="174" t="s">
        <v>5993</v>
      </c>
      <c r="I59" s="175" t="s">
        <v>6128</v>
      </c>
      <c r="J59" s="173">
        <v>41865</v>
      </c>
      <c r="K59" s="162">
        <v>41871</v>
      </c>
      <c r="L59" s="163">
        <v>10</v>
      </c>
      <c r="M59" s="164">
        <v>550</v>
      </c>
      <c r="N59" s="157">
        <v>41886</v>
      </c>
      <c r="O59" s="165">
        <v>41862</v>
      </c>
      <c r="P59" s="166">
        <v>41929</v>
      </c>
      <c r="Q59" s="167">
        <f>E59</f>
        <v>10</v>
      </c>
      <c r="R59" s="168">
        <v>41926</v>
      </c>
      <c r="S59" s="168">
        <v>41926</v>
      </c>
      <c r="T59" s="169"/>
      <c r="U59" s="199"/>
      <c r="V59" s="172"/>
      <c r="W59" s="172"/>
      <c r="X59" s="172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idden="1">
      <c r="A60" s="156">
        <f t="shared" si="0"/>
        <v>54</v>
      </c>
      <c r="B60" s="166">
        <v>41863</v>
      </c>
      <c r="C60" s="158" t="s">
        <v>6129</v>
      </c>
      <c r="D60" s="158" t="s">
        <v>6130</v>
      </c>
      <c r="E60" s="159">
        <v>40</v>
      </c>
      <c r="F60" s="159"/>
      <c r="G60" s="166">
        <v>42153</v>
      </c>
      <c r="H60" s="174" t="s">
        <v>5993</v>
      </c>
      <c r="I60" s="175" t="s">
        <v>6131</v>
      </c>
      <c r="J60" s="173">
        <v>41864</v>
      </c>
      <c r="K60" s="162">
        <v>41883</v>
      </c>
      <c r="L60" s="163">
        <v>40</v>
      </c>
      <c r="M60" s="164">
        <v>9310.67</v>
      </c>
      <c r="N60" s="157">
        <v>42005</v>
      </c>
      <c r="O60" s="165">
        <v>41976</v>
      </c>
      <c r="P60" s="200" t="s">
        <v>5565</v>
      </c>
      <c r="Q60" s="201" t="s">
        <v>5565</v>
      </c>
      <c r="R60" s="178" t="s">
        <v>5565</v>
      </c>
      <c r="S60" s="178" t="s">
        <v>5565</v>
      </c>
      <c r="T60" s="169"/>
      <c r="U60" s="199"/>
      <c r="V60" s="172"/>
      <c r="W60" s="172"/>
      <c r="X60" s="172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idden="1">
      <c r="A61" s="156">
        <f t="shared" si="0"/>
        <v>55</v>
      </c>
      <c r="B61" s="166">
        <v>41864</v>
      </c>
      <c r="C61" s="158" t="s">
        <v>6132</v>
      </c>
      <c r="D61" s="158" t="s">
        <v>5996</v>
      </c>
      <c r="E61" s="159">
        <v>8</v>
      </c>
      <c r="F61" s="159"/>
      <c r="G61" s="174" t="s">
        <v>5565</v>
      </c>
      <c r="H61" s="174" t="s">
        <v>5997</v>
      </c>
      <c r="I61" s="175" t="s">
        <v>6133</v>
      </c>
      <c r="J61" s="173">
        <v>41865</v>
      </c>
      <c r="K61" s="162">
        <v>41869</v>
      </c>
      <c r="L61" s="163">
        <v>8</v>
      </c>
      <c r="M61" s="164">
        <v>550</v>
      </c>
      <c r="N61" s="157">
        <v>41991</v>
      </c>
      <c r="O61" s="165">
        <v>41968</v>
      </c>
      <c r="P61" s="166">
        <v>42580</v>
      </c>
      <c r="Q61" s="167">
        <f>E61</f>
        <v>8</v>
      </c>
      <c r="R61" s="168">
        <v>42573</v>
      </c>
      <c r="S61" s="168">
        <v>42576</v>
      </c>
      <c r="T61" s="169"/>
      <c r="U61" s="199"/>
      <c r="V61" s="172"/>
      <c r="W61" s="172"/>
      <c r="X61" s="172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idden="1">
      <c r="A62" s="156">
        <f t="shared" si="0"/>
        <v>56</v>
      </c>
      <c r="B62" s="166">
        <v>41865</v>
      </c>
      <c r="C62" s="158" t="s">
        <v>6134</v>
      </c>
      <c r="D62" s="158" t="s">
        <v>6135</v>
      </c>
      <c r="E62" s="159">
        <v>3</v>
      </c>
      <c r="F62" s="159"/>
      <c r="G62" s="166">
        <v>41932</v>
      </c>
      <c r="H62" s="174" t="s">
        <v>5993</v>
      </c>
      <c r="I62" s="175" t="s">
        <v>6136</v>
      </c>
      <c r="J62" s="173">
        <v>41871</v>
      </c>
      <c r="K62" s="162" t="s">
        <v>5565</v>
      </c>
      <c r="L62" s="163">
        <v>0</v>
      </c>
      <c r="M62" s="164" t="s">
        <v>5565</v>
      </c>
      <c r="N62" s="157" t="s">
        <v>5565</v>
      </c>
      <c r="O62" s="165" t="s">
        <v>5565</v>
      </c>
      <c r="P62" s="200" t="s">
        <v>5565</v>
      </c>
      <c r="Q62" s="201" t="s">
        <v>5565</v>
      </c>
      <c r="R62" s="178" t="s">
        <v>5565</v>
      </c>
      <c r="S62" s="178" t="s">
        <v>5565</v>
      </c>
      <c r="T62" s="169"/>
      <c r="U62" s="199"/>
      <c r="V62" s="172"/>
      <c r="W62" s="172"/>
      <c r="X62" s="17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idden="1">
      <c r="A63" s="156">
        <f t="shared" si="0"/>
        <v>57</v>
      </c>
      <c r="B63" s="166">
        <v>41866</v>
      </c>
      <c r="C63" s="158" t="s">
        <v>6137</v>
      </c>
      <c r="D63" s="158" t="s">
        <v>6051</v>
      </c>
      <c r="E63" s="159">
        <v>5</v>
      </c>
      <c r="F63" s="159"/>
      <c r="G63" s="174" t="s">
        <v>5565</v>
      </c>
      <c r="H63" s="174" t="s">
        <v>5997</v>
      </c>
      <c r="I63" s="175" t="s">
        <v>6138</v>
      </c>
      <c r="J63" s="173">
        <v>41869</v>
      </c>
      <c r="K63" s="162">
        <v>41871</v>
      </c>
      <c r="L63" s="163">
        <v>5</v>
      </c>
      <c r="M63" s="164">
        <v>550</v>
      </c>
      <c r="N63" s="157">
        <v>41993</v>
      </c>
      <c r="O63" s="165">
        <v>41904</v>
      </c>
      <c r="P63" s="166">
        <v>41937</v>
      </c>
      <c r="Q63" s="167">
        <f>E63</f>
        <v>5</v>
      </c>
      <c r="R63" s="168">
        <v>41934</v>
      </c>
      <c r="S63" s="168">
        <v>41934</v>
      </c>
      <c r="T63" s="169"/>
      <c r="U63" s="199"/>
      <c r="V63" s="172"/>
      <c r="W63" s="172"/>
      <c r="X63" s="172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idden="1">
      <c r="A64" s="156">
        <f t="shared" si="0"/>
        <v>58</v>
      </c>
      <c r="B64" s="166">
        <v>41866</v>
      </c>
      <c r="C64" s="158" t="s">
        <v>6139</v>
      </c>
      <c r="D64" s="158" t="s">
        <v>6140</v>
      </c>
      <c r="E64" s="159">
        <v>40</v>
      </c>
      <c r="F64" s="159"/>
      <c r="G64" s="174" t="s">
        <v>5565</v>
      </c>
      <c r="H64" s="174" t="s">
        <v>5993</v>
      </c>
      <c r="I64" s="175" t="s">
        <v>6141</v>
      </c>
      <c r="J64" s="173">
        <v>41869</v>
      </c>
      <c r="K64" s="162">
        <v>41871</v>
      </c>
      <c r="L64" s="163">
        <v>40</v>
      </c>
      <c r="M64" s="164">
        <v>4655.33</v>
      </c>
      <c r="N64" s="157">
        <v>41993</v>
      </c>
      <c r="O64" s="165">
        <v>41983</v>
      </c>
      <c r="P64" s="166" t="s">
        <v>5565</v>
      </c>
      <c r="Q64" s="167" t="s">
        <v>5565</v>
      </c>
      <c r="R64" s="178" t="s">
        <v>5565</v>
      </c>
      <c r="S64" s="178" t="s">
        <v>5565</v>
      </c>
      <c r="T64" s="169"/>
      <c r="U64" s="199"/>
      <c r="V64" s="172"/>
      <c r="W64" s="172"/>
      <c r="X64" s="172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idden="1">
      <c r="A65" s="156">
        <f t="shared" si="0"/>
        <v>59</v>
      </c>
      <c r="B65" s="166">
        <v>41870</v>
      </c>
      <c r="C65" s="158" t="s">
        <v>6142</v>
      </c>
      <c r="D65" s="158" t="s">
        <v>6135</v>
      </c>
      <c r="E65" s="179">
        <v>0.6</v>
      </c>
      <c r="F65" s="179"/>
      <c r="G65" s="174" t="s">
        <v>5565</v>
      </c>
      <c r="H65" s="174" t="s">
        <v>5993</v>
      </c>
      <c r="I65" s="175" t="s">
        <v>6143</v>
      </c>
      <c r="J65" s="173">
        <v>41897</v>
      </c>
      <c r="K65" s="162">
        <v>41898</v>
      </c>
      <c r="L65" s="180">
        <v>0.6</v>
      </c>
      <c r="M65" s="164">
        <v>69.83</v>
      </c>
      <c r="N65" s="157">
        <v>42020</v>
      </c>
      <c r="O65" s="165">
        <v>41926</v>
      </c>
      <c r="P65" s="166">
        <v>41933</v>
      </c>
      <c r="Q65" s="167">
        <f>E65</f>
        <v>0.6</v>
      </c>
      <c r="R65" s="168">
        <v>41932</v>
      </c>
      <c r="S65" s="168">
        <v>41932</v>
      </c>
      <c r="T65" s="169"/>
      <c r="U65" s="199"/>
      <c r="V65" s="172"/>
      <c r="W65" s="172"/>
      <c r="X65" s="172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idden="1">
      <c r="A66" s="156">
        <f t="shared" si="0"/>
        <v>60</v>
      </c>
      <c r="B66" s="166">
        <v>41870</v>
      </c>
      <c r="C66" s="158" t="s">
        <v>6144</v>
      </c>
      <c r="D66" s="158" t="s">
        <v>5996</v>
      </c>
      <c r="E66" s="159">
        <v>3</v>
      </c>
      <c r="F66" s="159"/>
      <c r="G66" s="174" t="s">
        <v>5565</v>
      </c>
      <c r="H66" s="174" t="s">
        <v>5997</v>
      </c>
      <c r="I66" s="175" t="s">
        <v>6145</v>
      </c>
      <c r="J66" s="173">
        <v>41871</v>
      </c>
      <c r="K66" s="162">
        <v>41873</v>
      </c>
      <c r="L66" s="163">
        <v>3</v>
      </c>
      <c r="M66" s="164">
        <v>550</v>
      </c>
      <c r="N66" s="157">
        <v>41995</v>
      </c>
      <c r="O66" s="165">
        <v>41902</v>
      </c>
      <c r="P66" s="166" t="s">
        <v>5565</v>
      </c>
      <c r="Q66" s="167" t="s">
        <v>5565</v>
      </c>
      <c r="R66" s="178" t="s">
        <v>5565</v>
      </c>
      <c r="S66" s="178" t="s">
        <v>5565</v>
      </c>
      <c r="T66" s="169"/>
      <c r="U66" s="199"/>
      <c r="V66" s="172"/>
      <c r="W66" s="172"/>
      <c r="X66" s="172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idden="1">
      <c r="A67" s="156">
        <f t="shared" si="0"/>
        <v>61</v>
      </c>
      <c r="B67" s="166">
        <v>41870</v>
      </c>
      <c r="C67" s="158" t="s">
        <v>6146</v>
      </c>
      <c r="D67" s="158" t="s">
        <v>5996</v>
      </c>
      <c r="E67" s="159">
        <v>3</v>
      </c>
      <c r="F67" s="159"/>
      <c r="G67" s="174" t="s">
        <v>5565</v>
      </c>
      <c r="H67" s="174" t="s">
        <v>5997</v>
      </c>
      <c r="I67" s="175" t="s">
        <v>6147</v>
      </c>
      <c r="J67" s="173">
        <v>41871</v>
      </c>
      <c r="K67" s="162">
        <v>41876</v>
      </c>
      <c r="L67" s="163">
        <v>3</v>
      </c>
      <c r="M67" s="164">
        <v>550</v>
      </c>
      <c r="N67" s="157">
        <v>41998</v>
      </c>
      <c r="O67" s="165">
        <v>41903</v>
      </c>
      <c r="P67" s="166">
        <v>41998</v>
      </c>
      <c r="Q67" s="167">
        <f>E67</f>
        <v>3</v>
      </c>
      <c r="R67" s="168">
        <v>41995</v>
      </c>
      <c r="S67" s="168">
        <v>41995</v>
      </c>
      <c r="T67" s="169"/>
      <c r="U67" s="199"/>
      <c r="V67" s="172"/>
      <c r="W67" s="172"/>
      <c r="X67" s="172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idden="1">
      <c r="A68" s="156">
        <f t="shared" si="0"/>
        <v>62</v>
      </c>
      <c r="B68" s="166">
        <v>41872</v>
      </c>
      <c r="C68" s="158" t="s">
        <v>6148</v>
      </c>
      <c r="D68" s="158" t="s">
        <v>6149</v>
      </c>
      <c r="E68" s="159">
        <v>2</v>
      </c>
      <c r="F68" s="159"/>
      <c r="G68" s="174" t="s">
        <v>5565</v>
      </c>
      <c r="H68" s="174" t="s">
        <v>5997</v>
      </c>
      <c r="I68" s="175" t="s">
        <v>6150</v>
      </c>
      <c r="J68" s="173">
        <v>41876</v>
      </c>
      <c r="K68" s="162">
        <v>41880</v>
      </c>
      <c r="L68" s="163">
        <v>2</v>
      </c>
      <c r="M68" s="164">
        <v>550</v>
      </c>
      <c r="N68" s="157">
        <v>42002</v>
      </c>
      <c r="O68" s="165">
        <v>41934</v>
      </c>
      <c r="P68" s="200" t="s">
        <v>5565</v>
      </c>
      <c r="Q68" s="167" t="s">
        <v>5565</v>
      </c>
      <c r="R68" s="178" t="s">
        <v>5565</v>
      </c>
      <c r="S68" s="178" t="s">
        <v>5565</v>
      </c>
      <c r="T68" s="169"/>
      <c r="U68" s="199"/>
      <c r="V68" s="172"/>
      <c r="W68" s="172"/>
      <c r="X68" s="172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idden="1">
      <c r="A69" s="156">
        <f t="shared" si="0"/>
        <v>63</v>
      </c>
      <c r="B69" s="166">
        <v>41873</v>
      </c>
      <c r="C69" s="158" t="s">
        <v>6151</v>
      </c>
      <c r="D69" s="158" t="s">
        <v>6152</v>
      </c>
      <c r="E69" s="159">
        <v>15</v>
      </c>
      <c r="F69" s="159"/>
      <c r="G69" s="174" t="s">
        <v>5565</v>
      </c>
      <c r="H69" s="174" t="s">
        <v>5997</v>
      </c>
      <c r="I69" s="175" t="s">
        <v>6153</v>
      </c>
      <c r="J69" s="173">
        <v>41878</v>
      </c>
      <c r="K69" s="162">
        <v>41880</v>
      </c>
      <c r="L69" s="163">
        <v>15</v>
      </c>
      <c r="M69" s="164">
        <v>550</v>
      </c>
      <c r="N69" s="157">
        <v>42002</v>
      </c>
      <c r="O69" s="165">
        <v>41983</v>
      </c>
      <c r="P69" s="202">
        <v>42332</v>
      </c>
      <c r="Q69" s="167">
        <f>E69</f>
        <v>15</v>
      </c>
      <c r="R69" s="168">
        <v>42278</v>
      </c>
      <c r="S69" s="168">
        <v>42290</v>
      </c>
      <c r="T69" s="169"/>
      <c r="U69" s="199"/>
      <c r="V69" s="172"/>
      <c r="W69" s="172"/>
      <c r="X69" s="172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idden="1">
      <c r="A70" s="156">
        <f t="shared" si="0"/>
        <v>64</v>
      </c>
      <c r="B70" s="166">
        <v>41877</v>
      </c>
      <c r="C70" s="158" t="s">
        <v>6154</v>
      </c>
      <c r="D70" s="158" t="s">
        <v>6063</v>
      </c>
      <c r="E70" s="159">
        <v>15</v>
      </c>
      <c r="F70" s="159"/>
      <c r="G70" s="174" t="s">
        <v>5565</v>
      </c>
      <c r="H70" s="174" t="s">
        <v>5993</v>
      </c>
      <c r="I70" s="175" t="s">
        <v>6155</v>
      </c>
      <c r="J70" s="173">
        <v>41877</v>
      </c>
      <c r="K70" s="162">
        <v>41880</v>
      </c>
      <c r="L70" s="163">
        <v>15</v>
      </c>
      <c r="M70" s="164">
        <v>550</v>
      </c>
      <c r="N70" s="157">
        <v>41895</v>
      </c>
      <c r="O70" s="165">
        <v>41881</v>
      </c>
      <c r="P70" s="166">
        <v>41884</v>
      </c>
      <c r="Q70" s="167">
        <f>E70</f>
        <v>15</v>
      </c>
      <c r="R70" s="168">
        <v>41883</v>
      </c>
      <c r="S70" s="168">
        <v>41883</v>
      </c>
      <c r="T70" s="169"/>
      <c r="U70" s="199"/>
      <c r="V70" s="172"/>
      <c r="W70" s="172"/>
      <c r="X70" s="172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idden="1">
      <c r="A71" s="156">
        <f t="shared" si="0"/>
        <v>65</v>
      </c>
      <c r="B71" s="166">
        <v>41877</v>
      </c>
      <c r="C71" s="158" t="s">
        <v>6156</v>
      </c>
      <c r="D71" s="158" t="s">
        <v>5996</v>
      </c>
      <c r="E71" s="159">
        <v>15</v>
      </c>
      <c r="F71" s="159"/>
      <c r="G71" s="174" t="s">
        <v>5565</v>
      </c>
      <c r="H71" s="174" t="s">
        <v>5997</v>
      </c>
      <c r="I71" s="175" t="s">
        <v>6157</v>
      </c>
      <c r="J71" s="173">
        <v>41879</v>
      </c>
      <c r="K71" s="162">
        <v>41884</v>
      </c>
      <c r="L71" s="163">
        <v>15</v>
      </c>
      <c r="M71" s="164">
        <v>550</v>
      </c>
      <c r="N71" s="157">
        <v>42006</v>
      </c>
      <c r="O71" s="165">
        <v>41885</v>
      </c>
      <c r="P71" s="166">
        <v>41892</v>
      </c>
      <c r="Q71" s="167">
        <f>E71</f>
        <v>15</v>
      </c>
      <c r="R71" s="168">
        <v>41887</v>
      </c>
      <c r="S71" s="168">
        <v>41887</v>
      </c>
      <c r="T71" s="169"/>
      <c r="U71" s="199"/>
      <c r="V71" s="172"/>
      <c r="W71" s="172"/>
      <c r="X71" s="172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idden="1">
      <c r="A72" s="156">
        <f t="shared" ref="A72:A96" si="3">1+A71</f>
        <v>66</v>
      </c>
      <c r="B72" s="166">
        <v>41880</v>
      </c>
      <c r="C72" s="158" t="s">
        <v>6158</v>
      </c>
      <c r="D72" s="158" t="s">
        <v>6127</v>
      </c>
      <c r="E72" s="159">
        <v>15</v>
      </c>
      <c r="F72" s="159"/>
      <c r="G72" s="174" t="s">
        <v>5565</v>
      </c>
      <c r="H72" s="174" t="s">
        <v>5997</v>
      </c>
      <c r="I72" s="175" t="s">
        <v>6159</v>
      </c>
      <c r="J72" s="173">
        <v>41887</v>
      </c>
      <c r="K72" s="162">
        <v>41890</v>
      </c>
      <c r="L72" s="163">
        <v>15</v>
      </c>
      <c r="M72" s="164">
        <v>550</v>
      </c>
      <c r="N72" s="157">
        <v>42012</v>
      </c>
      <c r="O72" s="165">
        <v>41902</v>
      </c>
      <c r="P72" s="166">
        <v>41912</v>
      </c>
      <c r="Q72" s="167">
        <f>E72</f>
        <v>15</v>
      </c>
      <c r="R72" s="168">
        <v>41911</v>
      </c>
      <c r="S72" s="168">
        <v>41911</v>
      </c>
      <c r="T72" s="169"/>
      <c r="U72" s="199"/>
      <c r="V72" s="172"/>
      <c r="W72" s="172"/>
      <c r="X72" s="1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idden="1">
      <c r="A73" s="156">
        <f t="shared" si="3"/>
        <v>67</v>
      </c>
      <c r="B73" s="166">
        <v>41883</v>
      </c>
      <c r="C73" s="158" t="s">
        <v>6160</v>
      </c>
      <c r="D73" s="158" t="s">
        <v>6161</v>
      </c>
      <c r="E73" s="159">
        <v>566</v>
      </c>
      <c r="F73" s="159"/>
      <c r="G73" s="166">
        <v>41953</v>
      </c>
      <c r="H73" s="174" t="s">
        <v>5993</v>
      </c>
      <c r="I73" s="175" t="s">
        <v>6162</v>
      </c>
      <c r="J73" s="173">
        <v>41892</v>
      </c>
      <c r="K73" s="162" t="s">
        <v>5565</v>
      </c>
      <c r="L73" s="203">
        <v>0</v>
      </c>
      <c r="M73" s="164" t="s">
        <v>5565</v>
      </c>
      <c r="N73" s="157" t="s">
        <v>5565</v>
      </c>
      <c r="O73" s="165" t="s">
        <v>5565</v>
      </c>
      <c r="P73" s="166" t="s">
        <v>5565</v>
      </c>
      <c r="Q73" s="167" t="s">
        <v>5565</v>
      </c>
      <c r="R73" s="178" t="s">
        <v>5565</v>
      </c>
      <c r="S73" s="178" t="s">
        <v>5565</v>
      </c>
      <c r="T73" s="169"/>
      <c r="U73" s="199"/>
      <c r="V73" s="172"/>
      <c r="W73" s="172"/>
      <c r="X73" s="172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idden="1">
      <c r="A74" s="156">
        <f t="shared" si="3"/>
        <v>68</v>
      </c>
      <c r="B74" s="166">
        <v>41883</v>
      </c>
      <c r="C74" s="158" t="s">
        <v>6163</v>
      </c>
      <c r="D74" s="158" t="s">
        <v>6161</v>
      </c>
      <c r="E74" s="159">
        <v>725</v>
      </c>
      <c r="F74" s="159"/>
      <c r="G74" s="166">
        <v>41953</v>
      </c>
      <c r="H74" s="174" t="s">
        <v>5993</v>
      </c>
      <c r="I74" s="175" t="s">
        <v>6164</v>
      </c>
      <c r="J74" s="173">
        <v>41892</v>
      </c>
      <c r="K74" s="162" t="s">
        <v>5565</v>
      </c>
      <c r="L74" s="203">
        <v>0</v>
      </c>
      <c r="M74" s="164" t="s">
        <v>5565</v>
      </c>
      <c r="N74" s="157" t="s">
        <v>5565</v>
      </c>
      <c r="O74" s="165" t="s">
        <v>5565</v>
      </c>
      <c r="P74" s="166" t="s">
        <v>5565</v>
      </c>
      <c r="Q74" s="167" t="s">
        <v>5565</v>
      </c>
      <c r="R74" s="178" t="s">
        <v>5565</v>
      </c>
      <c r="S74" s="178" t="s">
        <v>5565</v>
      </c>
      <c r="T74" s="169"/>
      <c r="U74" s="199"/>
      <c r="V74" s="172"/>
      <c r="W74" s="172"/>
      <c r="X74" s="172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idden="1">
      <c r="A75" s="156">
        <f t="shared" si="3"/>
        <v>69</v>
      </c>
      <c r="B75" s="166">
        <v>41884</v>
      </c>
      <c r="C75" s="158" t="s">
        <v>6165</v>
      </c>
      <c r="D75" s="204" t="s">
        <v>6166</v>
      </c>
      <c r="E75" s="159">
        <v>10</v>
      </c>
      <c r="F75" s="159"/>
      <c r="G75" s="174" t="s">
        <v>5565</v>
      </c>
      <c r="H75" s="174" t="s">
        <v>5993</v>
      </c>
      <c r="I75" s="175" t="s">
        <v>6167</v>
      </c>
      <c r="J75" s="173">
        <v>41890</v>
      </c>
      <c r="K75" s="162">
        <v>41908</v>
      </c>
      <c r="L75" s="163">
        <v>10</v>
      </c>
      <c r="M75" s="164">
        <v>550</v>
      </c>
      <c r="N75" s="157">
        <v>42030</v>
      </c>
      <c r="O75" s="165">
        <v>41914</v>
      </c>
      <c r="P75" s="166">
        <v>41930</v>
      </c>
      <c r="Q75" s="167">
        <f>E75</f>
        <v>10</v>
      </c>
      <c r="R75" s="168">
        <v>41929</v>
      </c>
      <c r="S75" s="168">
        <v>41929</v>
      </c>
      <c r="T75" s="169"/>
      <c r="U75" s="199"/>
      <c r="V75" s="172"/>
      <c r="W75" s="172"/>
      <c r="X75" s="172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idden="1">
      <c r="A76" s="156">
        <f t="shared" si="3"/>
        <v>70</v>
      </c>
      <c r="B76" s="166">
        <v>41885</v>
      </c>
      <c r="C76" s="158" t="s">
        <v>6168</v>
      </c>
      <c r="D76" s="158" t="s">
        <v>5996</v>
      </c>
      <c r="E76" s="159">
        <v>5</v>
      </c>
      <c r="F76" s="159"/>
      <c r="G76" s="174" t="s">
        <v>5565</v>
      </c>
      <c r="H76" s="174" t="s">
        <v>5997</v>
      </c>
      <c r="I76" s="175" t="s">
        <v>6169</v>
      </c>
      <c r="J76" s="173">
        <v>41885</v>
      </c>
      <c r="K76" s="162">
        <v>41887</v>
      </c>
      <c r="L76" s="163">
        <v>5</v>
      </c>
      <c r="M76" s="164">
        <v>550</v>
      </c>
      <c r="N76" s="157">
        <v>42009</v>
      </c>
      <c r="O76" s="165">
        <v>41889</v>
      </c>
      <c r="P76" s="166">
        <v>41892</v>
      </c>
      <c r="Q76" s="167">
        <f>E76</f>
        <v>5</v>
      </c>
      <c r="R76" s="168">
        <v>41891</v>
      </c>
      <c r="S76" s="168">
        <v>41891</v>
      </c>
      <c r="T76" s="169"/>
      <c r="U76" s="199"/>
      <c r="V76" s="172"/>
      <c r="W76" s="172"/>
      <c r="X76" s="172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idden="1">
      <c r="A77" s="156">
        <f t="shared" si="3"/>
        <v>71</v>
      </c>
      <c r="B77" s="166">
        <v>41885</v>
      </c>
      <c r="C77" s="158" t="s">
        <v>6170</v>
      </c>
      <c r="D77" s="158" t="s">
        <v>5996</v>
      </c>
      <c r="E77" s="159">
        <v>5</v>
      </c>
      <c r="F77" s="159"/>
      <c r="G77" s="174" t="s">
        <v>5565</v>
      </c>
      <c r="H77" s="174" t="s">
        <v>5997</v>
      </c>
      <c r="I77" s="175" t="s">
        <v>6171</v>
      </c>
      <c r="J77" s="173">
        <v>41886</v>
      </c>
      <c r="K77" s="162">
        <v>41887</v>
      </c>
      <c r="L77" s="163">
        <v>5</v>
      </c>
      <c r="M77" s="164">
        <v>550</v>
      </c>
      <c r="N77" s="157">
        <v>42009</v>
      </c>
      <c r="O77" s="165">
        <v>41892</v>
      </c>
      <c r="P77" s="166">
        <v>41902</v>
      </c>
      <c r="Q77" s="167">
        <f>E77</f>
        <v>5</v>
      </c>
      <c r="R77" s="168">
        <v>41897</v>
      </c>
      <c r="S77" s="168">
        <v>41897</v>
      </c>
      <c r="T77" s="169"/>
      <c r="U77" s="199"/>
      <c r="V77" s="172"/>
      <c r="W77" s="172"/>
      <c r="X77" s="172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idden="1">
      <c r="A78" s="156">
        <f t="shared" si="3"/>
        <v>72</v>
      </c>
      <c r="B78" s="166">
        <v>41887</v>
      </c>
      <c r="C78" s="158" t="s">
        <v>6172</v>
      </c>
      <c r="D78" s="158" t="s">
        <v>6127</v>
      </c>
      <c r="E78" s="159">
        <v>15</v>
      </c>
      <c r="F78" s="159"/>
      <c r="G78" s="174" t="s">
        <v>5565</v>
      </c>
      <c r="H78" s="174" t="s">
        <v>5997</v>
      </c>
      <c r="I78" s="175" t="s">
        <v>6173</v>
      </c>
      <c r="J78" s="173">
        <v>41892</v>
      </c>
      <c r="K78" s="162">
        <v>41897</v>
      </c>
      <c r="L78" s="163">
        <v>15</v>
      </c>
      <c r="M78" s="164">
        <v>550</v>
      </c>
      <c r="N78" s="157">
        <v>42019</v>
      </c>
      <c r="O78" s="165">
        <v>41942</v>
      </c>
      <c r="P78" s="166">
        <v>41953</v>
      </c>
      <c r="Q78" s="167">
        <f>E78</f>
        <v>15</v>
      </c>
      <c r="R78" s="168">
        <v>41950</v>
      </c>
      <c r="S78" s="168">
        <v>41950</v>
      </c>
      <c r="T78" s="169"/>
      <c r="U78" s="199"/>
      <c r="V78" s="172"/>
      <c r="W78" s="172"/>
      <c r="X78" s="172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idden="1">
      <c r="A79" s="156">
        <f t="shared" si="3"/>
        <v>73</v>
      </c>
      <c r="B79" s="166">
        <v>41887</v>
      </c>
      <c r="C79" s="158" t="s">
        <v>6174</v>
      </c>
      <c r="D79" s="158" t="s">
        <v>6175</v>
      </c>
      <c r="E79" s="159">
        <v>40</v>
      </c>
      <c r="F79" s="159"/>
      <c r="G79" s="174" t="s">
        <v>5565</v>
      </c>
      <c r="H79" s="174" t="s">
        <v>5997</v>
      </c>
      <c r="I79" s="175" t="s">
        <v>6176</v>
      </c>
      <c r="J79" s="173">
        <v>41892</v>
      </c>
      <c r="K79" s="162">
        <v>41899</v>
      </c>
      <c r="L79" s="163">
        <v>40</v>
      </c>
      <c r="M79" s="164">
        <v>4655.34</v>
      </c>
      <c r="N79" s="157">
        <v>42021</v>
      </c>
      <c r="O79" s="165">
        <v>41998</v>
      </c>
      <c r="P79" s="166" t="s">
        <v>5565</v>
      </c>
      <c r="Q79" s="167" t="s">
        <v>5565</v>
      </c>
      <c r="R79" s="178" t="s">
        <v>5565</v>
      </c>
      <c r="S79" s="178" t="s">
        <v>5565</v>
      </c>
      <c r="T79" s="169"/>
      <c r="U79" s="199"/>
      <c r="V79" s="172"/>
      <c r="W79" s="172"/>
      <c r="X79" s="172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idden="1">
      <c r="A80" s="156">
        <f t="shared" si="3"/>
        <v>74</v>
      </c>
      <c r="B80" s="166">
        <v>41887</v>
      </c>
      <c r="C80" s="158" t="s">
        <v>6177</v>
      </c>
      <c r="D80" s="158" t="s">
        <v>6011</v>
      </c>
      <c r="E80" s="159">
        <v>5</v>
      </c>
      <c r="F80" s="159"/>
      <c r="G80" s="174" t="s">
        <v>5565</v>
      </c>
      <c r="H80" s="174" t="s">
        <v>5997</v>
      </c>
      <c r="I80" s="175" t="s">
        <v>6178</v>
      </c>
      <c r="J80" s="173">
        <v>41898</v>
      </c>
      <c r="K80" s="162">
        <v>41900</v>
      </c>
      <c r="L80" s="163">
        <v>5</v>
      </c>
      <c r="M80" s="164">
        <v>550</v>
      </c>
      <c r="N80" s="157">
        <v>42022</v>
      </c>
      <c r="O80" s="165">
        <v>41999</v>
      </c>
      <c r="P80" s="166" t="s">
        <v>5565</v>
      </c>
      <c r="Q80" s="167" t="s">
        <v>5565</v>
      </c>
      <c r="R80" s="178" t="s">
        <v>5565</v>
      </c>
      <c r="S80" s="178" t="s">
        <v>5565</v>
      </c>
      <c r="T80" s="169"/>
      <c r="U80" s="199"/>
      <c r="V80" s="172"/>
      <c r="W80" s="172"/>
      <c r="X80" s="172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idden="1">
      <c r="A81" s="156">
        <f t="shared" si="3"/>
        <v>75</v>
      </c>
      <c r="B81" s="166">
        <v>41890</v>
      </c>
      <c r="C81" s="158" t="s">
        <v>6179</v>
      </c>
      <c r="D81" s="158" t="s">
        <v>6072</v>
      </c>
      <c r="E81" s="159">
        <v>3</v>
      </c>
      <c r="F81" s="159"/>
      <c r="G81" s="174" t="s">
        <v>5565</v>
      </c>
      <c r="H81" s="174" t="s">
        <v>5997</v>
      </c>
      <c r="I81" s="175" t="s">
        <v>6180</v>
      </c>
      <c r="J81" s="173">
        <v>41893</v>
      </c>
      <c r="K81" s="162">
        <v>41894</v>
      </c>
      <c r="L81" s="163">
        <v>3</v>
      </c>
      <c r="M81" s="164">
        <v>550</v>
      </c>
      <c r="N81" s="157">
        <v>42016</v>
      </c>
      <c r="O81" s="165">
        <v>41894</v>
      </c>
      <c r="P81" s="166">
        <v>41897</v>
      </c>
      <c r="Q81" s="167">
        <f>E81</f>
        <v>3</v>
      </c>
      <c r="R81" s="168">
        <v>41894</v>
      </c>
      <c r="S81" s="168">
        <v>41894</v>
      </c>
      <c r="T81" s="169"/>
      <c r="U81" s="199"/>
      <c r="V81" s="172"/>
      <c r="W81" s="172"/>
      <c r="X81" s="172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23" customFormat="1" ht="38.25" hidden="1">
      <c r="A82" s="205">
        <f t="shared" si="3"/>
        <v>76</v>
      </c>
      <c r="B82" s="165">
        <v>41899</v>
      </c>
      <c r="C82" s="206" t="s">
        <v>6181</v>
      </c>
      <c r="D82" s="206" t="s">
        <v>6127</v>
      </c>
      <c r="E82" s="207">
        <v>4</v>
      </c>
      <c r="F82" s="207"/>
      <c r="G82" s="208" t="s">
        <v>5565</v>
      </c>
      <c r="H82" s="208" t="s">
        <v>5997</v>
      </c>
      <c r="I82" s="161" t="s">
        <v>6182</v>
      </c>
      <c r="J82" s="209">
        <v>41904</v>
      </c>
      <c r="K82" s="162">
        <v>41961</v>
      </c>
      <c r="L82" s="210">
        <v>4</v>
      </c>
      <c r="M82" s="211">
        <v>550</v>
      </c>
      <c r="N82" s="209">
        <v>42083</v>
      </c>
      <c r="O82" s="165">
        <v>42014</v>
      </c>
      <c r="P82" s="165" t="s">
        <v>5565</v>
      </c>
      <c r="Q82" s="212" t="s">
        <v>5565</v>
      </c>
      <c r="R82" s="213" t="s">
        <v>5565</v>
      </c>
      <c r="S82" s="213" t="s">
        <v>5565</v>
      </c>
      <c r="T82" s="214" t="s">
        <v>6183</v>
      </c>
      <c r="U82" s="215"/>
      <c r="V82" s="216"/>
      <c r="W82" s="216"/>
      <c r="X82" s="216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7"/>
      <c r="BZ82" s="217"/>
      <c r="CA82" s="217"/>
      <c r="CB82" s="217"/>
      <c r="CC82" s="217"/>
      <c r="CD82" s="217"/>
      <c r="CE82" s="217"/>
      <c r="CF82" s="217"/>
      <c r="CG82" s="217"/>
      <c r="CH82" s="217"/>
      <c r="CI82" s="217"/>
      <c r="CJ82" s="217"/>
      <c r="CK82" s="217"/>
      <c r="CL82" s="217"/>
      <c r="CM82" s="217"/>
      <c r="CN82" s="217"/>
      <c r="CO82" s="217"/>
      <c r="CP82" s="217"/>
      <c r="CQ82" s="217"/>
      <c r="CR82" s="217"/>
      <c r="CS82" s="217"/>
      <c r="CT82" s="217"/>
      <c r="CU82" s="217"/>
      <c r="CV82" s="217"/>
      <c r="CW82" s="217"/>
      <c r="CX82" s="217"/>
      <c r="CY82" s="217"/>
      <c r="CZ82" s="217"/>
      <c r="DA82" s="217"/>
      <c r="DB82" s="217"/>
      <c r="DC82" s="217"/>
      <c r="DD82" s="217"/>
      <c r="DE82" s="217"/>
      <c r="DF82" s="217"/>
      <c r="DG82" s="217"/>
      <c r="DH82" s="217"/>
      <c r="DI82" s="217"/>
      <c r="DJ82" s="217"/>
      <c r="DK82" s="217"/>
      <c r="DL82" s="217"/>
      <c r="DM82" s="217"/>
      <c r="DN82" s="217"/>
      <c r="DO82" s="217"/>
      <c r="DP82" s="217"/>
      <c r="DQ82" s="217"/>
      <c r="DR82" s="217"/>
      <c r="DS82" s="217"/>
      <c r="DT82" s="217"/>
      <c r="DU82" s="217"/>
      <c r="DV82" s="217"/>
      <c r="DW82" s="217"/>
      <c r="DX82" s="217"/>
      <c r="DY82" s="217"/>
      <c r="DZ82" s="217"/>
      <c r="EA82" s="217"/>
      <c r="EB82" s="217"/>
      <c r="EC82" s="217"/>
      <c r="ED82" s="217"/>
      <c r="EE82" s="217"/>
      <c r="EF82" s="217"/>
      <c r="EG82" s="217"/>
      <c r="EH82" s="217"/>
      <c r="EI82" s="217"/>
      <c r="EJ82" s="217"/>
      <c r="EK82" s="217"/>
      <c r="EL82" s="217"/>
      <c r="EM82" s="217"/>
      <c r="EN82" s="217"/>
      <c r="EO82" s="217"/>
      <c r="EP82" s="217"/>
      <c r="EQ82" s="217"/>
      <c r="ER82" s="217"/>
      <c r="ES82" s="217"/>
      <c r="ET82" s="217"/>
      <c r="EU82" s="217"/>
      <c r="EV82" s="217"/>
      <c r="EW82" s="217"/>
      <c r="EX82" s="217"/>
      <c r="EY82" s="217"/>
      <c r="EZ82" s="217"/>
      <c r="FA82" s="217"/>
      <c r="FB82" s="217"/>
      <c r="FC82" s="217"/>
      <c r="FD82" s="217"/>
      <c r="FE82" s="217"/>
      <c r="FF82" s="217"/>
      <c r="FG82" s="217"/>
      <c r="FH82" s="217"/>
      <c r="FI82" s="217"/>
      <c r="FJ82" s="217"/>
      <c r="FK82" s="217"/>
      <c r="FL82" s="217"/>
      <c r="FM82" s="217"/>
      <c r="FN82" s="217"/>
      <c r="FO82" s="217"/>
      <c r="FP82" s="217"/>
      <c r="FQ82" s="217"/>
      <c r="FR82" s="217"/>
      <c r="FS82" s="217"/>
      <c r="FT82" s="217"/>
      <c r="FU82" s="217"/>
      <c r="FV82" s="217"/>
      <c r="FW82" s="217"/>
      <c r="FX82" s="217"/>
      <c r="FY82" s="217"/>
      <c r="FZ82" s="217"/>
      <c r="GA82" s="217"/>
      <c r="GB82" s="217"/>
      <c r="GC82" s="217"/>
      <c r="GD82" s="217"/>
      <c r="GE82" s="217"/>
      <c r="GF82" s="217"/>
      <c r="GG82" s="217"/>
      <c r="GH82" s="217"/>
      <c r="GI82" s="217"/>
      <c r="GJ82" s="217"/>
      <c r="GK82" s="217"/>
      <c r="GL82" s="217"/>
      <c r="GM82" s="217"/>
      <c r="GN82" s="217"/>
      <c r="GO82" s="217"/>
      <c r="GP82" s="217"/>
      <c r="GQ82" s="217"/>
      <c r="GR82" s="217"/>
      <c r="GS82" s="217"/>
      <c r="GT82" s="217"/>
      <c r="GU82" s="217"/>
      <c r="GV82" s="217"/>
      <c r="GW82" s="217"/>
      <c r="GX82" s="217"/>
      <c r="GY82" s="217"/>
      <c r="GZ82" s="217"/>
      <c r="HA82" s="217"/>
      <c r="HB82" s="217"/>
      <c r="HC82" s="217"/>
      <c r="HD82" s="217"/>
      <c r="HE82" s="217"/>
      <c r="HF82" s="217"/>
      <c r="HG82" s="217"/>
      <c r="HH82" s="217"/>
      <c r="HI82" s="217"/>
      <c r="HJ82" s="217"/>
      <c r="HK82" s="217"/>
      <c r="HL82" s="217"/>
      <c r="HM82" s="217"/>
      <c r="HN82" s="217"/>
      <c r="HO82" s="217"/>
      <c r="HP82" s="217"/>
      <c r="HQ82" s="217"/>
      <c r="HR82" s="217"/>
      <c r="HS82" s="217"/>
      <c r="HT82" s="217"/>
      <c r="HU82" s="217"/>
      <c r="HV82" s="217"/>
      <c r="HW82" s="217"/>
      <c r="HX82" s="217"/>
      <c r="HY82" s="217"/>
      <c r="HZ82" s="217"/>
      <c r="IA82" s="217"/>
      <c r="IB82" s="217"/>
      <c r="IC82" s="217"/>
      <c r="ID82" s="217"/>
      <c r="IE82" s="217"/>
      <c r="IF82" s="217"/>
      <c r="IG82" s="217"/>
      <c r="IH82" s="217"/>
      <c r="II82" s="217"/>
      <c r="IJ82" s="217"/>
      <c r="IK82" s="217"/>
      <c r="IL82" s="217"/>
      <c r="IM82" s="217"/>
      <c r="IN82" s="217"/>
      <c r="IO82" s="217"/>
      <c r="IP82" s="217"/>
      <c r="IQ82" s="217"/>
      <c r="IR82" s="217"/>
      <c r="IS82" s="217"/>
      <c r="IT82" s="217"/>
      <c r="IU82" s="217"/>
      <c r="IV82" s="217"/>
    </row>
    <row r="83" spans="1:256" hidden="1">
      <c r="A83" s="156">
        <f t="shared" si="3"/>
        <v>77</v>
      </c>
      <c r="B83" s="166">
        <v>41899</v>
      </c>
      <c r="C83" s="158" t="s">
        <v>6184</v>
      </c>
      <c r="D83" s="158" t="s">
        <v>6054</v>
      </c>
      <c r="E83" s="159">
        <v>10</v>
      </c>
      <c r="F83" s="159"/>
      <c r="G83" s="174" t="s">
        <v>5565</v>
      </c>
      <c r="H83" s="174" t="s">
        <v>5997</v>
      </c>
      <c r="I83" s="175" t="s">
        <v>6185</v>
      </c>
      <c r="J83" s="173">
        <v>41904</v>
      </c>
      <c r="K83" s="162">
        <v>41907</v>
      </c>
      <c r="L83" s="163">
        <v>10</v>
      </c>
      <c r="M83" s="164">
        <v>550</v>
      </c>
      <c r="N83" s="157">
        <v>42029</v>
      </c>
      <c r="O83" s="165">
        <v>41945</v>
      </c>
      <c r="P83" s="166">
        <v>41995</v>
      </c>
      <c r="Q83" s="167">
        <f>E83</f>
        <v>10</v>
      </c>
      <c r="R83" s="168">
        <v>41955</v>
      </c>
      <c r="S83" s="168">
        <v>41955</v>
      </c>
      <c r="T83" s="169"/>
      <c r="U83" s="199"/>
      <c r="V83" s="172"/>
      <c r="W83" s="172"/>
      <c r="X83" s="172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idden="1">
      <c r="A84" s="156">
        <f t="shared" si="3"/>
        <v>78</v>
      </c>
      <c r="B84" s="166">
        <v>41913</v>
      </c>
      <c r="C84" s="158" t="s">
        <v>6186</v>
      </c>
      <c r="D84" s="158" t="s">
        <v>5996</v>
      </c>
      <c r="E84" s="159">
        <v>11</v>
      </c>
      <c r="F84" s="159"/>
      <c r="G84" s="174" t="s">
        <v>5565</v>
      </c>
      <c r="H84" s="174" t="s">
        <v>5997</v>
      </c>
      <c r="I84" s="175" t="s">
        <v>6187</v>
      </c>
      <c r="J84" s="173">
        <v>41921</v>
      </c>
      <c r="K84" s="162">
        <v>41925</v>
      </c>
      <c r="L84" s="163">
        <v>11</v>
      </c>
      <c r="M84" s="164">
        <v>550</v>
      </c>
      <c r="N84" s="157">
        <v>42047</v>
      </c>
      <c r="O84" s="165">
        <v>41932</v>
      </c>
      <c r="P84" s="166">
        <v>41943</v>
      </c>
      <c r="Q84" s="167">
        <f>E84</f>
        <v>11</v>
      </c>
      <c r="R84" s="168">
        <v>41941</v>
      </c>
      <c r="S84" s="168">
        <v>41941</v>
      </c>
      <c r="T84" s="169"/>
      <c r="U84" s="199"/>
      <c r="V84" s="172"/>
      <c r="W84" s="172"/>
      <c r="X84" s="172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idden="1">
      <c r="A85" s="156">
        <f t="shared" si="3"/>
        <v>79</v>
      </c>
      <c r="B85" s="166">
        <v>41918</v>
      </c>
      <c r="C85" s="158" t="s">
        <v>6188</v>
      </c>
      <c r="D85" s="158" t="s">
        <v>6060</v>
      </c>
      <c r="E85" s="159">
        <v>15</v>
      </c>
      <c r="F85" s="159"/>
      <c r="G85" s="174" t="s">
        <v>5565</v>
      </c>
      <c r="H85" s="174" t="s">
        <v>5997</v>
      </c>
      <c r="I85" s="161" t="s">
        <v>6189</v>
      </c>
      <c r="J85" s="157">
        <v>41921</v>
      </c>
      <c r="K85" s="162">
        <v>41936</v>
      </c>
      <c r="L85" s="163">
        <v>15</v>
      </c>
      <c r="M85" s="164">
        <v>550</v>
      </c>
      <c r="N85" s="157">
        <v>42058</v>
      </c>
      <c r="O85" s="165">
        <v>41945</v>
      </c>
      <c r="P85" s="166">
        <v>41958</v>
      </c>
      <c r="Q85" s="167">
        <f>E85</f>
        <v>15</v>
      </c>
      <c r="R85" s="168">
        <v>41950</v>
      </c>
      <c r="S85" s="168">
        <v>41950</v>
      </c>
      <c r="T85" s="169"/>
      <c r="U85" s="199"/>
      <c r="V85" s="172"/>
      <c r="W85" s="172"/>
      <c r="X85" s="172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idden="1">
      <c r="A86" s="156">
        <f t="shared" si="3"/>
        <v>80</v>
      </c>
      <c r="B86" s="166">
        <v>41918</v>
      </c>
      <c r="C86" s="158" t="s">
        <v>6190</v>
      </c>
      <c r="D86" s="158" t="s">
        <v>6191</v>
      </c>
      <c r="E86" s="159">
        <v>110</v>
      </c>
      <c r="F86" s="159"/>
      <c r="G86" s="166">
        <v>41982</v>
      </c>
      <c r="H86" s="174" t="s">
        <v>5993</v>
      </c>
      <c r="I86" s="175" t="s">
        <v>6192</v>
      </c>
      <c r="J86" s="173">
        <v>41921</v>
      </c>
      <c r="K86" s="162" t="s">
        <v>5565</v>
      </c>
      <c r="L86" s="163">
        <v>0</v>
      </c>
      <c r="M86" s="164" t="s">
        <v>5565</v>
      </c>
      <c r="N86" s="157" t="s">
        <v>5565</v>
      </c>
      <c r="O86" s="165" t="s">
        <v>5565</v>
      </c>
      <c r="P86" s="200" t="s">
        <v>5565</v>
      </c>
      <c r="Q86" s="167" t="s">
        <v>5565</v>
      </c>
      <c r="R86" s="178" t="s">
        <v>5565</v>
      </c>
      <c r="S86" s="178" t="s">
        <v>5565</v>
      </c>
      <c r="T86" s="169"/>
      <c r="U86" s="199"/>
      <c r="V86" s="172"/>
      <c r="W86" s="172"/>
      <c r="X86" s="172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idden="1">
      <c r="A87" s="156">
        <f t="shared" si="3"/>
        <v>81</v>
      </c>
      <c r="B87" s="166">
        <v>41940</v>
      </c>
      <c r="C87" s="158" t="s">
        <v>6193</v>
      </c>
      <c r="D87" s="158" t="s">
        <v>6020</v>
      </c>
      <c r="E87" s="159">
        <v>2</v>
      </c>
      <c r="F87" s="159"/>
      <c r="G87" s="174" t="s">
        <v>5565</v>
      </c>
      <c r="H87" s="174" t="s">
        <v>5997</v>
      </c>
      <c r="I87" s="175" t="s">
        <v>6194</v>
      </c>
      <c r="J87" s="173">
        <v>41943</v>
      </c>
      <c r="K87" s="162">
        <v>41950</v>
      </c>
      <c r="L87" s="163">
        <v>2</v>
      </c>
      <c r="M87" s="164">
        <v>550</v>
      </c>
      <c r="N87" s="157">
        <v>42072</v>
      </c>
      <c r="O87" s="165">
        <v>41960</v>
      </c>
      <c r="P87" s="166">
        <v>41968</v>
      </c>
      <c r="Q87" s="167">
        <f>E87</f>
        <v>2</v>
      </c>
      <c r="R87" s="168">
        <v>41964</v>
      </c>
      <c r="S87" s="168">
        <v>41964</v>
      </c>
      <c r="T87" s="169"/>
      <c r="U87" s="199"/>
      <c r="V87" s="172"/>
      <c r="W87" s="172"/>
      <c r="X87" s="172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idden="1">
      <c r="A88" s="156">
        <f t="shared" si="3"/>
        <v>82</v>
      </c>
      <c r="B88" s="166">
        <v>41969</v>
      </c>
      <c r="C88" s="158" t="s">
        <v>6195</v>
      </c>
      <c r="D88" s="158" t="s">
        <v>6196</v>
      </c>
      <c r="E88" s="159">
        <v>6</v>
      </c>
      <c r="F88" s="159"/>
      <c r="G88" s="174" t="s">
        <v>5565</v>
      </c>
      <c r="H88" s="174" t="s">
        <v>5993</v>
      </c>
      <c r="I88" s="175" t="s">
        <v>6197</v>
      </c>
      <c r="J88" s="173">
        <v>41971</v>
      </c>
      <c r="K88" s="162">
        <v>41975</v>
      </c>
      <c r="L88" s="163">
        <v>6</v>
      </c>
      <c r="M88" s="164">
        <v>550</v>
      </c>
      <c r="N88" s="157">
        <v>42097</v>
      </c>
      <c r="O88" s="165">
        <v>42014</v>
      </c>
      <c r="P88" s="166">
        <v>42023</v>
      </c>
      <c r="Q88" s="167">
        <f>E88</f>
        <v>6</v>
      </c>
      <c r="R88" s="168">
        <v>42019</v>
      </c>
      <c r="S88" s="168">
        <v>42019</v>
      </c>
      <c r="T88" s="169"/>
      <c r="U88" s="199"/>
      <c r="V88" s="172"/>
      <c r="W88" s="172"/>
      <c r="X88" s="172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idden="1">
      <c r="A89" s="156">
        <f t="shared" si="3"/>
        <v>83</v>
      </c>
      <c r="B89" s="166">
        <v>41969</v>
      </c>
      <c r="C89" s="158" t="s">
        <v>6198</v>
      </c>
      <c r="D89" s="158" t="s">
        <v>6196</v>
      </c>
      <c r="E89" s="179">
        <v>8.5</v>
      </c>
      <c r="F89" s="179"/>
      <c r="G89" s="174" t="s">
        <v>5565</v>
      </c>
      <c r="H89" s="174" t="s">
        <v>5997</v>
      </c>
      <c r="I89" s="175" t="s">
        <v>6199</v>
      </c>
      <c r="J89" s="173">
        <v>41971</v>
      </c>
      <c r="K89" s="162">
        <v>41983</v>
      </c>
      <c r="L89" s="180">
        <v>8.5</v>
      </c>
      <c r="M89" s="164">
        <v>550</v>
      </c>
      <c r="N89" s="157">
        <v>42105</v>
      </c>
      <c r="O89" s="165">
        <v>41998</v>
      </c>
      <c r="P89" s="166">
        <v>42004</v>
      </c>
      <c r="Q89" s="167">
        <f>E89</f>
        <v>8.5</v>
      </c>
      <c r="R89" s="168">
        <v>42003</v>
      </c>
      <c r="S89" s="168">
        <v>42003</v>
      </c>
      <c r="T89" s="169"/>
      <c r="U89" s="199"/>
      <c r="V89" s="172"/>
      <c r="W89" s="172"/>
      <c r="X89" s="172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idden="1">
      <c r="A90" s="156">
        <f t="shared" si="3"/>
        <v>84</v>
      </c>
      <c r="B90" s="166">
        <v>41970</v>
      </c>
      <c r="C90" s="158" t="s">
        <v>6200</v>
      </c>
      <c r="D90" s="158" t="s">
        <v>6011</v>
      </c>
      <c r="E90" s="159">
        <v>5</v>
      </c>
      <c r="F90" s="159"/>
      <c r="G90" s="174" t="s">
        <v>5565</v>
      </c>
      <c r="H90" s="174" t="s">
        <v>5997</v>
      </c>
      <c r="I90" s="161" t="s">
        <v>6201</v>
      </c>
      <c r="J90" s="157">
        <v>41989</v>
      </c>
      <c r="K90" s="162">
        <v>42017</v>
      </c>
      <c r="L90" s="163">
        <v>5</v>
      </c>
      <c r="M90" s="164">
        <v>550</v>
      </c>
      <c r="N90" s="157">
        <v>42139</v>
      </c>
      <c r="O90" s="165">
        <v>42093</v>
      </c>
      <c r="P90" s="166">
        <v>42567</v>
      </c>
      <c r="Q90" s="167">
        <f>E90</f>
        <v>5</v>
      </c>
      <c r="R90" s="168">
        <v>42556</v>
      </c>
      <c r="S90" s="168">
        <v>42559</v>
      </c>
      <c r="T90" s="169"/>
      <c r="U90" s="199"/>
      <c r="V90" s="172"/>
      <c r="W90" s="172"/>
      <c r="X90" s="172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idden="1">
      <c r="A91" s="156">
        <f t="shared" si="3"/>
        <v>85</v>
      </c>
      <c r="B91" s="166">
        <v>41977</v>
      </c>
      <c r="C91" s="158" t="s">
        <v>6202</v>
      </c>
      <c r="D91" s="158" t="s">
        <v>6191</v>
      </c>
      <c r="E91" s="159">
        <v>140</v>
      </c>
      <c r="F91" s="159"/>
      <c r="G91" s="166">
        <v>42050</v>
      </c>
      <c r="H91" s="174" t="s">
        <v>5993</v>
      </c>
      <c r="I91" s="175" t="s">
        <v>6203</v>
      </c>
      <c r="J91" s="173">
        <v>41989</v>
      </c>
      <c r="K91" s="162" t="s">
        <v>5565</v>
      </c>
      <c r="L91" s="163">
        <v>0</v>
      </c>
      <c r="M91" s="164" t="s">
        <v>5565</v>
      </c>
      <c r="N91" s="157" t="s">
        <v>5565</v>
      </c>
      <c r="O91" s="165" t="s">
        <v>5565</v>
      </c>
      <c r="P91" s="200" t="s">
        <v>5565</v>
      </c>
      <c r="Q91" s="167" t="s">
        <v>5565</v>
      </c>
      <c r="R91" s="178" t="s">
        <v>5565</v>
      </c>
      <c r="S91" s="178" t="s">
        <v>5565</v>
      </c>
      <c r="T91" s="169"/>
      <c r="U91" s="199"/>
      <c r="V91" s="172"/>
      <c r="W91" s="172"/>
      <c r="X91" s="172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idden="1">
      <c r="A92" s="156">
        <f t="shared" si="3"/>
        <v>86</v>
      </c>
      <c r="B92" s="166">
        <v>41984</v>
      </c>
      <c r="C92" s="158" t="s">
        <v>6204</v>
      </c>
      <c r="D92" s="158" t="s">
        <v>6057</v>
      </c>
      <c r="E92" s="159">
        <v>15</v>
      </c>
      <c r="F92" s="159"/>
      <c r="G92" s="174" t="s">
        <v>5565</v>
      </c>
      <c r="H92" s="174" t="s">
        <v>5993</v>
      </c>
      <c r="I92" s="175" t="s">
        <v>6205</v>
      </c>
      <c r="J92" s="173">
        <v>41988</v>
      </c>
      <c r="K92" s="162">
        <v>41991</v>
      </c>
      <c r="L92" s="163">
        <v>15</v>
      </c>
      <c r="M92" s="164">
        <v>550</v>
      </c>
      <c r="N92" s="157">
        <v>42113</v>
      </c>
      <c r="O92" s="165">
        <v>42095</v>
      </c>
      <c r="P92" s="200" t="s">
        <v>5565</v>
      </c>
      <c r="Q92" s="167" t="s">
        <v>5565</v>
      </c>
      <c r="R92" s="178" t="s">
        <v>5565</v>
      </c>
      <c r="S92" s="178" t="s">
        <v>5565</v>
      </c>
      <c r="T92" s="169"/>
      <c r="U92" s="199"/>
      <c r="V92" s="172"/>
      <c r="W92" s="172"/>
      <c r="X92" s="17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idden="1">
      <c r="A93" s="156">
        <f t="shared" si="3"/>
        <v>87</v>
      </c>
      <c r="B93" s="166">
        <v>41984</v>
      </c>
      <c r="C93" s="158" t="s">
        <v>6206</v>
      </c>
      <c r="D93" s="158" t="s">
        <v>6011</v>
      </c>
      <c r="E93" s="159">
        <v>8</v>
      </c>
      <c r="F93" s="159"/>
      <c r="G93" s="174" t="s">
        <v>5565</v>
      </c>
      <c r="H93" s="174" t="s">
        <v>5997</v>
      </c>
      <c r="I93" s="175" t="s">
        <v>6207</v>
      </c>
      <c r="J93" s="173">
        <v>41988</v>
      </c>
      <c r="K93" s="162">
        <v>41991</v>
      </c>
      <c r="L93" s="163">
        <v>8</v>
      </c>
      <c r="M93" s="164">
        <v>550</v>
      </c>
      <c r="N93" s="157">
        <v>42113</v>
      </c>
      <c r="O93" s="165">
        <v>42063</v>
      </c>
      <c r="P93" s="166">
        <v>42068</v>
      </c>
      <c r="Q93" s="167">
        <f>E93</f>
        <v>8</v>
      </c>
      <c r="R93" s="168">
        <v>42067</v>
      </c>
      <c r="S93" s="168">
        <v>42067</v>
      </c>
      <c r="T93" s="169"/>
      <c r="U93" s="199"/>
      <c r="V93" s="172"/>
      <c r="W93" s="172"/>
      <c r="X93" s="172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idden="1">
      <c r="A94" s="156">
        <f t="shared" si="3"/>
        <v>88</v>
      </c>
      <c r="B94" s="166">
        <v>41995</v>
      </c>
      <c r="C94" s="158" t="s">
        <v>6208</v>
      </c>
      <c r="D94" s="158" t="s">
        <v>6209</v>
      </c>
      <c r="E94" s="159">
        <v>15</v>
      </c>
      <c r="F94" s="159"/>
      <c r="G94" s="174" t="s">
        <v>5565</v>
      </c>
      <c r="H94" s="174" t="s">
        <v>5993</v>
      </c>
      <c r="I94" s="175" t="s">
        <v>6210</v>
      </c>
      <c r="J94" s="173">
        <v>41995</v>
      </c>
      <c r="K94" s="162">
        <v>42016</v>
      </c>
      <c r="L94" s="163">
        <v>15</v>
      </c>
      <c r="M94" s="164">
        <v>550</v>
      </c>
      <c r="N94" s="157">
        <v>42138</v>
      </c>
      <c r="O94" s="165">
        <v>42104</v>
      </c>
      <c r="P94" s="202">
        <v>42324</v>
      </c>
      <c r="Q94" s="167">
        <f>E94</f>
        <v>15</v>
      </c>
      <c r="R94" s="168">
        <v>42307</v>
      </c>
      <c r="S94" s="168">
        <v>42317</v>
      </c>
      <c r="T94" s="169"/>
      <c r="U94" s="199"/>
      <c r="V94" s="172"/>
      <c r="W94" s="172"/>
      <c r="X94" s="172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idden="1">
      <c r="A95" s="156">
        <f t="shared" si="3"/>
        <v>89</v>
      </c>
      <c r="B95" s="166">
        <v>42003</v>
      </c>
      <c r="C95" s="158" t="s">
        <v>6211</v>
      </c>
      <c r="D95" s="158" t="s">
        <v>6090</v>
      </c>
      <c r="E95" s="159">
        <v>60</v>
      </c>
      <c r="F95" s="159"/>
      <c r="G95" s="174" t="s">
        <v>5565</v>
      </c>
      <c r="H95" s="174" t="s">
        <v>5993</v>
      </c>
      <c r="I95" s="175" t="s">
        <v>6212</v>
      </c>
      <c r="J95" s="173">
        <v>42018</v>
      </c>
      <c r="K95" s="162">
        <v>42030</v>
      </c>
      <c r="L95" s="163">
        <v>60</v>
      </c>
      <c r="M95" s="164">
        <v>17457.509999999998</v>
      </c>
      <c r="N95" s="157">
        <v>42152</v>
      </c>
      <c r="O95" s="165">
        <v>42111</v>
      </c>
      <c r="P95" s="200" t="s">
        <v>5565</v>
      </c>
      <c r="Q95" s="167">
        <f>E95</f>
        <v>60</v>
      </c>
      <c r="R95" s="168">
        <v>42355</v>
      </c>
      <c r="S95" s="168">
        <v>42360</v>
      </c>
      <c r="T95" s="169"/>
      <c r="U95" s="199"/>
      <c r="V95" s="172"/>
      <c r="W95" s="172"/>
      <c r="X95" s="172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219" customFormat="1" ht="25.5" hidden="1">
      <c r="A96" s="156">
        <f t="shared" si="3"/>
        <v>90</v>
      </c>
      <c r="B96" s="166">
        <v>42003</v>
      </c>
      <c r="C96" s="158" t="s">
        <v>6013</v>
      </c>
      <c r="D96" s="158" t="s">
        <v>6213</v>
      </c>
      <c r="E96" s="159">
        <v>1310</v>
      </c>
      <c r="F96" s="159"/>
      <c r="G96" s="174" t="s">
        <v>5565</v>
      </c>
      <c r="H96" s="174" t="s">
        <v>5993</v>
      </c>
      <c r="I96" s="175" t="s">
        <v>6214</v>
      </c>
      <c r="J96" s="173">
        <v>42037</v>
      </c>
      <c r="K96" s="162">
        <v>42111</v>
      </c>
      <c r="L96" s="163">
        <v>1310</v>
      </c>
      <c r="M96" s="164">
        <v>304924.51</v>
      </c>
      <c r="N96" s="157">
        <v>42841</v>
      </c>
      <c r="O96" s="165" t="s">
        <v>5565</v>
      </c>
      <c r="P96" s="200" t="s">
        <v>5565</v>
      </c>
      <c r="Q96" s="159" t="s">
        <v>5565</v>
      </c>
      <c r="R96" s="174" t="s">
        <v>5565</v>
      </c>
      <c r="S96" s="174" t="s">
        <v>5565</v>
      </c>
      <c r="T96" s="169"/>
      <c r="U96" s="218"/>
      <c r="V96" s="218"/>
      <c r="W96" s="218"/>
      <c r="X96" s="218"/>
    </row>
    <row r="97" spans="1:256" ht="12.75" hidden="1" customHeight="1">
      <c r="A97" s="220" t="s">
        <v>6215</v>
      </c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169"/>
      <c r="U97" s="199"/>
      <c r="V97" s="170"/>
      <c r="W97" s="171"/>
      <c r="X97" s="172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idden="1">
      <c r="A98" s="156">
        <v>91</v>
      </c>
      <c r="B98" s="166">
        <v>42016</v>
      </c>
      <c r="C98" s="158" t="s">
        <v>5991</v>
      </c>
      <c r="D98" s="158" t="s">
        <v>6014</v>
      </c>
      <c r="E98" s="159">
        <v>2708</v>
      </c>
      <c r="F98" s="222" t="s">
        <v>5565</v>
      </c>
      <c r="G98" s="166">
        <v>42104</v>
      </c>
      <c r="H98" s="174" t="s">
        <v>5993</v>
      </c>
      <c r="I98" s="175" t="s">
        <v>6216</v>
      </c>
      <c r="J98" s="173">
        <v>42037</v>
      </c>
      <c r="K98" s="162" t="s">
        <v>5565</v>
      </c>
      <c r="L98" s="163">
        <v>0</v>
      </c>
      <c r="M98" s="164" t="s">
        <v>5565</v>
      </c>
      <c r="N98" s="157" t="s">
        <v>5565</v>
      </c>
      <c r="O98" s="165" t="s">
        <v>5565</v>
      </c>
      <c r="P98" s="200" t="s">
        <v>5565</v>
      </c>
      <c r="Q98" s="167" t="s">
        <v>5565</v>
      </c>
      <c r="R98" s="178" t="s">
        <v>5565</v>
      </c>
      <c r="S98" s="178" t="s">
        <v>5565</v>
      </c>
      <c r="T98" s="169"/>
      <c r="U98" s="199"/>
      <c r="V98" s="176"/>
      <c r="W98" s="177"/>
      <c r="X98" s="172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idden="1">
      <c r="A99" s="156">
        <v>92</v>
      </c>
      <c r="B99" s="166">
        <v>42024</v>
      </c>
      <c r="C99" s="158" t="s">
        <v>6217</v>
      </c>
      <c r="D99" s="158" t="s">
        <v>6114</v>
      </c>
      <c r="E99" s="159">
        <v>10</v>
      </c>
      <c r="F99" s="222" t="s">
        <v>6218</v>
      </c>
      <c r="G99" s="174" t="s">
        <v>5565</v>
      </c>
      <c r="H99" s="174" t="s">
        <v>5997</v>
      </c>
      <c r="I99" s="175" t="s">
        <v>6219</v>
      </c>
      <c r="J99" s="173">
        <v>42030</v>
      </c>
      <c r="K99" s="162">
        <v>42031</v>
      </c>
      <c r="L99" s="163">
        <f>E99</f>
        <v>10</v>
      </c>
      <c r="M99" s="164">
        <v>550</v>
      </c>
      <c r="N99" s="157">
        <v>42153</v>
      </c>
      <c r="O99" s="165">
        <v>42045</v>
      </c>
      <c r="P99" s="166">
        <v>42051</v>
      </c>
      <c r="Q99" s="167">
        <f>E99</f>
        <v>10</v>
      </c>
      <c r="R99" s="168">
        <v>42048</v>
      </c>
      <c r="S99" s="168">
        <v>42048</v>
      </c>
      <c r="T99" s="169"/>
      <c r="U99" s="199"/>
      <c r="V99" s="176"/>
      <c r="W99" s="177"/>
      <c r="X99" s="172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idden="1">
      <c r="A100" s="156">
        <v>93</v>
      </c>
      <c r="B100" s="166">
        <v>42034</v>
      </c>
      <c r="C100" s="158" t="s">
        <v>6002</v>
      </c>
      <c r="D100" s="158" t="s">
        <v>6220</v>
      </c>
      <c r="E100" s="159">
        <v>13</v>
      </c>
      <c r="F100" s="222" t="s">
        <v>5565</v>
      </c>
      <c r="G100" s="166" t="s">
        <v>5565</v>
      </c>
      <c r="H100" s="174" t="s">
        <v>5993</v>
      </c>
      <c r="I100" s="161" t="s">
        <v>6221</v>
      </c>
      <c r="J100" s="157">
        <v>42038</v>
      </c>
      <c r="K100" s="162">
        <v>42044</v>
      </c>
      <c r="L100" s="163">
        <f>E100</f>
        <v>13</v>
      </c>
      <c r="M100" s="164">
        <v>550</v>
      </c>
      <c r="N100" s="157">
        <v>42166</v>
      </c>
      <c r="O100" s="165">
        <v>42055</v>
      </c>
      <c r="P100" s="200" t="s">
        <v>5565</v>
      </c>
      <c r="Q100" s="167" t="s">
        <v>5565</v>
      </c>
      <c r="R100" s="178" t="s">
        <v>5565</v>
      </c>
      <c r="S100" s="178" t="s">
        <v>5565</v>
      </c>
      <c r="T100" s="169"/>
      <c r="U100" s="199"/>
      <c r="V100" s="176"/>
      <c r="W100" s="171"/>
      <c r="X100" s="172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idden="1">
      <c r="A101" s="156">
        <v>94</v>
      </c>
      <c r="B101" s="166">
        <v>42034</v>
      </c>
      <c r="C101" s="158" t="s">
        <v>6005</v>
      </c>
      <c r="D101" s="158" t="s">
        <v>6161</v>
      </c>
      <c r="E101" s="159">
        <v>725</v>
      </c>
      <c r="F101" s="222" t="s">
        <v>6218</v>
      </c>
      <c r="G101" s="174" t="s">
        <v>5565</v>
      </c>
      <c r="H101" s="174" t="s">
        <v>5993</v>
      </c>
      <c r="I101" s="175" t="s">
        <v>6222</v>
      </c>
      <c r="J101" s="173">
        <v>42040</v>
      </c>
      <c r="K101" s="162">
        <v>42087</v>
      </c>
      <c r="L101" s="163">
        <f>E101</f>
        <v>725</v>
      </c>
      <c r="M101" s="164">
        <v>89587.96</v>
      </c>
      <c r="N101" s="157">
        <v>42452</v>
      </c>
      <c r="O101" s="165">
        <v>42366</v>
      </c>
      <c r="P101" s="168">
        <v>42433</v>
      </c>
      <c r="Q101" s="167">
        <f>E101</f>
        <v>725</v>
      </c>
      <c r="R101" s="168">
        <v>42431</v>
      </c>
      <c r="S101" s="168">
        <v>42433</v>
      </c>
      <c r="T101" s="169"/>
      <c r="U101" s="199"/>
      <c r="V101" s="176"/>
      <c r="W101" s="182"/>
      <c r="X101" s="172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idden="1">
      <c r="A102" s="156">
        <v>95</v>
      </c>
      <c r="B102" s="166">
        <v>42034</v>
      </c>
      <c r="C102" s="158" t="s">
        <v>6223</v>
      </c>
      <c r="D102" s="158" t="s">
        <v>6161</v>
      </c>
      <c r="E102" s="159">
        <v>566</v>
      </c>
      <c r="F102" s="222" t="s">
        <v>6218</v>
      </c>
      <c r="G102" s="174" t="s">
        <v>5565</v>
      </c>
      <c r="H102" s="174" t="s">
        <v>5993</v>
      </c>
      <c r="I102" s="175" t="s">
        <v>6224</v>
      </c>
      <c r="J102" s="173">
        <v>42040</v>
      </c>
      <c r="K102" s="162">
        <v>42087</v>
      </c>
      <c r="L102" s="163">
        <f>E102</f>
        <v>566</v>
      </c>
      <c r="M102" s="164">
        <v>135813.4</v>
      </c>
      <c r="N102" s="157">
        <v>42452</v>
      </c>
      <c r="O102" s="165">
        <v>42366</v>
      </c>
      <c r="P102" s="202">
        <v>42495</v>
      </c>
      <c r="Q102" s="167">
        <f>E102</f>
        <v>566</v>
      </c>
      <c r="R102" s="168">
        <v>42465</v>
      </c>
      <c r="S102" s="168">
        <v>42494</v>
      </c>
      <c r="T102" s="169"/>
      <c r="U102" s="199"/>
      <c r="V102" s="176"/>
      <c r="W102" s="182"/>
      <c r="X102" s="17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2.75" hidden="1" customHeight="1">
      <c r="A103" s="220" t="s">
        <v>6225</v>
      </c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169"/>
      <c r="U103" s="199"/>
      <c r="V103" s="176"/>
      <c r="W103" s="171"/>
      <c r="X103" s="172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idden="1">
      <c r="A104" s="156">
        <v>96</v>
      </c>
      <c r="B104" s="166">
        <v>42040</v>
      </c>
      <c r="C104" s="158" t="s">
        <v>6226</v>
      </c>
      <c r="D104" s="158" t="s">
        <v>6227</v>
      </c>
      <c r="E104" s="159">
        <v>30</v>
      </c>
      <c r="F104" s="222" t="s">
        <v>6218</v>
      </c>
      <c r="G104" s="174" t="s">
        <v>5565</v>
      </c>
      <c r="H104" s="174" t="s">
        <v>5993</v>
      </c>
      <c r="I104" s="175" t="s">
        <v>6228</v>
      </c>
      <c r="J104" s="173">
        <v>42045</v>
      </c>
      <c r="K104" s="162">
        <v>42048</v>
      </c>
      <c r="L104" s="163">
        <f>E104</f>
        <v>30</v>
      </c>
      <c r="M104" s="164">
        <v>3491.5</v>
      </c>
      <c r="N104" s="157">
        <v>42170</v>
      </c>
      <c r="O104" s="165">
        <v>42051</v>
      </c>
      <c r="P104" s="168">
        <v>42146</v>
      </c>
      <c r="Q104" s="167">
        <f>E104</f>
        <v>30</v>
      </c>
      <c r="R104" s="168">
        <v>42132</v>
      </c>
      <c r="S104" s="168">
        <v>42145</v>
      </c>
      <c r="T104" s="169"/>
      <c r="U104" s="199"/>
      <c r="V104" s="193"/>
      <c r="W104" s="194"/>
      <c r="X104" s="172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idden="1">
      <c r="A105" s="156">
        <v>97</v>
      </c>
      <c r="B105" s="166">
        <v>42041</v>
      </c>
      <c r="C105" s="158" t="s">
        <v>6229</v>
      </c>
      <c r="D105" s="158" t="s">
        <v>6003</v>
      </c>
      <c r="E105" s="159">
        <v>12</v>
      </c>
      <c r="F105" s="222" t="s">
        <v>6218</v>
      </c>
      <c r="G105" s="174" t="s">
        <v>5565</v>
      </c>
      <c r="H105" s="174" t="s">
        <v>5993</v>
      </c>
      <c r="I105" s="175" t="s">
        <v>6230</v>
      </c>
      <c r="J105" s="173">
        <v>42079</v>
      </c>
      <c r="K105" s="162">
        <v>42095</v>
      </c>
      <c r="L105" s="163">
        <f>E105</f>
        <v>12</v>
      </c>
      <c r="M105" s="164">
        <v>550</v>
      </c>
      <c r="N105" s="157">
        <v>42217</v>
      </c>
      <c r="O105" s="165">
        <v>42124</v>
      </c>
      <c r="P105" s="200" t="s">
        <v>5565</v>
      </c>
      <c r="Q105" s="167">
        <f>E105</f>
        <v>12</v>
      </c>
      <c r="R105" s="168">
        <v>42270</v>
      </c>
      <c r="S105" s="168">
        <v>42279</v>
      </c>
      <c r="T105" s="169"/>
      <c r="U105" s="199"/>
      <c r="V105" s="176"/>
      <c r="W105" s="177"/>
      <c r="X105" s="172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idden="1">
      <c r="A106" s="156">
        <v>98</v>
      </c>
      <c r="B106" s="166">
        <v>42041</v>
      </c>
      <c r="C106" s="158" t="s">
        <v>6010</v>
      </c>
      <c r="D106" s="158" t="s">
        <v>6231</v>
      </c>
      <c r="E106" s="159">
        <v>15</v>
      </c>
      <c r="F106" s="222" t="s">
        <v>6218</v>
      </c>
      <c r="G106" s="174" t="s">
        <v>5565</v>
      </c>
      <c r="H106" s="174" t="s">
        <v>5997</v>
      </c>
      <c r="I106" s="175" t="s">
        <v>6232</v>
      </c>
      <c r="J106" s="173">
        <v>42045</v>
      </c>
      <c r="K106" s="162">
        <v>42048</v>
      </c>
      <c r="L106" s="163">
        <f>E106</f>
        <v>15</v>
      </c>
      <c r="M106" s="164">
        <v>550</v>
      </c>
      <c r="N106" s="157">
        <v>42170</v>
      </c>
      <c r="O106" s="165">
        <v>42053</v>
      </c>
      <c r="P106" s="166">
        <v>42062</v>
      </c>
      <c r="Q106" s="167">
        <f>E106</f>
        <v>15</v>
      </c>
      <c r="R106" s="168">
        <v>42059</v>
      </c>
      <c r="S106" s="168">
        <v>42059</v>
      </c>
      <c r="T106" s="169"/>
      <c r="U106" s="199"/>
      <c r="V106" s="176"/>
      <c r="W106" s="171"/>
      <c r="X106" s="172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idden="1">
      <c r="A107" s="156">
        <v>99</v>
      </c>
      <c r="B107" s="166">
        <v>42053</v>
      </c>
      <c r="C107" s="158" t="s">
        <v>6016</v>
      </c>
      <c r="D107" s="158" t="s">
        <v>6233</v>
      </c>
      <c r="E107" s="159">
        <v>25</v>
      </c>
      <c r="F107" s="222" t="s">
        <v>6218</v>
      </c>
      <c r="G107" s="174" t="s">
        <v>5565</v>
      </c>
      <c r="H107" s="174" t="s">
        <v>5997</v>
      </c>
      <c r="I107" s="161" t="s">
        <v>6234</v>
      </c>
      <c r="J107" s="157">
        <v>42055</v>
      </c>
      <c r="K107" s="162">
        <v>42073</v>
      </c>
      <c r="L107" s="163">
        <f>E107</f>
        <v>25</v>
      </c>
      <c r="M107" s="164">
        <v>2909.59</v>
      </c>
      <c r="N107" s="157">
        <v>42195</v>
      </c>
      <c r="O107" s="165">
        <v>42081</v>
      </c>
      <c r="P107" s="166">
        <v>42094</v>
      </c>
      <c r="Q107" s="167">
        <f>E107</f>
        <v>25</v>
      </c>
      <c r="R107" s="168">
        <v>42089</v>
      </c>
      <c r="S107" s="168">
        <v>42089</v>
      </c>
      <c r="T107" s="169"/>
      <c r="U107" s="199"/>
      <c r="V107" s="176"/>
      <c r="W107" s="177"/>
      <c r="X107" s="172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idden="1">
      <c r="A108" s="156">
        <v>100</v>
      </c>
      <c r="B108" s="166">
        <v>42062</v>
      </c>
      <c r="C108" s="158" t="s">
        <v>6019</v>
      </c>
      <c r="D108" s="158" t="s">
        <v>6011</v>
      </c>
      <c r="E108" s="159">
        <v>5</v>
      </c>
      <c r="F108" s="222" t="s">
        <v>6218</v>
      </c>
      <c r="G108" s="174" t="s">
        <v>5565</v>
      </c>
      <c r="H108" s="174" t="s">
        <v>5997</v>
      </c>
      <c r="I108" s="175" t="s">
        <v>6235</v>
      </c>
      <c r="J108" s="173">
        <v>42066</v>
      </c>
      <c r="K108" s="162">
        <v>42073</v>
      </c>
      <c r="L108" s="163">
        <f>E108</f>
        <v>5</v>
      </c>
      <c r="M108" s="164">
        <v>550</v>
      </c>
      <c r="N108" s="157">
        <v>42195</v>
      </c>
      <c r="O108" s="165">
        <v>42129</v>
      </c>
      <c r="P108" s="166" t="s">
        <v>5565</v>
      </c>
      <c r="Q108" s="167">
        <f>E108</f>
        <v>5</v>
      </c>
      <c r="R108" s="168">
        <v>42139</v>
      </c>
      <c r="S108" s="168">
        <v>42236</v>
      </c>
      <c r="T108" s="169"/>
      <c r="U108" s="199"/>
      <c r="V108" s="176"/>
      <c r="W108" s="177"/>
      <c r="X108" s="172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2.75" hidden="1" customHeight="1">
      <c r="A109" s="220" t="s">
        <v>6236</v>
      </c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  <c r="R109" s="221"/>
      <c r="S109" s="221"/>
      <c r="T109" s="169"/>
      <c r="U109" s="199"/>
      <c r="V109" s="176"/>
      <c r="W109" s="182"/>
      <c r="X109" s="172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idden="1">
      <c r="A110" s="156">
        <f>1+A108</f>
        <v>101</v>
      </c>
      <c r="B110" s="166">
        <v>42074</v>
      </c>
      <c r="C110" s="158" t="s">
        <v>6031</v>
      </c>
      <c r="D110" s="158" t="s">
        <v>6011</v>
      </c>
      <c r="E110" s="159">
        <v>5</v>
      </c>
      <c r="F110" s="222" t="s">
        <v>6218</v>
      </c>
      <c r="G110" s="174" t="s">
        <v>5565</v>
      </c>
      <c r="H110" s="174" t="s">
        <v>5997</v>
      </c>
      <c r="I110" s="175" t="s">
        <v>6237</v>
      </c>
      <c r="J110" s="173">
        <v>42076</v>
      </c>
      <c r="K110" s="162">
        <v>42080</v>
      </c>
      <c r="L110" s="163">
        <f>E110</f>
        <v>5</v>
      </c>
      <c r="M110" s="164">
        <v>550</v>
      </c>
      <c r="N110" s="157">
        <v>42202</v>
      </c>
      <c r="O110" s="165">
        <v>42097</v>
      </c>
      <c r="P110" s="166">
        <v>42108</v>
      </c>
      <c r="Q110" s="167">
        <f>E110</f>
        <v>5</v>
      </c>
      <c r="R110" s="168">
        <v>42100</v>
      </c>
      <c r="S110" s="168">
        <v>42100</v>
      </c>
      <c r="T110" s="169"/>
      <c r="U110" s="199"/>
      <c r="V110" s="172"/>
      <c r="W110" s="172"/>
      <c r="X110" s="172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idden="1">
      <c r="A111" s="156">
        <f>1+A110</f>
        <v>102</v>
      </c>
      <c r="B111" s="166">
        <v>42081</v>
      </c>
      <c r="C111" s="158" t="s">
        <v>6238</v>
      </c>
      <c r="D111" s="158" t="s">
        <v>6209</v>
      </c>
      <c r="E111" s="159">
        <v>15</v>
      </c>
      <c r="F111" s="222" t="s">
        <v>6218</v>
      </c>
      <c r="G111" s="174" t="s">
        <v>5565</v>
      </c>
      <c r="H111" s="174" t="s">
        <v>5993</v>
      </c>
      <c r="I111" s="175" t="s">
        <v>6239</v>
      </c>
      <c r="J111" s="173">
        <v>42082</v>
      </c>
      <c r="K111" s="162">
        <v>42088</v>
      </c>
      <c r="L111" s="163">
        <f>E111</f>
        <v>15</v>
      </c>
      <c r="M111" s="164">
        <v>1745.75</v>
      </c>
      <c r="N111" s="157">
        <v>42210</v>
      </c>
      <c r="O111" s="165">
        <v>42096</v>
      </c>
      <c r="P111" s="166">
        <v>42124</v>
      </c>
      <c r="Q111" s="167">
        <f>E111</f>
        <v>15</v>
      </c>
      <c r="R111" s="168">
        <v>42100</v>
      </c>
      <c r="S111" s="168">
        <v>42122</v>
      </c>
      <c r="T111" s="169"/>
      <c r="U111" s="199"/>
      <c r="V111" s="172"/>
      <c r="W111" s="172"/>
      <c r="X111" s="172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idden="1">
      <c r="A112" s="156">
        <f>1+A111</f>
        <v>103</v>
      </c>
      <c r="B112" s="166">
        <v>42082</v>
      </c>
      <c r="C112" s="158" t="s">
        <v>6240</v>
      </c>
      <c r="D112" s="158" t="s">
        <v>6086</v>
      </c>
      <c r="E112" s="159">
        <v>7</v>
      </c>
      <c r="F112" s="222" t="s">
        <v>6218</v>
      </c>
      <c r="G112" s="174" t="s">
        <v>5565</v>
      </c>
      <c r="H112" s="174" t="s">
        <v>5997</v>
      </c>
      <c r="I112" s="175" t="s">
        <v>6241</v>
      </c>
      <c r="J112" s="173">
        <v>42083</v>
      </c>
      <c r="K112" s="162">
        <v>42087</v>
      </c>
      <c r="L112" s="163">
        <f>E112</f>
        <v>7</v>
      </c>
      <c r="M112" s="164">
        <v>550</v>
      </c>
      <c r="N112" s="157">
        <v>42209</v>
      </c>
      <c r="O112" s="165">
        <v>42093</v>
      </c>
      <c r="P112" s="202">
        <v>42427</v>
      </c>
      <c r="Q112" s="167">
        <f>E112</f>
        <v>7</v>
      </c>
      <c r="R112" s="168">
        <v>42352</v>
      </c>
      <c r="S112" s="168">
        <v>42426</v>
      </c>
      <c r="T112" s="169"/>
      <c r="U112" s="199"/>
      <c r="V112" s="172"/>
      <c r="W112" s="172"/>
      <c r="X112" s="17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idden="1">
      <c r="A113" s="156">
        <f>1+A112</f>
        <v>104</v>
      </c>
      <c r="B113" s="166">
        <v>42089</v>
      </c>
      <c r="C113" s="158" t="s">
        <v>6242</v>
      </c>
      <c r="D113" s="158" t="s">
        <v>6243</v>
      </c>
      <c r="E113" s="159">
        <v>25</v>
      </c>
      <c r="F113" s="222" t="s">
        <v>6218</v>
      </c>
      <c r="G113" s="174" t="s">
        <v>5565</v>
      </c>
      <c r="H113" s="174" t="s">
        <v>5997</v>
      </c>
      <c r="I113" s="175" t="s">
        <v>6244</v>
      </c>
      <c r="J113" s="173">
        <v>42095</v>
      </c>
      <c r="K113" s="162">
        <v>42096</v>
      </c>
      <c r="L113" s="163">
        <f>E113</f>
        <v>25</v>
      </c>
      <c r="M113" s="164">
        <v>2909.59</v>
      </c>
      <c r="N113" s="157">
        <v>42218</v>
      </c>
      <c r="O113" s="165">
        <v>42104</v>
      </c>
      <c r="P113" s="168">
        <v>42147</v>
      </c>
      <c r="Q113" s="167">
        <f>E113</f>
        <v>25</v>
      </c>
      <c r="R113" s="168">
        <v>42143</v>
      </c>
      <c r="S113" s="168">
        <v>42146</v>
      </c>
      <c r="T113" s="169"/>
      <c r="U113" s="199"/>
      <c r="V113" s="172"/>
      <c r="W113" s="172"/>
      <c r="X113" s="172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idden="1">
      <c r="A114" s="156">
        <f>1+A113</f>
        <v>105</v>
      </c>
      <c r="B114" s="166">
        <v>42089</v>
      </c>
      <c r="C114" s="158" t="s">
        <v>6245</v>
      </c>
      <c r="D114" s="158" t="s">
        <v>6014</v>
      </c>
      <c r="E114" s="159">
        <v>3171</v>
      </c>
      <c r="F114" s="222" t="s">
        <v>5565</v>
      </c>
      <c r="G114" s="166">
        <v>42104</v>
      </c>
      <c r="H114" s="174" t="s">
        <v>5993</v>
      </c>
      <c r="I114" s="175" t="s">
        <v>6246</v>
      </c>
      <c r="J114" s="173">
        <v>42093</v>
      </c>
      <c r="K114" s="162" t="s">
        <v>5565</v>
      </c>
      <c r="L114" s="163">
        <v>0</v>
      </c>
      <c r="M114" s="164" t="s">
        <v>5565</v>
      </c>
      <c r="N114" s="157" t="s">
        <v>5565</v>
      </c>
      <c r="O114" s="165" t="s">
        <v>5565</v>
      </c>
      <c r="P114" s="200" t="s">
        <v>5565</v>
      </c>
      <c r="Q114" s="201" t="s">
        <v>5565</v>
      </c>
      <c r="R114" s="178" t="s">
        <v>5565</v>
      </c>
      <c r="S114" s="178" t="s">
        <v>5565</v>
      </c>
      <c r="T114" s="169"/>
      <c r="U114" s="199"/>
      <c r="V114" s="172"/>
      <c r="W114" s="172"/>
      <c r="X114" s="172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idden="1">
      <c r="A115" s="156">
        <f>1+A114</f>
        <v>106</v>
      </c>
      <c r="B115" s="166">
        <v>42090</v>
      </c>
      <c r="C115" s="158" t="s">
        <v>6247</v>
      </c>
      <c r="D115" s="158" t="s">
        <v>5996</v>
      </c>
      <c r="E115" s="159">
        <v>15</v>
      </c>
      <c r="F115" s="222" t="s">
        <v>6218</v>
      </c>
      <c r="G115" s="174" t="s">
        <v>5565</v>
      </c>
      <c r="H115" s="174" t="s">
        <v>5997</v>
      </c>
      <c r="I115" s="175" t="s">
        <v>6248</v>
      </c>
      <c r="J115" s="173">
        <v>42095</v>
      </c>
      <c r="K115" s="162">
        <v>42110</v>
      </c>
      <c r="L115" s="163">
        <f>E115</f>
        <v>15</v>
      </c>
      <c r="M115" s="164">
        <v>550</v>
      </c>
      <c r="N115" s="157">
        <v>42232</v>
      </c>
      <c r="O115" s="165">
        <v>42226</v>
      </c>
      <c r="P115" s="200" t="s">
        <v>5565</v>
      </c>
      <c r="Q115" s="201" t="s">
        <v>5565</v>
      </c>
      <c r="R115" s="178" t="s">
        <v>5565</v>
      </c>
      <c r="S115" s="178" t="s">
        <v>5565</v>
      </c>
      <c r="T115" s="169"/>
      <c r="U115" s="199"/>
      <c r="V115" s="172"/>
      <c r="W115" s="172"/>
      <c r="X115" s="172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2.75" hidden="1" customHeight="1">
      <c r="A116" s="220" t="s">
        <v>6249</v>
      </c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169"/>
      <c r="U116" s="199"/>
      <c r="V116" s="172"/>
      <c r="W116" s="172"/>
      <c r="X116" s="172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idden="1">
      <c r="A117" s="156">
        <f>1+A115</f>
        <v>107</v>
      </c>
      <c r="B117" s="166">
        <v>42095</v>
      </c>
      <c r="C117" s="158" t="s">
        <v>6250</v>
      </c>
      <c r="D117" s="158" t="s">
        <v>6041</v>
      </c>
      <c r="E117" s="159">
        <v>45</v>
      </c>
      <c r="F117" s="222" t="s">
        <v>6218</v>
      </c>
      <c r="G117" s="174" t="s">
        <v>5565</v>
      </c>
      <c r="H117" s="174" t="s">
        <v>5997</v>
      </c>
      <c r="I117" s="175" t="s">
        <v>6251</v>
      </c>
      <c r="J117" s="173">
        <v>42095</v>
      </c>
      <c r="K117" s="162">
        <v>42095</v>
      </c>
      <c r="L117" s="163">
        <f>E117</f>
        <v>45</v>
      </c>
      <c r="M117" s="164">
        <v>5237.25</v>
      </c>
      <c r="N117" s="157">
        <v>42217</v>
      </c>
      <c r="O117" s="165">
        <v>42104</v>
      </c>
      <c r="P117" s="166">
        <v>42109</v>
      </c>
      <c r="Q117" s="167">
        <f>E117</f>
        <v>45</v>
      </c>
      <c r="R117" s="168">
        <v>42108</v>
      </c>
      <c r="S117" s="168">
        <v>42108</v>
      </c>
      <c r="T117" s="169"/>
      <c r="U117" s="199"/>
      <c r="V117" s="172"/>
      <c r="W117" s="172"/>
      <c r="X117" s="172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idden="1">
      <c r="A118" s="156">
        <f>1+A117</f>
        <v>108</v>
      </c>
      <c r="B118" s="166">
        <v>42097</v>
      </c>
      <c r="C118" s="158" t="s">
        <v>6252</v>
      </c>
      <c r="D118" s="158" t="s">
        <v>6253</v>
      </c>
      <c r="E118" s="159">
        <v>20</v>
      </c>
      <c r="F118" s="222" t="s">
        <v>6218</v>
      </c>
      <c r="G118" s="174" t="s">
        <v>5565</v>
      </c>
      <c r="H118" s="174" t="s">
        <v>5993</v>
      </c>
      <c r="I118" s="223" t="s">
        <v>6254</v>
      </c>
      <c r="J118" s="173">
        <v>42101</v>
      </c>
      <c r="K118" s="162">
        <v>42121</v>
      </c>
      <c r="L118" s="163">
        <f>E118</f>
        <v>20</v>
      </c>
      <c r="M118" s="164">
        <v>2327.67</v>
      </c>
      <c r="N118" s="157">
        <v>42243</v>
      </c>
      <c r="O118" s="165">
        <v>42124</v>
      </c>
      <c r="P118" s="166" t="s">
        <v>5565</v>
      </c>
      <c r="Q118" s="167">
        <f>E118</f>
        <v>20</v>
      </c>
      <c r="R118" s="168">
        <v>42159</v>
      </c>
      <c r="S118" s="168">
        <v>42159</v>
      </c>
      <c r="T118" s="169"/>
      <c r="U118" s="199"/>
      <c r="V118" s="172"/>
      <c r="W118" s="172"/>
      <c r="X118" s="172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idden="1">
      <c r="A119" s="156">
        <f>1+A118</f>
        <v>109</v>
      </c>
      <c r="B119" s="166">
        <v>42116</v>
      </c>
      <c r="C119" s="158" t="s">
        <v>6255</v>
      </c>
      <c r="D119" s="158" t="s">
        <v>6011</v>
      </c>
      <c r="E119" s="159">
        <v>5</v>
      </c>
      <c r="F119" s="222" t="s">
        <v>6218</v>
      </c>
      <c r="G119" s="174" t="s">
        <v>5565</v>
      </c>
      <c r="H119" s="174" t="s">
        <v>5997</v>
      </c>
      <c r="I119" s="208" t="s">
        <v>6256</v>
      </c>
      <c r="J119" s="166">
        <v>42118</v>
      </c>
      <c r="K119" s="162">
        <v>42122</v>
      </c>
      <c r="L119" s="163">
        <f>E119</f>
        <v>5</v>
      </c>
      <c r="M119" s="164">
        <v>550</v>
      </c>
      <c r="N119" s="157">
        <v>42244</v>
      </c>
      <c r="O119" s="165">
        <v>42149</v>
      </c>
      <c r="P119" s="166" t="s">
        <v>5565</v>
      </c>
      <c r="Q119" s="167">
        <f>E119</f>
        <v>5</v>
      </c>
      <c r="R119" s="168">
        <v>42157</v>
      </c>
      <c r="S119" s="168">
        <v>42158</v>
      </c>
      <c r="T119" s="169"/>
      <c r="U119" s="199"/>
      <c r="V119" s="172"/>
      <c r="W119" s="172"/>
      <c r="X119" s="172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idden="1">
      <c r="A120" s="156">
        <f>1+A119</f>
        <v>110</v>
      </c>
      <c r="B120" s="166">
        <v>42116</v>
      </c>
      <c r="C120" s="158" t="s">
        <v>6257</v>
      </c>
      <c r="D120" s="158" t="s">
        <v>6041</v>
      </c>
      <c r="E120" s="159">
        <v>25</v>
      </c>
      <c r="F120" s="222" t="s">
        <v>6218</v>
      </c>
      <c r="G120" s="174" t="s">
        <v>5565</v>
      </c>
      <c r="H120" s="174" t="s">
        <v>5993</v>
      </c>
      <c r="I120" s="208" t="s">
        <v>6258</v>
      </c>
      <c r="J120" s="166">
        <v>42122</v>
      </c>
      <c r="K120" s="162">
        <v>42132</v>
      </c>
      <c r="L120" s="163">
        <f>E120</f>
        <v>25</v>
      </c>
      <c r="M120" s="164">
        <v>2909.59</v>
      </c>
      <c r="N120" s="157">
        <v>42254</v>
      </c>
      <c r="O120" s="165">
        <v>42156</v>
      </c>
      <c r="P120" s="166" t="s">
        <v>5565</v>
      </c>
      <c r="Q120" s="167">
        <f>E120</f>
        <v>25</v>
      </c>
      <c r="R120" s="168">
        <v>42181</v>
      </c>
      <c r="S120" s="168">
        <v>42188</v>
      </c>
      <c r="T120" s="169"/>
      <c r="U120" s="199"/>
      <c r="V120" s="172"/>
      <c r="W120" s="172"/>
      <c r="X120" s="172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2.75" hidden="1" customHeight="1">
      <c r="A121" s="220" t="s">
        <v>6259</v>
      </c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169"/>
      <c r="U121" s="199"/>
      <c r="V121" s="172"/>
      <c r="W121" s="172"/>
      <c r="X121" s="172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idden="1">
      <c r="A122" s="156">
        <f>1+A120</f>
        <v>111</v>
      </c>
      <c r="B122" s="166">
        <v>42131</v>
      </c>
      <c r="C122" s="158" t="s">
        <v>6085</v>
      </c>
      <c r="D122" s="158" t="s">
        <v>6260</v>
      </c>
      <c r="E122" s="159">
        <v>2</v>
      </c>
      <c r="F122" s="222" t="s">
        <v>6218</v>
      </c>
      <c r="G122" s="174" t="s">
        <v>5565</v>
      </c>
      <c r="H122" s="174" t="s">
        <v>5997</v>
      </c>
      <c r="I122" s="208" t="s">
        <v>6261</v>
      </c>
      <c r="J122" s="166">
        <v>42136</v>
      </c>
      <c r="K122" s="162">
        <v>42137</v>
      </c>
      <c r="L122" s="163">
        <f t="shared" ref="L122:L142" si="4">E122</f>
        <v>2</v>
      </c>
      <c r="M122" s="164">
        <v>550</v>
      </c>
      <c r="N122" s="157">
        <v>42259</v>
      </c>
      <c r="O122" s="165">
        <v>42154</v>
      </c>
      <c r="P122" s="166">
        <v>42221</v>
      </c>
      <c r="Q122" s="167">
        <f>E122</f>
        <v>2</v>
      </c>
      <c r="R122" s="168">
        <v>42199</v>
      </c>
      <c r="S122" s="168">
        <v>42207</v>
      </c>
      <c r="T122" s="169"/>
      <c r="U122" s="199"/>
      <c r="V122" s="172"/>
      <c r="W122" s="172"/>
      <c r="X122" s="17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idden="1">
      <c r="A123" s="156">
        <f t="shared" ref="A123:A142" si="5">1+A122</f>
        <v>112</v>
      </c>
      <c r="B123" s="166">
        <v>42131</v>
      </c>
      <c r="C123" s="158" t="s">
        <v>6099</v>
      </c>
      <c r="D123" s="158" t="s">
        <v>6090</v>
      </c>
      <c r="E123" s="159">
        <v>5</v>
      </c>
      <c r="F123" s="222" t="s">
        <v>6218</v>
      </c>
      <c r="G123" s="174" t="s">
        <v>5565</v>
      </c>
      <c r="H123" s="174" t="s">
        <v>5993</v>
      </c>
      <c r="I123" s="208" t="s">
        <v>6262</v>
      </c>
      <c r="J123" s="166">
        <v>42131</v>
      </c>
      <c r="K123" s="162">
        <v>42139</v>
      </c>
      <c r="L123" s="163">
        <f t="shared" si="4"/>
        <v>5</v>
      </c>
      <c r="M123" s="164">
        <v>581.91999999999996</v>
      </c>
      <c r="N123" s="157">
        <v>42154</v>
      </c>
      <c r="O123" s="165">
        <v>42142</v>
      </c>
      <c r="P123" s="166">
        <v>42152</v>
      </c>
      <c r="Q123" s="167">
        <f>E123</f>
        <v>5</v>
      </c>
      <c r="R123" s="168">
        <v>42149</v>
      </c>
      <c r="S123" s="168">
        <v>42151</v>
      </c>
      <c r="T123" s="169"/>
      <c r="U123" s="199"/>
      <c r="V123" s="172"/>
      <c r="W123" s="172"/>
      <c r="X123" s="172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idden="1">
      <c r="A124" s="156">
        <f t="shared" si="5"/>
        <v>113</v>
      </c>
      <c r="B124" s="166">
        <v>42136</v>
      </c>
      <c r="C124" s="158" t="s">
        <v>6096</v>
      </c>
      <c r="D124" s="158" t="s">
        <v>6011</v>
      </c>
      <c r="E124" s="159">
        <v>5</v>
      </c>
      <c r="F124" s="222" t="s">
        <v>6218</v>
      </c>
      <c r="G124" s="174" t="s">
        <v>5565</v>
      </c>
      <c r="H124" s="174" t="s">
        <v>5997</v>
      </c>
      <c r="I124" s="208" t="s">
        <v>6263</v>
      </c>
      <c r="J124" s="166">
        <v>42137</v>
      </c>
      <c r="K124" s="162">
        <v>42138</v>
      </c>
      <c r="L124" s="163">
        <f t="shared" si="4"/>
        <v>5</v>
      </c>
      <c r="M124" s="164">
        <v>550</v>
      </c>
      <c r="N124" s="157">
        <v>42260</v>
      </c>
      <c r="O124" s="165">
        <v>42254</v>
      </c>
      <c r="P124" s="166" t="s">
        <v>5565</v>
      </c>
      <c r="Q124" s="201" t="s">
        <v>5565</v>
      </c>
      <c r="R124" s="178" t="s">
        <v>5565</v>
      </c>
      <c r="S124" s="178" t="s">
        <v>5565</v>
      </c>
      <c r="T124" s="169"/>
      <c r="U124" s="199"/>
      <c r="V124" s="172"/>
      <c r="W124" s="172"/>
      <c r="X124" s="172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idden="1">
      <c r="A125" s="156">
        <f t="shared" si="5"/>
        <v>114</v>
      </c>
      <c r="B125" s="166">
        <v>42138</v>
      </c>
      <c r="C125" s="158" t="s">
        <v>6103</v>
      </c>
      <c r="D125" s="158" t="s">
        <v>6090</v>
      </c>
      <c r="E125" s="159">
        <v>8</v>
      </c>
      <c r="F125" s="222" t="s">
        <v>6218</v>
      </c>
      <c r="G125" s="174" t="s">
        <v>5565</v>
      </c>
      <c r="H125" s="174" t="s">
        <v>5993</v>
      </c>
      <c r="I125" s="208" t="s">
        <v>6264</v>
      </c>
      <c r="J125" s="166">
        <v>42144</v>
      </c>
      <c r="K125" s="162">
        <v>42145</v>
      </c>
      <c r="L125" s="163">
        <f t="shared" si="4"/>
        <v>8</v>
      </c>
      <c r="M125" s="164">
        <v>550</v>
      </c>
      <c r="N125" s="157">
        <v>42160</v>
      </c>
      <c r="O125" s="165">
        <v>42145</v>
      </c>
      <c r="P125" s="166">
        <v>42152</v>
      </c>
      <c r="Q125" s="167">
        <f>E125</f>
        <v>8</v>
      </c>
      <c r="R125" s="168">
        <v>42146</v>
      </c>
      <c r="S125" s="168">
        <v>42151</v>
      </c>
      <c r="T125" s="169"/>
      <c r="U125" s="199"/>
      <c r="V125" s="172"/>
      <c r="W125" s="172"/>
      <c r="X125" s="172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idden="1">
      <c r="A126" s="156">
        <f t="shared" si="5"/>
        <v>115</v>
      </c>
      <c r="B126" s="166">
        <v>42138</v>
      </c>
      <c r="C126" s="158" t="s">
        <v>6111</v>
      </c>
      <c r="D126" s="158" t="s">
        <v>6011</v>
      </c>
      <c r="E126" s="159">
        <v>5</v>
      </c>
      <c r="F126" s="222" t="s">
        <v>6218</v>
      </c>
      <c r="G126" s="174" t="s">
        <v>5565</v>
      </c>
      <c r="H126" s="174" t="s">
        <v>5997</v>
      </c>
      <c r="I126" s="208" t="s">
        <v>6265</v>
      </c>
      <c r="J126" s="166">
        <v>42144</v>
      </c>
      <c r="K126" s="162">
        <v>42146</v>
      </c>
      <c r="L126" s="163">
        <f t="shared" si="4"/>
        <v>5</v>
      </c>
      <c r="M126" s="164">
        <v>550</v>
      </c>
      <c r="N126" s="157">
        <v>42268</v>
      </c>
      <c r="O126" s="165">
        <v>42156</v>
      </c>
      <c r="P126" s="166" t="s">
        <v>5565</v>
      </c>
      <c r="Q126" s="167">
        <f>E126</f>
        <v>5</v>
      </c>
      <c r="R126" s="168">
        <v>42156</v>
      </c>
      <c r="S126" s="168">
        <v>42159</v>
      </c>
      <c r="T126" s="169"/>
      <c r="U126" s="199"/>
      <c r="V126" s="172"/>
      <c r="W126" s="172"/>
      <c r="X126" s="172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idden="1">
      <c r="A127" s="156">
        <f t="shared" si="5"/>
        <v>116</v>
      </c>
      <c r="B127" s="166">
        <v>42138</v>
      </c>
      <c r="C127" s="158" t="s">
        <v>6266</v>
      </c>
      <c r="D127" s="158" t="s">
        <v>6090</v>
      </c>
      <c r="E127" s="159">
        <v>5</v>
      </c>
      <c r="F127" s="222" t="s">
        <v>6218</v>
      </c>
      <c r="G127" s="174" t="s">
        <v>5565</v>
      </c>
      <c r="H127" s="174" t="s">
        <v>5993</v>
      </c>
      <c r="I127" s="208" t="s">
        <v>6267</v>
      </c>
      <c r="J127" s="166">
        <v>42144</v>
      </c>
      <c r="K127" s="162">
        <v>42146</v>
      </c>
      <c r="L127" s="163">
        <f t="shared" si="4"/>
        <v>5</v>
      </c>
      <c r="M127" s="164">
        <v>550</v>
      </c>
      <c r="N127" s="157">
        <v>42161</v>
      </c>
      <c r="O127" s="165">
        <v>42145</v>
      </c>
      <c r="P127" s="166">
        <v>42151</v>
      </c>
      <c r="Q127" s="167">
        <f>E127</f>
        <v>5</v>
      </c>
      <c r="R127" s="168">
        <v>42146</v>
      </c>
      <c r="S127" s="168">
        <v>42150</v>
      </c>
      <c r="T127" s="169"/>
      <c r="U127" s="199"/>
      <c r="V127" s="172"/>
      <c r="W127" s="172"/>
      <c r="X127" s="172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idden="1">
      <c r="A128" s="156">
        <f t="shared" si="5"/>
        <v>117</v>
      </c>
      <c r="B128" s="166">
        <v>42138</v>
      </c>
      <c r="C128" s="158" t="s">
        <v>6268</v>
      </c>
      <c r="D128" s="158" t="s">
        <v>6011</v>
      </c>
      <c r="E128" s="159">
        <v>2</v>
      </c>
      <c r="F128" s="222" t="s">
        <v>6218</v>
      </c>
      <c r="G128" s="174" t="s">
        <v>5565</v>
      </c>
      <c r="H128" s="174" t="s">
        <v>5997</v>
      </c>
      <c r="I128" s="208" t="s">
        <v>6269</v>
      </c>
      <c r="J128" s="166">
        <v>42144</v>
      </c>
      <c r="K128" s="162">
        <v>42146</v>
      </c>
      <c r="L128" s="163">
        <f t="shared" si="4"/>
        <v>2</v>
      </c>
      <c r="M128" s="164">
        <v>550</v>
      </c>
      <c r="N128" s="157">
        <v>42268</v>
      </c>
      <c r="O128" s="165">
        <v>42156</v>
      </c>
      <c r="P128" s="166" t="s">
        <v>5565</v>
      </c>
      <c r="Q128" s="167">
        <f>E128</f>
        <v>2</v>
      </c>
      <c r="R128" s="168">
        <v>42186</v>
      </c>
      <c r="S128" s="168">
        <v>42192</v>
      </c>
      <c r="T128" s="169"/>
      <c r="U128" s="199"/>
      <c r="V128" s="172"/>
      <c r="W128" s="172"/>
      <c r="X128" s="172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idden="1">
      <c r="A129" s="156">
        <f t="shared" si="5"/>
        <v>118</v>
      </c>
      <c r="B129" s="166">
        <v>42138</v>
      </c>
      <c r="C129" s="158" t="s">
        <v>6270</v>
      </c>
      <c r="D129" s="158" t="s">
        <v>6011</v>
      </c>
      <c r="E129" s="159">
        <v>2</v>
      </c>
      <c r="F129" s="222" t="s">
        <v>6218</v>
      </c>
      <c r="G129" s="174" t="s">
        <v>5565</v>
      </c>
      <c r="H129" s="174" t="s">
        <v>5997</v>
      </c>
      <c r="I129" s="208" t="s">
        <v>6271</v>
      </c>
      <c r="J129" s="166">
        <v>42144</v>
      </c>
      <c r="K129" s="162">
        <v>42146</v>
      </c>
      <c r="L129" s="163">
        <f t="shared" si="4"/>
        <v>2</v>
      </c>
      <c r="M129" s="164">
        <v>232.77</v>
      </c>
      <c r="N129" s="157">
        <v>42268</v>
      </c>
      <c r="O129" s="165">
        <v>42156</v>
      </c>
      <c r="P129" s="166">
        <v>42221</v>
      </c>
      <c r="Q129" s="167">
        <f>E129</f>
        <v>2</v>
      </c>
      <c r="R129" s="168">
        <v>42187</v>
      </c>
      <c r="S129" s="168">
        <v>42192</v>
      </c>
      <c r="T129" s="169"/>
      <c r="U129" s="199"/>
      <c r="V129" s="172"/>
      <c r="W129" s="172"/>
      <c r="X129" s="172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hidden="1">
      <c r="A130" s="156">
        <f t="shared" si="5"/>
        <v>119</v>
      </c>
      <c r="B130" s="166">
        <v>42139</v>
      </c>
      <c r="C130" s="158" t="s">
        <v>6272</v>
      </c>
      <c r="D130" s="158" t="s">
        <v>6273</v>
      </c>
      <c r="E130" s="159">
        <v>10</v>
      </c>
      <c r="F130" s="222" t="s">
        <v>6218</v>
      </c>
      <c r="G130" s="174" t="s">
        <v>5565</v>
      </c>
      <c r="H130" s="174" t="s">
        <v>5997</v>
      </c>
      <c r="I130" s="208" t="s">
        <v>6274</v>
      </c>
      <c r="J130" s="166">
        <v>42145</v>
      </c>
      <c r="K130" s="162">
        <v>42163</v>
      </c>
      <c r="L130" s="163">
        <f t="shared" si="4"/>
        <v>10</v>
      </c>
      <c r="M130" s="164">
        <v>550</v>
      </c>
      <c r="N130" s="157">
        <v>42285</v>
      </c>
      <c r="O130" s="165">
        <v>42278</v>
      </c>
      <c r="P130" s="166" t="s">
        <v>5565</v>
      </c>
      <c r="Q130" s="167" t="s">
        <v>5565</v>
      </c>
      <c r="R130" s="178" t="s">
        <v>5565</v>
      </c>
      <c r="S130" s="178" t="s">
        <v>5565</v>
      </c>
      <c r="T130" s="169"/>
      <c r="U130" s="199"/>
      <c r="V130" s="172"/>
      <c r="W130" s="172"/>
      <c r="X130" s="172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idden="1">
      <c r="A131" s="156">
        <f t="shared" si="5"/>
        <v>120</v>
      </c>
      <c r="B131" s="166">
        <v>42139</v>
      </c>
      <c r="C131" s="158" t="s">
        <v>6113</v>
      </c>
      <c r="D131" s="158" t="s">
        <v>6011</v>
      </c>
      <c r="E131" s="159">
        <v>4</v>
      </c>
      <c r="F131" s="222" t="s">
        <v>6218</v>
      </c>
      <c r="G131" s="174" t="s">
        <v>5565</v>
      </c>
      <c r="H131" s="174" t="s">
        <v>5997</v>
      </c>
      <c r="I131" s="208" t="s">
        <v>6275</v>
      </c>
      <c r="J131" s="166">
        <v>42144</v>
      </c>
      <c r="K131" s="162">
        <v>42146</v>
      </c>
      <c r="L131" s="163">
        <f t="shared" si="4"/>
        <v>4</v>
      </c>
      <c r="M131" s="164">
        <v>550</v>
      </c>
      <c r="N131" s="157">
        <v>42268</v>
      </c>
      <c r="O131" s="165">
        <v>42151</v>
      </c>
      <c r="P131" s="166" t="s">
        <v>5565</v>
      </c>
      <c r="Q131" s="167">
        <f t="shared" ref="Q131:Q141" si="6">E131</f>
        <v>4</v>
      </c>
      <c r="R131" s="168">
        <v>42156</v>
      </c>
      <c r="S131" s="168">
        <v>42164</v>
      </c>
      <c r="T131" s="169"/>
      <c r="U131" s="199"/>
      <c r="V131" s="172"/>
      <c r="W131" s="172"/>
      <c r="X131" s="172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idden="1">
      <c r="A132" s="156">
        <f t="shared" si="5"/>
        <v>121</v>
      </c>
      <c r="B132" s="166">
        <v>42142</v>
      </c>
      <c r="C132" s="158" t="s">
        <v>6276</v>
      </c>
      <c r="D132" s="158" t="s">
        <v>6060</v>
      </c>
      <c r="E132" s="164">
        <v>3.36</v>
      </c>
      <c r="F132" s="222" t="s">
        <v>6218</v>
      </c>
      <c r="G132" s="174" t="s">
        <v>5565</v>
      </c>
      <c r="H132" s="174" t="s">
        <v>5993</v>
      </c>
      <c r="I132" s="208" t="s">
        <v>6277</v>
      </c>
      <c r="J132" s="166">
        <v>42149</v>
      </c>
      <c r="K132" s="162">
        <v>42172</v>
      </c>
      <c r="L132" s="198">
        <f t="shared" si="4"/>
        <v>3.36</v>
      </c>
      <c r="M132" s="164">
        <v>391.05</v>
      </c>
      <c r="N132" s="157">
        <v>42294</v>
      </c>
      <c r="O132" s="165">
        <v>42289</v>
      </c>
      <c r="P132" s="166" t="s">
        <v>5565</v>
      </c>
      <c r="Q132" s="164">
        <f t="shared" si="6"/>
        <v>3.36</v>
      </c>
      <c r="R132" s="168">
        <v>42297</v>
      </c>
      <c r="S132" s="168">
        <v>42307</v>
      </c>
      <c r="T132" s="169"/>
      <c r="U132" s="199"/>
      <c r="V132" s="172"/>
      <c r="W132" s="172"/>
      <c r="X132" s="17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idden="1">
      <c r="A133" s="156">
        <f t="shared" si="5"/>
        <v>122</v>
      </c>
      <c r="B133" s="166">
        <v>42143</v>
      </c>
      <c r="C133" s="158" t="s">
        <v>6278</v>
      </c>
      <c r="D133" s="158" t="s">
        <v>6220</v>
      </c>
      <c r="E133" s="159">
        <v>13</v>
      </c>
      <c r="F133" s="222" t="s">
        <v>6218</v>
      </c>
      <c r="G133" s="174" t="s">
        <v>5565</v>
      </c>
      <c r="H133" s="174" t="s">
        <v>5993</v>
      </c>
      <c r="I133" s="208" t="s">
        <v>6279</v>
      </c>
      <c r="J133" s="166">
        <v>42144</v>
      </c>
      <c r="K133" s="162">
        <v>42149</v>
      </c>
      <c r="L133" s="163">
        <f t="shared" si="4"/>
        <v>13</v>
      </c>
      <c r="M133" s="164">
        <v>550</v>
      </c>
      <c r="N133" s="157">
        <v>42271</v>
      </c>
      <c r="O133" s="165">
        <v>42149</v>
      </c>
      <c r="P133" s="166">
        <v>42160</v>
      </c>
      <c r="Q133" s="167">
        <f t="shared" si="6"/>
        <v>13</v>
      </c>
      <c r="R133" s="168">
        <v>42149</v>
      </c>
      <c r="S133" s="168">
        <v>42156</v>
      </c>
      <c r="T133" s="169"/>
      <c r="U133" s="199"/>
      <c r="V133" s="172"/>
      <c r="W133" s="172"/>
      <c r="X133" s="172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idden="1">
      <c r="A134" s="156">
        <f t="shared" si="5"/>
        <v>123</v>
      </c>
      <c r="B134" s="166">
        <v>42145</v>
      </c>
      <c r="C134" s="158" t="s">
        <v>6118</v>
      </c>
      <c r="D134" s="158" t="s">
        <v>6011</v>
      </c>
      <c r="E134" s="159">
        <v>2</v>
      </c>
      <c r="F134" s="222" t="s">
        <v>6218</v>
      </c>
      <c r="G134" s="174" t="s">
        <v>5565</v>
      </c>
      <c r="H134" s="174" t="s">
        <v>5997</v>
      </c>
      <c r="I134" s="208" t="s">
        <v>6280</v>
      </c>
      <c r="J134" s="166">
        <v>42151</v>
      </c>
      <c r="K134" s="162">
        <v>42165</v>
      </c>
      <c r="L134" s="163">
        <f t="shared" si="4"/>
        <v>2</v>
      </c>
      <c r="M134" s="164">
        <v>550</v>
      </c>
      <c r="N134" s="157">
        <v>42287</v>
      </c>
      <c r="O134" s="165">
        <v>42175</v>
      </c>
      <c r="P134" s="166">
        <v>42216</v>
      </c>
      <c r="Q134" s="167">
        <f t="shared" si="6"/>
        <v>2</v>
      </c>
      <c r="R134" s="168">
        <v>42192</v>
      </c>
      <c r="S134" s="168">
        <v>42195</v>
      </c>
      <c r="T134" s="169"/>
      <c r="U134" s="199"/>
      <c r="V134" s="172"/>
      <c r="W134" s="172"/>
      <c r="X134" s="172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idden="1">
      <c r="A135" s="156">
        <f t="shared" si="5"/>
        <v>124</v>
      </c>
      <c r="B135" s="166">
        <v>42145</v>
      </c>
      <c r="C135" s="158" t="s">
        <v>6281</v>
      </c>
      <c r="D135" s="158" t="s">
        <v>6011</v>
      </c>
      <c r="E135" s="159">
        <v>5</v>
      </c>
      <c r="F135" s="222" t="s">
        <v>6218</v>
      </c>
      <c r="G135" s="174" t="s">
        <v>5565</v>
      </c>
      <c r="H135" s="174" t="s">
        <v>5997</v>
      </c>
      <c r="I135" s="208" t="s">
        <v>6282</v>
      </c>
      <c r="J135" s="166">
        <v>42151</v>
      </c>
      <c r="K135" s="162">
        <v>42156</v>
      </c>
      <c r="L135" s="163">
        <f t="shared" si="4"/>
        <v>5</v>
      </c>
      <c r="M135" s="164">
        <v>550</v>
      </c>
      <c r="N135" s="157">
        <v>42278</v>
      </c>
      <c r="O135" s="165">
        <v>42157</v>
      </c>
      <c r="P135" s="166">
        <v>42290</v>
      </c>
      <c r="Q135" s="167">
        <f t="shared" si="6"/>
        <v>5</v>
      </c>
      <c r="R135" s="168">
        <v>42158</v>
      </c>
      <c r="S135" s="168">
        <v>42179</v>
      </c>
      <c r="T135" s="169"/>
      <c r="U135" s="199"/>
      <c r="V135" s="172"/>
      <c r="W135" s="172"/>
      <c r="X135" s="172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idden="1">
      <c r="A136" s="156">
        <f t="shared" si="5"/>
        <v>125</v>
      </c>
      <c r="B136" s="166">
        <v>42149</v>
      </c>
      <c r="C136" s="158" t="s">
        <v>6283</v>
      </c>
      <c r="D136" s="158" t="s">
        <v>6166</v>
      </c>
      <c r="E136" s="159">
        <v>6</v>
      </c>
      <c r="F136" s="222" t="s">
        <v>6218</v>
      </c>
      <c r="G136" s="174" t="s">
        <v>5565</v>
      </c>
      <c r="H136" s="174" t="s">
        <v>5993</v>
      </c>
      <c r="I136" s="208" t="s">
        <v>6284</v>
      </c>
      <c r="J136" s="166">
        <v>42157</v>
      </c>
      <c r="K136" s="162">
        <v>42175</v>
      </c>
      <c r="L136" s="163">
        <f t="shared" si="4"/>
        <v>6</v>
      </c>
      <c r="M136" s="164">
        <v>698.3</v>
      </c>
      <c r="N136" s="157">
        <v>42297</v>
      </c>
      <c r="O136" s="165">
        <v>42176</v>
      </c>
      <c r="P136" s="166">
        <v>42185</v>
      </c>
      <c r="Q136" s="167">
        <f t="shared" si="6"/>
        <v>6</v>
      </c>
      <c r="R136" s="168">
        <v>42178</v>
      </c>
      <c r="S136" s="168">
        <v>42185</v>
      </c>
      <c r="T136" s="169"/>
      <c r="U136" s="199"/>
      <c r="V136" s="172"/>
      <c r="W136" s="172"/>
      <c r="X136" s="172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idden="1">
      <c r="A137" s="156">
        <f t="shared" si="5"/>
        <v>126</v>
      </c>
      <c r="B137" s="166">
        <v>42151</v>
      </c>
      <c r="C137" s="158" t="s">
        <v>6285</v>
      </c>
      <c r="D137" s="158" t="s">
        <v>6253</v>
      </c>
      <c r="E137" s="159">
        <v>10</v>
      </c>
      <c r="F137" s="222" t="s">
        <v>6218</v>
      </c>
      <c r="G137" s="174" t="s">
        <v>5565</v>
      </c>
      <c r="H137" s="174" t="s">
        <v>5993</v>
      </c>
      <c r="I137" s="208" t="s">
        <v>6286</v>
      </c>
      <c r="J137" s="166">
        <v>42153</v>
      </c>
      <c r="K137" s="162">
        <v>42165</v>
      </c>
      <c r="L137" s="163">
        <f t="shared" si="4"/>
        <v>10</v>
      </c>
      <c r="M137" s="164">
        <v>550</v>
      </c>
      <c r="N137" s="157">
        <v>42287</v>
      </c>
      <c r="O137" s="165">
        <v>42220</v>
      </c>
      <c r="P137" s="166" t="s">
        <v>5565</v>
      </c>
      <c r="Q137" s="167">
        <f t="shared" si="6"/>
        <v>10</v>
      </c>
      <c r="R137" s="166">
        <v>42254</v>
      </c>
      <c r="S137" s="166">
        <v>42269</v>
      </c>
      <c r="T137" s="169"/>
      <c r="U137" s="199"/>
      <c r="V137" s="172"/>
      <c r="W137" s="172"/>
      <c r="X137" s="172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idden="1">
      <c r="A138" s="156">
        <f t="shared" si="5"/>
        <v>127</v>
      </c>
      <c r="B138" s="166">
        <v>42151</v>
      </c>
      <c r="C138" s="158" t="s">
        <v>6134</v>
      </c>
      <c r="D138" s="158" t="s">
        <v>6011</v>
      </c>
      <c r="E138" s="159">
        <v>5</v>
      </c>
      <c r="F138" s="222" t="s">
        <v>6218</v>
      </c>
      <c r="G138" s="174" t="s">
        <v>5565</v>
      </c>
      <c r="H138" s="174" t="s">
        <v>5997</v>
      </c>
      <c r="I138" s="208" t="s">
        <v>6287</v>
      </c>
      <c r="J138" s="166">
        <v>42153</v>
      </c>
      <c r="K138" s="162">
        <v>42156</v>
      </c>
      <c r="L138" s="163">
        <f t="shared" si="4"/>
        <v>5</v>
      </c>
      <c r="M138" s="164">
        <v>581.91999999999996</v>
      </c>
      <c r="N138" s="157">
        <v>42278</v>
      </c>
      <c r="O138" s="165">
        <v>42156</v>
      </c>
      <c r="P138" s="166" t="s">
        <v>5565</v>
      </c>
      <c r="Q138" s="167">
        <f t="shared" si="6"/>
        <v>5</v>
      </c>
      <c r="R138" s="166">
        <v>42156</v>
      </c>
      <c r="S138" s="166">
        <v>42200</v>
      </c>
      <c r="T138" s="169"/>
      <c r="U138" s="199"/>
      <c r="V138" s="172"/>
      <c r="W138" s="172"/>
      <c r="X138" s="172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idden="1">
      <c r="A139" s="156">
        <f t="shared" si="5"/>
        <v>128</v>
      </c>
      <c r="B139" s="166">
        <v>42151</v>
      </c>
      <c r="C139" s="158" t="s">
        <v>6129</v>
      </c>
      <c r="D139" s="158" t="s">
        <v>6127</v>
      </c>
      <c r="E139" s="159">
        <v>10</v>
      </c>
      <c r="F139" s="222" t="s">
        <v>6218</v>
      </c>
      <c r="G139" s="174" t="s">
        <v>5565</v>
      </c>
      <c r="H139" s="174" t="s">
        <v>5997</v>
      </c>
      <c r="I139" s="208" t="s">
        <v>6288</v>
      </c>
      <c r="J139" s="166">
        <v>42157</v>
      </c>
      <c r="K139" s="162">
        <v>42158</v>
      </c>
      <c r="L139" s="163">
        <f t="shared" si="4"/>
        <v>10</v>
      </c>
      <c r="M139" s="164">
        <v>550</v>
      </c>
      <c r="N139" s="157">
        <v>42280</v>
      </c>
      <c r="O139" s="165">
        <v>42165</v>
      </c>
      <c r="P139" s="166">
        <v>42208</v>
      </c>
      <c r="Q139" s="167">
        <f t="shared" si="6"/>
        <v>10</v>
      </c>
      <c r="R139" s="168">
        <v>42173</v>
      </c>
      <c r="S139" s="168">
        <v>42184</v>
      </c>
      <c r="T139" s="169"/>
      <c r="U139" s="199"/>
      <c r="V139" s="172"/>
      <c r="W139" s="172"/>
      <c r="X139" s="172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idden="1">
      <c r="A140" s="156">
        <f t="shared" si="5"/>
        <v>129</v>
      </c>
      <c r="B140" s="166">
        <v>42152</v>
      </c>
      <c r="C140" s="158" t="s">
        <v>6137</v>
      </c>
      <c r="D140" s="158" t="s">
        <v>6011</v>
      </c>
      <c r="E140" s="159">
        <v>5</v>
      </c>
      <c r="F140" s="222" t="s">
        <v>6218</v>
      </c>
      <c r="G140" s="174" t="s">
        <v>5565</v>
      </c>
      <c r="H140" s="174" t="s">
        <v>5997</v>
      </c>
      <c r="I140" s="208" t="s">
        <v>6289</v>
      </c>
      <c r="J140" s="166">
        <v>42158</v>
      </c>
      <c r="K140" s="162">
        <v>42163</v>
      </c>
      <c r="L140" s="163">
        <f t="shared" si="4"/>
        <v>5</v>
      </c>
      <c r="M140" s="164">
        <v>550</v>
      </c>
      <c r="N140" s="157">
        <v>42285</v>
      </c>
      <c r="O140" s="165">
        <v>42167</v>
      </c>
      <c r="P140" s="166">
        <v>42213</v>
      </c>
      <c r="Q140" s="167">
        <f t="shared" si="6"/>
        <v>5</v>
      </c>
      <c r="R140" s="168">
        <v>42173</v>
      </c>
      <c r="S140" s="168">
        <v>42194</v>
      </c>
      <c r="T140" s="169"/>
      <c r="U140" s="199"/>
      <c r="V140" s="172"/>
      <c r="W140" s="172"/>
      <c r="X140" s="172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idden="1">
      <c r="A141" s="156">
        <f t="shared" si="5"/>
        <v>130</v>
      </c>
      <c r="B141" s="166">
        <v>42153</v>
      </c>
      <c r="C141" s="158" t="s">
        <v>6134</v>
      </c>
      <c r="D141" s="158" t="s">
        <v>6196</v>
      </c>
      <c r="E141" s="159">
        <v>10</v>
      </c>
      <c r="F141" s="222" t="s">
        <v>6218</v>
      </c>
      <c r="G141" s="174" t="s">
        <v>5565</v>
      </c>
      <c r="H141" s="174" t="s">
        <v>5997</v>
      </c>
      <c r="I141" s="208" t="s">
        <v>6290</v>
      </c>
      <c r="J141" s="166">
        <v>42157</v>
      </c>
      <c r="K141" s="162">
        <v>42159</v>
      </c>
      <c r="L141" s="163">
        <f t="shared" si="4"/>
        <v>10</v>
      </c>
      <c r="M141" s="164">
        <v>550</v>
      </c>
      <c r="N141" s="157">
        <v>42281</v>
      </c>
      <c r="O141" s="165">
        <v>42170</v>
      </c>
      <c r="P141" s="166" t="s">
        <v>5565</v>
      </c>
      <c r="Q141" s="167">
        <f t="shared" si="6"/>
        <v>10</v>
      </c>
      <c r="R141" s="168">
        <v>42179</v>
      </c>
      <c r="S141" s="168">
        <v>42181</v>
      </c>
      <c r="T141" s="169"/>
      <c r="U141" s="199"/>
      <c r="V141" s="172"/>
      <c r="W141" s="172"/>
      <c r="X141" s="172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idden="1">
      <c r="A142" s="156">
        <f t="shared" si="5"/>
        <v>131</v>
      </c>
      <c r="B142" s="166">
        <v>42153</v>
      </c>
      <c r="C142" s="158" t="s">
        <v>6142</v>
      </c>
      <c r="D142" s="158" t="s">
        <v>6231</v>
      </c>
      <c r="E142" s="159">
        <v>60</v>
      </c>
      <c r="F142" s="222" t="s">
        <v>6218</v>
      </c>
      <c r="G142" s="174" t="s">
        <v>5565</v>
      </c>
      <c r="H142" s="174" t="s">
        <v>5993</v>
      </c>
      <c r="I142" s="208" t="s">
        <v>6291</v>
      </c>
      <c r="J142" s="166">
        <v>42158</v>
      </c>
      <c r="K142" s="162">
        <v>42212</v>
      </c>
      <c r="L142" s="163">
        <f t="shared" si="4"/>
        <v>60</v>
      </c>
      <c r="M142" s="164">
        <v>12521.69</v>
      </c>
      <c r="N142" s="157">
        <v>42334</v>
      </c>
      <c r="O142" s="165">
        <v>42296</v>
      </c>
      <c r="P142" s="168">
        <v>42811</v>
      </c>
      <c r="Q142" s="167">
        <v>60</v>
      </c>
      <c r="R142" s="168">
        <v>42811</v>
      </c>
      <c r="S142" s="168">
        <v>42857</v>
      </c>
      <c r="T142" s="169"/>
      <c r="U142" s="199"/>
      <c r="V142" s="172"/>
      <c r="W142" s="172"/>
      <c r="X142" s="17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ht="12.75" hidden="1" customHeight="1">
      <c r="A143" s="220" t="s">
        <v>6292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  <c r="R143" s="221"/>
      <c r="S143" s="221"/>
      <c r="T143" s="169"/>
      <c r="U143" s="199"/>
      <c r="V143" s="172"/>
      <c r="W143" s="172"/>
      <c r="X143" s="172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hidden="1">
      <c r="A144" s="156">
        <f>1+A142</f>
        <v>132</v>
      </c>
      <c r="B144" s="166">
        <v>42157</v>
      </c>
      <c r="C144" s="158" t="s">
        <v>6146</v>
      </c>
      <c r="D144" s="158" t="s">
        <v>6011</v>
      </c>
      <c r="E144" s="159">
        <v>5</v>
      </c>
      <c r="F144" s="222" t="s">
        <v>6218</v>
      </c>
      <c r="G144" s="174" t="s">
        <v>5565</v>
      </c>
      <c r="H144" s="174" t="s">
        <v>5997</v>
      </c>
      <c r="I144" s="208" t="s">
        <v>6293</v>
      </c>
      <c r="J144" s="166">
        <v>42159</v>
      </c>
      <c r="K144" s="162">
        <v>42166</v>
      </c>
      <c r="L144" s="163">
        <f t="shared" ref="L144:L157" si="7">E144</f>
        <v>5</v>
      </c>
      <c r="M144" s="164">
        <v>550</v>
      </c>
      <c r="N144" s="157">
        <v>42288</v>
      </c>
      <c r="O144" s="165">
        <v>42175</v>
      </c>
      <c r="P144" s="166">
        <v>42207</v>
      </c>
      <c r="Q144" s="167">
        <f>E144</f>
        <v>5</v>
      </c>
      <c r="R144" s="168">
        <v>42180</v>
      </c>
      <c r="S144" s="168">
        <v>42187</v>
      </c>
      <c r="T144" s="169"/>
      <c r="U144" s="199"/>
      <c r="V144" s="172"/>
      <c r="W144" s="172"/>
      <c r="X144" s="172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hidden="1">
      <c r="A145" s="156">
        <f t="shared" ref="A145:A157" si="8">1+A144</f>
        <v>133</v>
      </c>
      <c r="B145" s="166">
        <v>42163</v>
      </c>
      <c r="C145" s="158" t="s">
        <v>6154</v>
      </c>
      <c r="D145" s="158" t="s">
        <v>6011</v>
      </c>
      <c r="E145" s="159">
        <v>2</v>
      </c>
      <c r="F145" s="222" t="s">
        <v>6218</v>
      </c>
      <c r="G145" s="174" t="s">
        <v>5565</v>
      </c>
      <c r="H145" s="174" t="s">
        <v>5997</v>
      </c>
      <c r="I145" s="208" t="s">
        <v>6294</v>
      </c>
      <c r="J145" s="166">
        <v>42170</v>
      </c>
      <c r="K145" s="162">
        <v>42173</v>
      </c>
      <c r="L145" s="163">
        <f t="shared" si="7"/>
        <v>2</v>
      </c>
      <c r="M145" s="164">
        <v>550</v>
      </c>
      <c r="N145" s="157">
        <v>42295</v>
      </c>
      <c r="O145" s="165">
        <v>42291</v>
      </c>
      <c r="P145" s="166" t="s">
        <v>5565</v>
      </c>
      <c r="Q145" s="167" t="s">
        <v>5565</v>
      </c>
      <c r="R145" s="178" t="s">
        <v>5565</v>
      </c>
      <c r="S145" s="178" t="s">
        <v>5565</v>
      </c>
      <c r="T145" s="169"/>
      <c r="U145" s="199"/>
      <c r="V145" s="172"/>
      <c r="W145" s="172"/>
      <c r="X145" s="172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hidden="1">
      <c r="A146" s="156">
        <f t="shared" si="8"/>
        <v>134</v>
      </c>
      <c r="B146" s="166">
        <v>42163</v>
      </c>
      <c r="C146" s="158" t="s">
        <v>6156</v>
      </c>
      <c r="D146" s="158" t="s">
        <v>6295</v>
      </c>
      <c r="E146" s="159">
        <v>60</v>
      </c>
      <c r="F146" s="222" t="s">
        <v>6218</v>
      </c>
      <c r="G146" s="174" t="s">
        <v>5565</v>
      </c>
      <c r="H146" s="174" t="s">
        <v>5993</v>
      </c>
      <c r="I146" s="208" t="s">
        <v>6296</v>
      </c>
      <c r="J146" s="166">
        <v>42171</v>
      </c>
      <c r="K146" s="162">
        <v>42179</v>
      </c>
      <c r="L146" s="163">
        <f t="shared" si="7"/>
        <v>60</v>
      </c>
      <c r="M146" s="164">
        <v>13966.01</v>
      </c>
      <c r="N146" s="157">
        <v>42301</v>
      </c>
      <c r="O146" s="224">
        <v>42289</v>
      </c>
      <c r="P146" s="166" t="s">
        <v>5565</v>
      </c>
      <c r="Q146" s="178" t="s">
        <v>5565</v>
      </c>
      <c r="R146" s="178" t="s">
        <v>5565</v>
      </c>
      <c r="S146" s="178" t="s">
        <v>5565</v>
      </c>
      <c r="T146" s="169"/>
      <c r="U146" s="199"/>
      <c r="V146" s="172"/>
      <c r="W146" s="172"/>
      <c r="X146" s="172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hidden="1">
      <c r="A147" s="156">
        <f t="shared" si="8"/>
        <v>135</v>
      </c>
      <c r="B147" s="166">
        <v>42165</v>
      </c>
      <c r="C147" s="158" t="s">
        <v>6297</v>
      </c>
      <c r="D147" s="158" t="s">
        <v>6273</v>
      </c>
      <c r="E147" s="159">
        <v>20</v>
      </c>
      <c r="F147" s="222" t="s">
        <v>6218</v>
      </c>
      <c r="G147" s="174" t="s">
        <v>5565</v>
      </c>
      <c r="H147" s="174" t="s">
        <v>5993</v>
      </c>
      <c r="I147" s="208" t="s">
        <v>6298</v>
      </c>
      <c r="J147" s="166">
        <v>42172</v>
      </c>
      <c r="K147" s="162">
        <v>42173</v>
      </c>
      <c r="L147" s="163">
        <f t="shared" si="7"/>
        <v>20</v>
      </c>
      <c r="M147" s="164">
        <v>2327.67</v>
      </c>
      <c r="N147" s="157">
        <v>42295</v>
      </c>
      <c r="O147" s="224">
        <v>42291</v>
      </c>
      <c r="P147" s="166"/>
      <c r="Q147" s="167">
        <f t="shared" ref="Q147:Q157" si="9">E147</f>
        <v>20</v>
      </c>
      <c r="R147" s="168">
        <v>42297</v>
      </c>
      <c r="S147" s="168">
        <v>42306</v>
      </c>
      <c r="T147" s="169"/>
      <c r="U147" s="199"/>
      <c r="V147" s="172"/>
      <c r="W147" s="172"/>
      <c r="X147" s="172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hidden="1">
      <c r="A148" s="156">
        <f t="shared" si="8"/>
        <v>136</v>
      </c>
      <c r="B148" s="166">
        <v>42165</v>
      </c>
      <c r="C148" s="158" t="s">
        <v>6299</v>
      </c>
      <c r="D148" s="158" t="s">
        <v>6011</v>
      </c>
      <c r="E148" s="159">
        <v>5</v>
      </c>
      <c r="F148" s="222" t="s">
        <v>6218</v>
      </c>
      <c r="G148" s="174" t="s">
        <v>5565</v>
      </c>
      <c r="H148" s="174" t="s">
        <v>5997</v>
      </c>
      <c r="I148" s="208" t="s">
        <v>6300</v>
      </c>
      <c r="J148" s="166">
        <v>42170</v>
      </c>
      <c r="K148" s="162">
        <v>42208</v>
      </c>
      <c r="L148" s="163">
        <f t="shared" si="7"/>
        <v>5</v>
      </c>
      <c r="M148" s="164">
        <v>550</v>
      </c>
      <c r="N148" s="157">
        <v>42330</v>
      </c>
      <c r="O148" s="224">
        <v>42219</v>
      </c>
      <c r="P148" s="166">
        <v>42249</v>
      </c>
      <c r="Q148" s="167">
        <f t="shared" si="9"/>
        <v>5</v>
      </c>
      <c r="R148" s="168">
        <v>42233</v>
      </c>
      <c r="S148" s="168">
        <v>42236</v>
      </c>
      <c r="T148" s="169"/>
      <c r="U148" s="199"/>
      <c r="V148" s="172"/>
      <c r="W148" s="172"/>
      <c r="X148" s="172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hidden="1">
      <c r="A149" s="156">
        <f t="shared" si="8"/>
        <v>137</v>
      </c>
      <c r="B149" s="166">
        <v>42165</v>
      </c>
      <c r="C149" s="158" t="s">
        <v>6301</v>
      </c>
      <c r="D149" s="158" t="s">
        <v>6273</v>
      </c>
      <c r="E149" s="159">
        <v>20</v>
      </c>
      <c r="F149" s="222" t="s">
        <v>6218</v>
      </c>
      <c r="G149" s="174" t="s">
        <v>5565</v>
      </c>
      <c r="H149" s="174" t="s">
        <v>5993</v>
      </c>
      <c r="I149" s="208" t="s">
        <v>6302</v>
      </c>
      <c r="J149" s="166">
        <v>42172</v>
      </c>
      <c r="K149" s="162">
        <v>42173</v>
      </c>
      <c r="L149" s="163">
        <f t="shared" si="7"/>
        <v>20</v>
      </c>
      <c r="M149" s="164">
        <v>2327.67</v>
      </c>
      <c r="N149" s="157">
        <v>42295</v>
      </c>
      <c r="O149" s="224">
        <v>42291</v>
      </c>
      <c r="P149" s="166" t="s">
        <v>5565</v>
      </c>
      <c r="Q149" s="167">
        <f t="shared" si="9"/>
        <v>20</v>
      </c>
      <c r="R149" s="168">
        <v>42297</v>
      </c>
      <c r="S149" s="168">
        <v>42306</v>
      </c>
      <c r="T149" s="169"/>
      <c r="U149" s="199"/>
      <c r="V149" s="172"/>
      <c r="W149" s="172"/>
      <c r="X149" s="172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hidden="1">
      <c r="A150" s="156">
        <f t="shared" si="8"/>
        <v>138</v>
      </c>
      <c r="B150" s="166">
        <v>42171</v>
      </c>
      <c r="C150" s="158" t="s">
        <v>6303</v>
      </c>
      <c r="D150" s="158" t="s">
        <v>6127</v>
      </c>
      <c r="E150" s="159">
        <v>10</v>
      </c>
      <c r="F150" s="222" t="s">
        <v>6218</v>
      </c>
      <c r="G150" s="174" t="s">
        <v>5565</v>
      </c>
      <c r="H150" s="174" t="s">
        <v>5997</v>
      </c>
      <c r="I150" s="208" t="s">
        <v>6304</v>
      </c>
      <c r="J150" s="166">
        <v>42178</v>
      </c>
      <c r="K150" s="162">
        <v>42180</v>
      </c>
      <c r="L150" s="163">
        <f t="shared" si="7"/>
        <v>10</v>
      </c>
      <c r="M150" s="164">
        <v>550</v>
      </c>
      <c r="N150" s="157">
        <v>42302</v>
      </c>
      <c r="O150" s="224">
        <v>42185</v>
      </c>
      <c r="P150" s="166" t="s">
        <v>5565</v>
      </c>
      <c r="Q150" s="167">
        <f t="shared" si="9"/>
        <v>10</v>
      </c>
      <c r="R150" s="168">
        <v>42191</v>
      </c>
      <c r="S150" s="168">
        <v>42194</v>
      </c>
      <c r="T150" s="169"/>
      <c r="U150" s="199"/>
      <c r="V150" s="172"/>
      <c r="W150" s="172"/>
      <c r="X150" s="172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hidden="1">
      <c r="A151" s="156">
        <f t="shared" si="8"/>
        <v>139</v>
      </c>
      <c r="B151" s="166">
        <v>42178</v>
      </c>
      <c r="C151" s="158" t="s">
        <v>6305</v>
      </c>
      <c r="D151" s="158" t="s">
        <v>6231</v>
      </c>
      <c r="E151" s="159">
        <v>15</v>
      </c>
      <c r="F151" s="222" t="s">
        <v>6218</v>
      </c>
      <c r="G151" s="174" t="s">
        <v>5565</v>
      </c>
      <c r="H151" s="174" t="s">
        <v>5993</v>
      </c>
      <c r="I151" s="208" t="s">
        <v>6306</v>
      </c>
      <c r="J151" s="166">
        <v>42184</v>
      </c>
      <c r="K151" s="162">
        <v>42199</v>
      </c>
      <c r="L151" s="163">
        <f t="shared" si="7"/>
        <v>15</v>
      </c>
      <c r="M151" s="164">
        <v>1745.75</v>
      </c>
      <c r="N151" s="157">
        <v>42321</v>
      </c>
      <c r="O151" s="224">
        <v>42293</v>
      </c>
      <c r="P151" s="166" t="s">
        <v>5565</v>
      </c>
      <c r="Q151" s="167">
        <f t="shared" si="9"/>
        <v>15</v>
      </c>
      <c r="R151" s="168">
        <v>42346</v>
      </c>
      <c r="S151" s="168">
        <v>42360</v>
      </c>
      <c r="T151" s="169"/>
      <c r="U151" s="199"/>
      <c r="V151" s="172"/>
      <c r="W151" s="172"/>
      <c r="X151" s="172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hidden="1">
      <c r="A152" s="156">
        <f t="shared" si="8"/>
        <v>140</v>
      </c>
      <c r="B152" s="166">
        <v>42178</v>
      </c>
      <c r="C152" s="158" t="s">
        <v>6307</v>
      </c>
      <c r="D152" s="158" t="s">
        <v>6308</v>
      </c>
      <c r="E152" s="159">
        <v>5</v>
      </c>
      <c r="F152" s="222" t="s">
        <v>6218</v>
      </c>
      <c r="G152" s="174" t="s">
        <v>5565</v>
      </c>
      <c r="H152" s="174" t="s">
        <v>5997</v>
      </c>
      <c r="I152" s="208" t="s">
        <v>6309</v>
      </c>
      <c r="J152" s="166">
        <v>42178</v>
      </c>
      <c r="K152" s="162">
        <v>42181</v>
      </c>
      <c r="L152" s="163">
        <f t="shared" si="7"/>
        <v>5</v>
      </c>
      <c r="M152" s="164">
        <v>550</v>
      </c>
      <c r="N152" s="157">
        <v>42303</v>
      </c>
      <c r="O152" s="224">
        <v>42251</v>
      </c>
      <c r="P152" s="166">
        <v>42286</v>
      </c>
      <c r="Q152" s="167">
        <f t="shared" si="9"/>
        <v>5</v>
      </c>
      <c r="R152" s="168">
        <v>42254</v>
      </c>
      <c r="S152" s="168">
        <v>42257</v>
      </c>
      <c r="T152" s="169"/>
      <c r="U152" s="199"/>
      <c r="V152" s="172"/>
      <c r="W152" s="172"/>
      <c r="X152" s="17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hidden="1">
      <c r="A153" s="156">
        <f t="shared" si="8"/>
        <v>141</v>
      </c>
      <c r="B153" s="166">
        <v>42178</v>
      </c>
      <c r="C153" s="158" t="s">
        <v>6310</v>
      </c>
      <c r="D153" s="158" t="s">
        <v>6114</v>
      </c>
      <c r="E153" s="159">
        <v>10</v>
      </c>
      <c r="F153" s="222" t="s">
        <v>6218</v>
      </c>
      <c r="G153" s="174" t="s">
        <v>5565</v>
      </c>
      <c r="H153" s="174" t="s">
        <v>5997</v>
      </c>
      <c r="I153" s="208" t="s">
        <v>6311</v>
      </c>
      <c r="J153" s="166">
        <v>42172</v>
      </c>
      <c r="K153" s="162">
        <v>42178</v>
      </c>
      <c r="L153" s="163">
        <f t="shared" si="7"/>
        <v>10</v>
      </c>
      <c r="M153" s="164">
        <v>550</v>
      </c>
      <c r="N153" s="157">
        <v>42300</v>
      </c>
      <c r="O153" s="224">
        <v>42180</v>
      </c>
      <c r="P153" s="166">
        <v>42230</v>
      </c>
      <c r="Q153" s="167">
        <f t="shared" si="9"/>
        <v>10</v>
      </c>
      <c r="R153" s="168">
        <v>42181</v>
      </c>
      <c r="S153" s="168">
        <v>42192</v>
      </c>
      <c r="T153" s="169"/>
      <c r="U153" s="199"/>
      <c r="V153" s="172"/>
      <c r="W153" s="172"/>
      <c r="X153" s="172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hidden="1">
      <c r="A154" s="156">
        <f t="shared" si="8"/>
        <v>142</v>
      </c>
      <c r="B154" s="166">
        <v>42181</v>
      </c>
      <c r="C154" s="158" t="s">
        <v>6177</v>
      </c>
      <c r="D154" s="158" t="s">
        <v>6011</v>
      </c>
      <c r="E154" s="159">
        <v>5</v>
      </c>
      <c r="F154" s="222" t="s">
        <v>6218</v>
      </c>
      <c r="G154" s="174" t="s">
        <v>5565</v>
      </c>
      <c r="H154" s="174" t="s">
        <v>5997</v>
      </c>
      <c r="I154" s="208" t="s">
        <v>6312</v>
      </c>
      <c r="J154" s="166">
        <v>42180</v>
      </c>
      <c r="K154" s="162">
        <v>42191</v>
      </c>
      <c r="L154" s="163">
        <f t="shared" si="7"/>
        <v>5</v>
      </c>
      <c r="M154" s="164">
        <v>550</v>
      </c>
      <c r="N154" s="157">
        <v>42313</v>
      </c>
      <c r="O154" s="224">
        <v>42297</v>
      </c>
      <c r="P154" s="166">
        <v>42360</v>
      </c>
      <c r="Q154" s="167">
        <f t="shared" si="9"/>
        <v>5</v>
      </c>
      <c r="R154" s="168">
        <v>42314</v>
      </c>
      <c r="S154" s="168">
        <v>42325</v>
      </c>
      <c r="T154" s="169"/>
      <c r="U154" s="199"/>
      <c r="V154" s="172"/>
      <c r="W154" s="172"/>
      <c r="X154" s="172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hidden="1">
      <c r="A155" s="156">
        <f t="shared" si="8"/>
        <v>143</v>
      </c>
      <c r="B155" s="166">
        <v>42181</v>
      </c>
      <c r="C155" s="158" t="s">
        <v>6313</v>
      </c>
      <c r="D155" s="158" t="s">
        <v>6260</v>
      </c>
      <c r="E155" s="159">
        <v>13</v>
      </c>
      <c r="F155" s="222" t="s">
        <v>6218</v>
      </c>
      <c r="G155" s="174" t="s">
        <v>5565</v>
      </c>
      <c r="H155" s="174" t="s">
        <v>5997</v>
      </c>
      <c r="I155" s="208" t="s">
        <v>6314</v>
      </c>
      <c r="J155" s="166">
        <v>42184</v>
      </c>
      <c r="K155" s="162">
        <v>42192</v>
      </c>
      <c r="L155" s="163">
        <f t="shared" si="7"/>
        <v>13</v>
      </c>
      <c r="M155" s="164">
        <v>550</v>
      </c>
      <c r="N155" s="157">
        <v>42314</v>
      </c>
      <c r="O155" s="224">
        <v>42209</v>
      </c>
      <c r="P155" s="166">
        <v>42230</v>
      </c>
      <c r="Q155" s="167">
        <f t="shared" si="9"/>
        <v>13</v>
      </c>
      <c r="R155" s="168">
        <v>42228</v>
      </c>
      <c r="S155" s="168">
        <v>42229</v>
      </c>
      <c r="T155" s="169"/>
      <c r="U155" s="199"/>
      <c r="V155" s="172"/>
      <c r="W155" s="172"/>
      <c r="X155" s="172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hidden="1">
      <c r="A156" s="156">
        <f t="shared" si="8"/>
        <v>144</v>
      </c>
      <c r="B156" s="166">
        <v>42185</v>
      </c>
      <c r="C156" s="158" t="s">
        <v>6315</v>
      </c>
      <c r="D156" s="158" t="s">
        <v>6149</v>
      </c>
      <c r="E156" s="159">
        <v>2</v>
      </c>
      <c r="F156" s="222" t="s">
        <v>6218</v>
      </c>
      <c r="G156" s="174" t="s">
        <v>5565</v>
      </c>
      <c r="H156" s="174" t="s">
        <v>5997</v>
      </c>
      <c r="I156" s="208" t="s">
        <v>6316</v>
      </c>
      <c r="J156" s="166">
        <v>42191</v>
      </c>
      <c r="K156" s="162">
        <v>42213</v>
      </c>
      <c r="L156" s="163">
        <f t="shared" si="7"/>
        <v>2</v>
      </c>
      <c r="M156" s="164">
        <v>550</v>
      </c>
      <c r="N156" s="157">
        <v>42335</v>
      </c>
      <c r="O156" s="224">
        <v>42251</v>
      </c>
      <c r="P156" s="166">
        <v>42286</v>
      </c>
      <c r="Q156" s="167">
        <f t="shared" si="9"/>
        <v>2</v>
      </c>
      <c r="R156" s="168">
        <v>42254</v>
      </c>
      <c r="S156" s="168">
        <v>42257</v>
      </c>
      <c r="T156" s="169"/>
      <c r="U156" s="199"/>
      <c r="V156" s="172"/>
      <c r="W156" s="172"/>
      <c r="X156" s="172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hidden="1">
      <c r="A157" s="156">
        <f t="shared" si="8"/>
        <v>145</v>
      </c>
      <c r="B157" s="166">
        <v>42185</v>
      </c>
      <c r="C157" s="158" t="s">
        <v>6317</v>
      </c>
      <c r="D157" s="158" t="s">
        <v>6318</v>
      </c>
      <c r="E157" s="159">
        <v>50</v>
      </c>
      <c r="F157" s="159" t="s">
        <v>6218</v>
      </c>
      <c r="G157" s="174" t="s">
        <v>5565</v>
      </c>
      <c r="H157" s="174" t="s">
        <v>5997</v>
      </c>
      <c r="I157" s="208" t="s">
        <v>6319</v>
      </c>
      <c r="J157" s="166">
        <v>42191</v>
      </c>
      <c r="K157" s="162">
        <v>42193</v>
      </c>
      <c r="L157" s="163">
        <f t="shared" si="7"/>
        <v>50</v>
      </c>
      <c r="M157" s="164">
        <v>5819.17</v>
      </c>
      <c r="N157" s="157">
        <v>42315</v>
      </c>
      <c r="O157" s="224">
        <v>42296</v>
      </c>
      <c r="P157" s="166">
        <v>42472</v>
      </c>
      <c r="Q157" s="167">
        <f t="shared" si="9"/>
        <v>50</v>
      </c>
      <c r="R157" s="168">
        <v>42451</v>
      </c>
      <c r="S157" s="168">
        <v>42458</v>
      </c>
      <c r="T157" s="169"/>
      <c r="U157" s="199"/>
      <c r="V157" s="172"/>
      <c r="W157" s="172"/>
      <c r="X157" s="172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ht="17.850000000000001" hidden="1" customHeight="1">
      <c r="A158" s="220" t="s">
        <v>6320</v>
      </c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169"/>
      <c r="U158" s="199"/>
      <c r="V158" s="172"/>
      <c r="W158" s="172"/>
      <c r="X158" s="172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hidden="1">
      <c r="A159" s="156">
        <v>146</v>
      </c>
      <c r="B159" s="166">
        <v>42187</v>
      </c>
      <c r="C159" s="158" t="s">
        <v>6321</v>
      </c>
      <c r="D159" s="158" t="s">
        <v>6253</v>
      </c>
      <c r="E159" s="159">
        <v>33</v>
      </c>
      <c r="F159" s="159" t="s">
        <v>6218</v>
      </c>
      <c r="G159" s="174" t="s">
        <v>5565</v>
      </c>
      <c r="H159" s="174" t="s">
        <v>5993</v>
      </c>
      <c r="I159" s="208" t="s">
        <v>6322</v>
      </c>
      <c r="J159" s="166">
        <v>42193</v>
      </c>
      <c r="K159" s="162">
        <v>42202</v>
      </c>
      <c r="L159" s="163">
        <f>E159</f>
        <v>33</v>
      </c>
      <c r="M159" s="164">
        <v>3840.65</v>
      </c>
      <c r="N159" s="157">
        <v>42324</v>
      </c>
      <c r="O159" s="224">
        <v>42272</v>
      </c>
      <c r="P159" s="166" t="s">
        <v>5565</v>
      </c>
      <c r="Q159" s="167">
        <f>E159</f>
        <v>33</v>
      </c>
      <c r="R159" s="168">
        <v>42279</v>
      </c>
      <c r="S159" s="168">
        <v>42290</v>
      </c>
      <c r="T159" s="169"/>
      <c r="U159" s="199"/>
      <c r="V159" s="172"/>
      <c r="W159" s="172"/>
      <c r="X159" s="172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23" customFormat="1" ht="37.5" hidden="1" customHeight="1">
      <c r="A160" s="205">
        <v>147</v>
      </c>
      <c r="B160" s="165">
        <v>42213</v>
      </c>
      <c r="C160" s="206" t="s">
        <v>6323</v>
      </c>
      <c r="D160" s="206" t="s">
        <v>6011</v>
      </c>
      <c r="E160" s="207">
        <v>1</v>
      </c>
      <c r="F160" s="207" t="s">
        <v>6218</v>
      </c>
      <c r="G160" s="208" t="s">
        <v>5565</v>
      </c>
      <c r="H160" s="208" t="s">
        <v>5997</v>
      </c>
      <c r="I160" s="197" t="s">
        <v>6324</v>
      </c>
      <c r="J160" s="165">
        <v>42219</v>
      </c>
      <c r="K160" s="162">
        <v>42226</v>
      </c>
      <c r="L160" s="210">
        <f>E160</f>
        <v>1</v>
      </c>
      <c r="M160" s="211">
        <v>550</v>
      </c>
      <c r="N160" s="209">
        <v>42348</v>
      </c>
      <c r="O160" s="224">
        <v>42282</v>
      </c>
      <c r="P160" s="165" t="s">
        <v>5565</v>
      </c>
      <c r="Q160" s="213" t="s">
        <v>5565</v>
      </c>
      <c r="R160" s="213" t="s">
        <v>5565</v>
      </c>
      <c r="S160" s="213" t="s">
        <v>5565</v>
      </c>
      <c r="T160" s="214" t="s">
        <v>6325</v>
      </c>
      <c r="U160" s="215"/>
      <c r="V160" s="216"/>
      <c r="W160" s="216"/>
      <c r="X160" s="216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  <c r="BN160" s="217"/>
      <c r="BO160" s="217"/>
      <c r="BP160" s="217"/>
      <c r="BQ160" s="217"/>
      <c r="BR160" s="217"/>
      <c r="BS160" s="217"/>
      <c r="BT160" s="217"/>
      <c r="BU160" s="217"/>
      <c r="BV160" s="217"/>
      <c r="BW160" s="217"/>
      <c r="BX160" s="217"/>
      <c r="BY160" s="217"/>
      <c r="BZ160" s="217"/>
      <c r="CA160" s="217"/>
      <c r="CB160" s="217"/>
      <c r="CC160" s="217"/>
      <c r="CD160" s="217"/>
      <c r="CE160" s="217"/>
      <c r="CF160" s="217"/>
      <c r="CG160" s="217"/>
      <c r="CH160" s="217"/>
      <c r="CI160" s="217"/>
      <c r="CJ160" s="217"/>
      <c r="CK160" s="217"/>
      <c r="CL160" s="217"/>
      <c r="CM160" s="217"/>
      <c r="CN160" s="217"/>
      <c r="CO160" s="217"/>
      <c r="CP160" s="217"/>
      <c r="CQ160" s="217"/>
      <c r="CR160" s="217"/>
      <c r="CS160" s="217"/>
      <c r="CT160" s="217"/>
      <c r="CU160" s="217"/>
      <c r="CV160" s="217"/>
      <c r="CW160" s="217"/>
      <c r="CX160" s="217"/>
      <c r="CY160" s="217"/>
      <c r="CZ160" s="217"/>
      <c r="DA160" s="217"/>
      <c r="DB160" s="217"/>
      <c r="DC160" s="217"/>
      <c r="DD160" s="217"/>
      <c r="DE160" s="217"/>
      <c r="DF160" s="217"/>
      <c r="DG160" s="217"/>
      <c r="DH160" s="217"/>
      <c r="DI160" s="217"/>
      <c r="DJ160" s="217"/>
      <c r="DK160" s="217"/>
      <c r="DL160" s="217"/>
      <c r="DM160" s="217"/>
      <c r="DN160" s="217"/>
      <c r="DO160" s="217"/>
      <c r="DP160" s="217"/>
      <c r="DQ160" s="217"/>
      <c r="DR160" s="217"/>
      <c r="DS160" s="217"/>
      <c r="DT160" s="217"/>
      <c r="DU160" s="217"/>
      <c r="DV160" s="217"/>
      <c r="DW160" s="217"/>
      <c r="DX160" s="217"/>
      <c r="DY160" s="217"/>
      <c r="DZ160" s="217"/>
      <c r="EA160" s="217"/>
      <c r="EB160" s="217"/>
      <c r="EC160" s="217"/>
      <c r="ED160" s="217"/>
      <c r="EE160" s="217"/>
      <c r="EF160" s="217"/>
      <c r="EG160" s="217"/>
      <c r="EH160" s="217"/>
      <c r="EI160" s="217"/>
      <c r="EJ160" s="217"/>
      <c r="EK160" s="217"/>
      <c r="EL160" s="217"/>
      <c r="EM160" s="217"/>
      <c r="EN160" s="217"/>
      <c r="EO160" s="217"/>
      <c r="EP160" s="217"/>
      <c r="EQ160" s="217"/>
      <c r="ER160" s="217"/>
      <c r="ES160" s="217"/>
      <c r="ET160" s="217"/>
      <c r="EU160" s="217"/>
      <c r="EV160" s="217"/>
      <c r="EW160" s="217"/>
      <c r="EX160" s="217"/>
      <c r="EY160" s="217"/>
      <c r="EZ160" s="217"/>
      <c r="FA160" s="217"/>
      <c r="FB160" s="217"/>
      <c r="FC160" s="217"/>
      <c r="FD160" s="217"/>
      <c r="FE160" s="217"/>
      <c r="FF160" s="217"/>
      <c r="FG160" s="217"/>
      <c r="FH160" s="217"/>
      <c r="FI160" s="217"/>
      <c r="FJ160" s="217"/>
      <c r="FK160" s="217"/>
      <c r="FL160" s="217"/>
      <c r="FM160" s="217"/>
      <c r="FN160" s="217"/>
      <c r="FO160" s="217"/>
      <c r="FP160" s="217"/>
      <c r="FQ160" s="217"/>
      <c r="FR160" s="217"/>
      <c r="FS160" s="217"/>
      <c r="FT160" s="217"/>
      <c r="FU160" s="217"/>
      <c r="FV160" s="217"/>
      <c r="FW160" s="217"/>
      <c r="FX160" s="217"/>
      <c r="FY160" s="217"/>
      <c r="FZ160" s="217"/>
      <c r="GA160" s="217"/>
      <c r="GB160" s="217"/>
      <c r="GC160" s="217"/>
      <c r="GD160" s="217"/>
      <c r="GE160" s="217"/>
      <c r="GF160" s="217"/>
      <c r="GG160" s="217"/>
      <c r="GH160" s="217"/>
      <c r="GI160" s="217"/>
      <c r="GJ160" s="217"/>
      <c r="GK160" s="217"/>
      <c r="GL160" s="217"/>
      <c r="GM160" s="217"/>
      <c r="GN160" s="217"/>
      <c r="GO160" s="217"/>
      <c r="GP160" s="217"/>
      <c r="GQ160" s="217"/>
      <c r="GR160" s="217"/>
      <c r="GS160" s="217"/>
      <c r="GT160" s="217"/>
      <c r="GU160" s="217"/>
      <c r="GV160" s="217"/>
      <c r="GW160" s="217"/>
      <c r="GX160" s="217"/>
      <c r="GY160" s="217"/>
      <c r="GZ160" s="217"/>
      <c r="HA160" s="217"/>
      <c r="HB160" s="217"/>
      <c r="HC160" s="217"/>
      <c r="HD160" s="217"/>
      <c r="HE160" s="217"/>
      <c r="HF160" s="217"/>
      <c r="HG160" s="217"/>
      <c r="HH160" s="217"/>
      <c r="HI160" s="217"/>
      <c r="HJ160" s="217"/>
      <c r="HK160" s="217"/>
      <c r="HL160" s="217"/>
      <c r="HM160" s="217"/>
      <c r="HN160" s="217"/>
      <c r="HO160" s="217"/>
      <c r="HP160" s="217"/>
      <c r="HQ160" s="217"/>
      <c r="HR160" s="217"/>
      <c r="HS160" s="217"/>
      <c r="HT160" s="217"/>
      <c r="HU160" s="217"/>
      <c r="HV160" s="217"/>
      <c r="HW160" s="217"/>
      <c r="HX160" s="217"/>
      <c r="HY160" s="217"/>
      <c r="HZ160" s="217"/>
      <c r="IA160" s="217"/>
      <c r="IB160" s="217"/>
      <c r="IC160" s="217"/>
      <c r="ID160" s="217"/>
      <c r="IE160" s="217"/>
      <c r="IF160" s="217"/>
      <c r="IG160" s="217"/>
      <c r="IH160" s="217"/>
      <c r="II160" s="217"/>
      <c r="IJ160" s="217"/>
      <c r="IK160" s="217"/>
      <c r="IL160" s="217"/>
      <c r="IM160" s="217"/>
      <c r="IN160" s="217"/>
      <c r="IO160" s="217"/>
      <c r="IP160" s="217"/>
      <c r="IQ160" s="217"/>
      <c r="IR160" s="217"/>
      <c r="IS160" s="217"/>
      <c r="IT160" s="217"/>
      <c r="IU160" s="217"/>
      <c r="IV160" s="217"/>
    </row>
    <row r="161" spans="1:256" ht="13.35" hidden="1" customHeight="1">
      <c r="A161" s="156">
        <v>148</v>
      </c>
      <c r="B161" s="166">
        <v>42215</v>
      </c>
      <c r="C161" s="158" t="s">
        <v>6326</v>
      </c>
      <c r="D161" s="158" t="s">
        <v>6011</v>
      </c>
      <c r="E161" s="159">
        <v>5</v>
      </c>
      <c r="F161" s="159" t="s">
        <v>6218</v>
      </c>
      <c r="G161" s="174" t="s">
        <v>5565</v>
      </c>
      <c r="H161" s="174" t="s">
        <v>5997</v>
      </c>
      <c r="I161" s="208" t="s">
        <v>6327</v>
      </c>
      <c r="J161" s="166">
        <v>42220</v>
      </c>
      <c r="K161" s="162">
        <v>42223</v>
      </c>
      <c r="L161" s="163">
        <f>E161</f>
        <v>5</v>
      </c>
      <c r="M161" s="164">
        <v>550</v>
      </c>
      <c r="N161" s="157">
        <v>42345</v>
      </c>
      <c r="O161" s="224">
        <v>42237</v>
      </c>
      <c r="P161" s="166">
        <v>42286</v>
      </c>
      <c r="Q161" s="167">
        <f>E161</f>
        <v>5</v>
      </c>
      <c r="R161" s="168">
        <v>42242</v>
      </c>
      <c r="S161" s="168">
        <v>42249</v>
      </c>
      <c r="T161" s="169"/>
      <c r="U161" s="199"/>
      <c r="V161" s="172"/>
      <c r="W161" s="172"/>
      <c r="X161" s="172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ht="13.35" hidden="1" customHeight="1">
      <c r="A162" s="156">
        <v>149</v>
      </c>
      <c r="B162" s="166">
        <v>42215</v>
      </c>
      <c r="C162" s="158" t="s">
        <v>6328</v>
      </c>
      <c r="D162" s="158" t="s">
        <v>6011</v>
      </c>
      <c r="E162" s="159">
        <v>7</v>
      </c>
      <c r="F162" s="159" t="s">
        <v>6218</v>
      </c>
      <c r="G162" s="174" t="s">
        <v>5565</v>
      </c>
      <c r="H162" s="174" t="s">
        <v>5997</v>
      </c>
      <c r="I162" s="208" t="s">
        <v>6329</v>
      </c>
      <c r="J162" s="166">
        <v>42220</v>
      </c>
      <c r="K162" s="162">
        <v>42223</v>
      </c>
      <c r="L162" s="163">
        <f>E162</f>
        <v>7</v>
      </c>
      <c r="M162" s="164">
        <v>814.68</v>
      </c>
      <c r="N162" s="157">
        <v>42345</v>
      </c>
      <c r="O162" s="224">
        <v>42289</v>
      </c>
      <c r="P162" s="166" t="s">
        <v>5565</v>
      </c>
      <c r="Q162" s="167">
        <f>E162</f>
        <v>7</v>
      </c>
      <c r="R162" s="168">
        <v>42289</v>
      </c>
      <c r="S162" s="168">
        <v>42293</v>
      </c>
      <c r="T162" s="169"/>
      <c r="U162" s="199"/>
      <c r="V162" s="172"/>
      <c r="W162" s="172"/>
      <c r="X162" s="17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ht="17.850000000000001" hidden="1" customHeight="1">
      <c r="A163" s="220" t="s">
        <v>6330</v>
      </c>
      <c r="B163" s="221"/>
      <c r="C163" s="221"/>
      <c r="D163" s="221"/>
      <c r="E163" s="221"/>
      <c r="F163" s="221"/>
      <c r="G163" s="221"/>
      <c r="H163" s="221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169"/>
      <c r="U163" s="199"/>
      <c r="V163" s="172"/>
      <c r="W163" s="172"/>
      <c r="X163" s="172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hidden="1">
      <c r="A164" s="156">
        <f>1+A162</f>
        <v>150</v>
      </c>
      <c r="B164" s="166">
        <v>42219</v>
      </c>
      <c r="C164" s="158" t="s">
        <v>6331</v>
      </c>
      <c r="D164" s="158" t="s">
        <v>6332</v>
      </c>
      <c r="E164" s="159">
        <v>70</v>
      </c>
      <c r="F164" s="159" t="s">
        <v>6218</v>
      </c>
      <c r="G164" s="174" t="s">
        <v>5565</v>
      </c>
      <c r="H164" s="174" t="s">
        <v>5993</v>
      </c>
      <c r="I164" s="208" t="s">
        <v>6333</v>
      </c>
      <c r="J164" s="166">
        <v>42223</v>
      </c>
      <c r="K164" s="162">
        <v>42226</v>
      </c>
      <c r="L164" s="163">
        <f t="shared" ref="L164:L171" si="10">E164</f>
        <v>70</v>
      </c>
      <c r="M164" s="164">
        <v>14608.64</v>
      </c>
      <c r="N164" s="157">
        <v>42348</v>
      </c>
      <c r="O164" s="224">
        <v>42293</v>
      </c>
      <c r="P164" s="166" t="s">
        <v>5565</v>
      </c>
      <c r="Q164" s="167">
        <f>E164</f>
        <v>70</v>
      </c>
      <c r="R164" s="168">
        <v>42320</v>
      </c>
      <c r="S164" s="168">
        <v>42324</v>
      </c>
      <c r="T164" s="169"/>
      <c r="U164" s="199"/>
      <c r="V164" s="172"/>
      <c r="W164" s="172"/>
      <c r="X164" s="172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hidden="1">
      <c r="A165" s="156">
        <f t="shared" ref="A165:A171" si="11">1+A164</f>
        <v>151</v>
      </c>
      <c r="B165" s="166">
        <v>42226</v>
      </c>
      <c r="C165" s="158" t="s">
        <v>6334</v>
      </c>
      <c r="D165" s="158" t="s">
        <v>6011</v>
      </c>
      <c r="E165" s="159">
        <v>3</v>
      </c>
      <c r="F165" s="159" t="s">
        <v>6218</v>
      </c>
      <c r="G165" s="174" t="s">
        <v>5565</v>
      </c>
      <c r="H165" s="174" t="s">
        <v>5997</v>
      </c>
      <c r="I165" s="208" t="s">
        <v>6335</v>
      </c>
      <c r="J165" s="166">
        <v>42228</v>
      </c>
      <c r="K165" s="162">
        <v>42236</v>
      </c>
      <c r="L165" s="163">
        <f t="shared" si="10"/>
        <v>3</v>
      </c>
      <c r="M165" s="164">
        <v>313.04000000000002</v>
      </c>
      <c r="N165" s="157">
        <v>42358</v>
      </c>
      <c r="O165" s="224">
        <v>42247</v>
      </c>
      <c r="P165" s="166" t="s">
        <v>5565</v>
      </c>
      <c r="Q165" s="167">
        <f>E165</f>
        <v>3</v>
      </c>
      <c r="R165" s="168">
        <v>42254</v>
      </c>
      <c r="S165" s="168">
        <v>42264</v>
      </c>
      <c r="T165" s="169"/>
      <c r="U165" s="199"/>
      <c r="V165" s="172"/>
      <c r="W165" s="172"/>
      <c r="X165" s="172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hidden="1">
      <c r="A166" s="156">
        <f t="shared" si="11"/>
        <v>152</v>
      </c>
      <c r="B166" s="166">
        <v>42226</v>
      </c>
      <c r="C166" s="158" t="s">
        <v>6336</v>
      </c>
      <c r="D166" s="158" t="s">
        <v>6175</v>
      </c>
      <c r="E166" s="159">
        <v>60</v>
      </c>
      <c r="F166" s="159" t="s">
        <v>6218</v>
      </c>
      <c r="G166" s="174" t="s">
        <v>5565</v>
      </c>
      <c r="H166" s="174" t="s">
        <v>5993</v>
      </c>
      <c r="I166" s="208" t="s">
        <v>6337</v>
      </c>
      <c r="J166" s="166">
        <v>42233</v>
      </c>
      <c r="K166" s="162">
        <v>42272</v>
      </c>
      <c r="L166" s="163">
        <f t="shared" si="10"/>
        <v>60</v>
      </c>
      <c r="M166" s="164">
        <v>6260.84</v>
      </c>
      <c r="N166" s="157">
        <v>42394</v>
      </c>
      <c r="O166" s="224">
        <v>42389</v>
      </c>
      <c r="P166" s="166"/>
      <c r="Q166" s="178"/>
      <c r="R166" s="168"/>
      <c r="S166" s="168"/>
      <c r="T166" s="169"/>
      <c r="U166" s="199"/>
      <c r="V166" s="172"/>
      <c r="W166" s="172"/>
      <c r="X166" s="172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hidden="1">
      <c r="A167" s="156">
        <f t="shared" si="11"/>
        <v>153</v>
      </c>
      <c r="B167" s="166">
        <v>42230</v>
      </c>
      <c r="C167" s="158" t="s">
        <v>6338</v>
      </c>
      <c r="D167" s="158" t="s">
        <v>6339</v>
      </c>
      <c r="E167" s="159">
        <v>30</v>
      </c>
      <c r="F167" s="159" t="s">
        <v>6218</v>
      </c>
      <c r="G167" s="174" t="s">
        <v>5565</v>
      </c>
      <c r="H167" s="174" t="s">
        <v>5993</v>
      </c>
      <c r="I167" s="208" t="s">
        <v>6340</v>
      </c>
      <c r="J167" s="166">
        <v>42230</v>
      </c>
      <c r="K167" s="162">
        <v>42233</v>
      </c>
      <c r="L167" s="163">
        <f t="shared" si="10"/>
        <v>30</v>
      </c>
      <c r="M167" s="164">
        <v>3130.42</v>
      </c>
      <c r="N167" s="157">
        <v>42248</v>
      </c>
      <c r="O167" s="224">
        <v>42235</v>
      </c>
      <c r="P167" s="166">
        <v>42243</v>
      </c>
      <c r="Q167" s="167">
        <f>E167</f>
        <v>30</v>
      </c>
      <c r="R167" s="168">
        <v>42236</v>
      </c>
      <c r="S167" s="168">
        <v>42241</v>
      </c>
      <c r="T167" s="169"/>
      <c r="U167" s="199"/>
      <c r="V167" s="172"/>
      <c r="W167" s="172"/>
      <c r="X167" s="172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hidden="1">
      <c r="A168" s="156">
        <f t="shared" si="11"/>
        <v>154</v>
      </c>
      <c r="B168" s="166">
        <v>42234</v>
      </c>
      <c r="C168" s="158" t="s">
        <v>6341</v>
      </c>
      <c r="D168" s="158" t="s">
        <v>6011</v>
      </c>
      <c r="E168" s="159">
        <v>8</v>
      </c>
      <c r="F168" s="159" t="s">
        <v>6218</v>
      </c>
      <c r="G168" s="166" t="s">
        <v>5565</v>
      </c>
      <c r="H168" s="174" t="s">
        <v>5997</v>
      </c>
      <c r="I168" s="208" t="s">
        <v>6342</v>
      </c>
      <c r="J168" s="166">
        <v>42237</v>
      </c>
      <c r="K168" s="162">
        <v>42240</v>
      </c>
      <c r="L168" s="163">
        <f t="shared" si="10"/>
        <v>8</v>
      </c>
      <c r="M168" s="164">
        <v>2327.67</v>
      </c>
      <c r="N168" s="157">
        <v>42362</v>
      </c>
      <c r="O168" s="224">
        <v>42251</v>
      </c>
      <c r="P168" s="166">
        <v>42286</v>
      </c>
      <c r="Q168" s="167">
        <f>E168</f>
        <v>8</v>
      </c>
      <c r="R168" s="168">
        <v>42255</v>
      </c>
      <c r="S168" s="168">
        <v>42258</v>
      </c>
      <c r="T168" s="169"/>
      <c r="U168" s="199"/>
      <c r="V168" s="172"/>
      <c r="W168" s="172"/>
      <c r="X168" s="172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hidden="1">
      <c r="A169" s="156">
        <f t="shared" si="11"/>
        <v>155</v>
      </c>
      <c r="B169" s="166">
        <v>42240</v>
      </c>
      <c r="C169" s="158" t="s">
        <v>6343</v>
      </c>
      <c r="D169" s="158" t="s">
        <v>6273</v>
      </c>
      <c r="E169" s="159">
        <v>20</v>
      </c>
      <c r="F169" s="159" t="s">
        <v>6218</v>
      </c>
      <c r="G169" s="166" t="s">
        <v>5565</v>
      </c>
      <c r="H169" s="174" t="s">
        <v>5993</v>
      </c>
      <c r="I169" s="208" t="s">
        <v>6344</v>
      </c>
      <c r="J169" s="166">
        <v>42242</v>
      </c>
      <c r="K169" s="162">
        <v>42263</v>
      </c>
      <c r="L169" s="163">
        <f t="shared" si="10"/>
        <v>20</v>
      </c>
      <c r="M169" s="164">
        <v>2327.67</v>
      </c>
      <c r="N169" s="157">
        <v>42385</v>
      </c>
      <c r="O169" s="224">
        <v>42307</v>
      </c>
      <c r="P169" s="166">
        <v>42711</v>
      </c>
      <c r="Q169" s="167">
        <f>E169</f>
        <v>20</v>
      </c>
      <c r="R169" s="168">
        <v>42353</v>
      </c>
      <c r="S169" s="168">
        <v>42391</v>
      </c>
      <c r="T169" s="169"/>
      <c r="U169" s="199"/>
      <c r="V169" s="172"/>
      <c r="W169" s="172"/>
      <c r="X169" s="172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hidden="1">
      <c r="A170" s="156">
        <f t="shared" si="11"/>
        <v>156</v>
      </c>
      <c r="B170" s="166">
        <v>42240</v>
      </c>
      <c r="C170" s="158" t="s">
        <v>6202</v>
      </c>
      <c r="D170" s="158" t="s">
        <v>6273</v>
      </c>
      <c r="E170" s="159">
        <v>20</v>
      </c>
      <c r="F170" s="159" t="s">
        <v>6218</v>
      </c>
      <c r="G170" s="166" t="s">
        <v>5565</v>
      </c>
      <c r="H170" s="174" t="s">
        <v>5993</v>
      </c>
      <c r="I170" s="208" t="s">
        <v>6345</v>
      </c>
      <c r="J170" s="166">
        <v>42244</v>
      </c>
      <c r="K170" s="162">
        <v>42263</v>
      </c>
      <c r="L170" s="163">
        <f t="shared" si="10"/>
        <v>20</v>
      </c>
      <c r="M170" s="164">
        <v>2327.67</v>
      </c>
      <c r="N170" s="157">
        <v>42385</v>
      </c>
      <c r="O170" s="224">
        <v>42307</v>
      </c>
      <c r="P170" s="166">
        <v>42711</v>
      </c>
      <c r="Q170" s="167">
        <f>E170</f>
        <v>20</v>
      </c>
      <c r="R170" s="168">
        <v>42335</v>
      </c>
      <c r="S170" s="168">
        <v>42391</v>
      </c>
      <c r="T170" s="169"/>
      <c r="U170" s="199"/>
      <c r="V170" s="172"/>
      <c r="W170" s="172"/>
      <c r="X170" s="172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hidden="1">
      <c r="A171" s="156">
        <f t="shared" si="11"/>
        <v>157</v>
      </c>
      <c r="B171" s="166">
        <v>42240</v>
      </c>
      <c r="C171" s="158" t="s">
        <v>6346</v>
      </c>
      <c r="D171" s="158" t="s">
        <v>6273</v>
      </c>
      <c r="E171" s="159">
        <v>20</v>
      </c>
      <c r="F171" s="159" t="s">
        <v>6218</v>
      </c>
      <c r="G171" s="166" t="s">
        <v>5565</v>
      </c>
      <c r="H171" s="174" t="s">
        <v>5993</v>
      </c>
      <c r="I171" s="208" t="s">
        <v>6347</v>
      </c>
      <c r="J171" s="166">
        <v>42244</v>
      </c>
      <c r="K171" s="162">
        <v>42250</v>
      </c>
      <c r="L171" s="163">
        <f t="shared" si="10"/>
        <v>20</v>
      </c>
      <c r="M171" s="164">
        <v>2327.67</v>
      </c>
      <c r="N171" s="157">
        <v>42372</v>
      </c>
      <c r="O171" s="224">
        <v>42307</v>
      </c>
      <c r="P171" s="166">
        <v>42325</v>
      </c>
      <c r="Q171" s="167">
        <f>E171</f>
        <v>20</v>
      </c>
      <c r="R171" s="168">
        <v>42313</v>
      </c>
      <c r="S171" s="168">
        <v>42317</v>
      </c>
      <c r="T171" s="169"/>
      <c r="U171" s="199"/>
      <c r="V171" s="172"/>
      <c r="W171" s="172"/>
      <c r="X171" s="172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ht="20.85" hidden="1" customHeight="1">
      <c r="A172" s="220" t="s">
        <v>6348</v>
      </c>
      <c r="B172" s="221"/>
      <c r="C172" s="221"/>
      <c r="D172" s="221"/>
      <c r="E172" s="221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169"/>
      <c r="U172" s="199"/>
      <c r="V172" s="172"/>
      <c r="W172" s="172"/>
      <c r="X172" s="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hidden="1">
      <c r="A173" s="156">
        <f>1+A171</f>
        <v>158</v>
      </c>
      <c r="B173" s="166">
        <v>42254</v>
      </c>
      <c r="C173" s="158" t="s">
        <v>6349</v>
      </c>
      <c r="D173" s="158" t="s">
        <v>6350</v>
      </c>
      <c r="E173" s="179">
        <v>7.3</v>
      </c>
      <c r="F173" s="159" t="s">
        <v>6218</v>
      </c>
      <c r="G173" s="166" t="s">
        <v>5565</v>
      </c>
      <c r="H173" s="174" t="s">
        <v>6351</v>
      </c>
      <c r="I173" s="208" t="s">
        <v>6352</v>
      </c>
      <c r="J173" s="166">
        <v>42256</v>
      </c>
      <c r="K173" s="162">
        <v>42257</v>
      </c>
      <c r="L173" s="180">
        <f t="shared" ref="L173:L187" si="12">E173</f>
        <v>7.3</v>
      </c>
      <c r="M173" s="164">
        <v>550</v>
      </c>
      <c r="N173" s="157">
        <v>42379</v>
      </c>
      <c r="O173" s="224">
        <v>42264</v>
      </c>
      <c r="P173" s="166" t="s">
        <v>5565</v>
      </c>
      <c r="Q173" s="181">
        <f t="shared" ref="Q173:Q184" si="13">E173</f>
        <v>7.3</v>
      </c>
      <c r="R173" s="168">
        <v>42265</v>
      </c>
      <c r="S173" s="168">
        <v>42269</v>
      </c>
      <c r="T173" s="169"/>
      <c r="U173" s="199"/>
      <c r="V173" s="172"/>
      <c r="W173" s="172"/>
      <c r="X173" s="172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hidden="1">
      <c r="A174" s="156">
        <f t="shared" ref="A174:A187" si="14">1+A173</f>
        <v>159</v>
      </c>
      <c r="B174" s="166">
        <v>42255</v>
      </c>
      <c r="C174" s="158" t="s">
        <v>6353</v>
      </c>
      <c r="D174" s="158" t="s">
        <v>6273</v>
      </c>
      <c r="E174" s="159">
        <v>20</v>
      </c>
      <c r="F174" s="159" t="s">
        <v>6218</v>
      </c>
      <c r="G174" s="166" t="s">
        <v>5565</v>
      </c>
      <c r="H174" s="174" t="s">
        <v>6354</v>
      </c>
      <c r="I174" s="208" t="s">
        <v>6355</v>
      </c>
      <c r="J174" s="166">
        <v>42257</v>
      </c>
      <c r="K174" s="162">
        <v>42264</v>
      </c>
      <c r="L174" s="163">
        <f t="shared" si="12"/>
        <v>20</v>
      </c>
      <c r="M174" s="164">
        <v>2327.67</v>
      </c>
      <c r="N174" s="157">
        <v>42386</v>
      </c>
      <c r="O174" s="224">
        <v>42289</v>
      </c>
      <c r="P174" s="166">
        <v>42319</v>
      </c>
      <c r="Q174" s="167">
        <f t="shared" si="13"/>
        <v>20</v>
      </c>
      <c r="R174" s="168">
        <v>42292</v>
      </c>
      <c r="S174" s="168">
        <v>42310</v>
      </c>
      <c r="T174" s="169"/>
      <c r="U174" s="199"/>
      <c r="V174" s="172"/>
      <c r="W174" s="172"/>
      <c r="X174" s="172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hidden="1">
      <c r="A175" s="156">
        <f t="shared" si="14"/>
        <v>160</v>
      </c>
      <c r="B175" s="166">
        <v>42255</v>
      </c>
      <c r="C175" s="158" t="s">
        <v>6356</v>
      </c>
      <c r="D175" s="158" t="s">
        <v>6011</v>
      </c>
      <c r="E175" s="159">
        <v>5</v>
      </c>
      <c r="F175" s="159" t="s">
        <v>6218</v>
      </c>
      <c r="G175" s="166" t="s">
        <v>5565</v>
      </c>
      <c r="H175" s="174" t="s">
        <v>6351</v>
      </c>
      <c r="I175" s="208" t="s">
        <v>6357</v>
      </c>
      <c r="J175" s="166">
        <v>42261</v>
      </c>
      <c r="K175" s="162">
        <v>42263</v>
      </c>
      <c r="L175" s="163">
        <f t="shared" si="12"/>
        <v>5</v>
      </c>
      <c r="M175" s="164">
        <v>550</v>
      </c>
      <c r="N175" s="157">
        <v>42385</v>
      </c>
      <c r="O175" s="224">
        <v>42271</v>
      </c>
      <c r="P175" s="166">
        <v>42292</v>
      </c>
      <c r="Q175" s="167">
        <f t="shared" si="13"/>
        <v>5</v>
      </c>
      <c r="R175" s="168">
        <v>42272</v>
      </c>
      <c r="S175" s="168">
        <v>42278</v>
      </c>
      <c r="T175" s="169"/>
      <c r="U175" s="199"/>
      <c r="V175" s="172"/>
      <c r="W175" s="172"/>
      <c r="X175" s="172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hidden="1">
      <c r="A176" s="156">
        <f t="shared" si="14"/>
        <v>161</v>
      </c>
      <c r="B176" s="166">
        <v>42255</v>
      </c>
      <c r="C176" s="158" t="s">
        <v>6358</v>
      </c>
      <c r="D176" s="158" t="s">
        <v>6149</v>
      </c>
      <c r="E176" s="159">
        <v>3</v>
      </c>
      <c r="F176" s="159" t="s">
        <v>6218</v>
      </c>
      <c r="G176" s="166" t="s">
        <v>5565</v>
      </c>
      <c r="H176" s="174" t="s">
        <v>6351</v>
      </c>
      <c r="I176" s="208" t="s">
        <v>6359</v>
      </c>
      <c r="J176" s="166">
        <v>42257</v>
      </c>
      <c r="K176" s="162">
        <v>42258</v>
      </c>
      <c r="L176" s="163">
        <f t="shared" si="12"/>
        <v>3</v>
      </c>
      <c r="M176" s="164">
        <v>550</v>
      </c>
      <c r="N176" s="157">
        <v>42380</v>
      </c>
      <c r="O176" s="224">
        <v>42261</v>
      </c>
      <c r="P176" s="166" t="s">
        <v>5565</v>
      </c>
      <c r="Q176" s="167">
        <f t="shared" si="13"/>
        <v>3</v>
      </c>
      <c r="R176" s="168">
        <v>42263</v>
      </c>
      <c r="S176" s="168">
        <v>42268</v>
      </c>
      <c r="T176" s="169"/>
      <c r="U176" s="199"/>
      <c r="V176" s="172"/>
      <c r="W176" s="172"/>
      <c r="X176" s="172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hidden="1">
      <c r="A177" s="156">
        <f t="shared" si="14"/>
        <v>162</v>
      </c>
      <c r="B177" s="166">
        <v>42256</v>
      </c>
      <c r="C177" s="158" t="s">
        <v>6360</v>
      </c>
      <c r="D177" s="158" t="s">
        <v>6149</v>
      </c>
      <c r="E177" s="159">
        <v>5</v>
      </c>
      <c r="F177" s="159" t="s">
        <v>6218</v>
      </c>
      <c r="G177" s="166" t="s">
        <v>5565</v>
      </c>
      <c r="H177" s="174" t="s">
        <v>6351</v>
      </c>
      <c r="I177" s="208" t="s">
        <v>6361</v>
      </c>
      <c r="J177" s="166">
        <v>42261</v>
      </c>
      <c r="K177" s="162">
        <v>42263</v>
      </c>
      <c r="L177" s="163">
        <f t="shared" si="12"/>
        <v>5</v>
      </c>
      <c r="M177" s="164">
        <v>550</v>
      </c>
      <c r="N177" s="157">
        <v>42385</v>
      </c>
      <c r="O177" s="224">
        <v>42268</v>
      </c>
      <c r="P177" s="166" t="s">
        <v>5565</v>
      </c>
      <c r="Q177" s="167">
        <f t="shared" si="13"/>
        <v>5</v>
      </c>
      <c r="R177" s="168">
        <v>42269</v>
      </c>
      <c r="S177" s="168">
        <v>42270</v>
      </c>
      <c r="T177" s="169"/>
      <c r="U177" s="199"/>
      <c r="V177" s="172"/>
      <c r="W177" s="172"/>
      <c r="X177" s="172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hidden="1">
      <c r="A178" s="156">
        <f t="shared" si="14"/>
        <v>163</v>
      </c>
      <c r="B178" s="166">
        <v>42257</v>
      </c>
      <c r="C178" s="158" t="s">
        <v>6362</v>
      </c>
      <c r="D178" s="158" t="s">
        <v>6260</v>
      </c>
      <c r="E178" s="159">
        <v>5</v>
      </c>
      <c r="F178" s="159" t="s">
        <v>6218</v>
      </c>
      <c r="G178" s="166" t="s">
        <v>5565</v>
      </c>
      <c r="H178" s="174" t="s">
        <v>6351</v>
      </c>
      <c r="I178" s="208" t="s">
        <v>6363</v>
      </c>
      <c r="J178" s="166">
        <v>42261</v>
      </c>
      <c r="K178" s="162">
        <v>42262</v>
      </c>
      <c r="L178" s="163">
        <f t="shared" si="12"/>
        <v>5</v>
      </c>
      <c r="M178" s="164">
        <v>550</v>
      </c>
      <c r="N178" s="157">
        <v>42384</v>
      </c>
      <c r="O178" s="224">
        <v>42278</v>
      </c>
      <c r="P178" s="166">
        <v>42361</v>
      </c>
      <c r="Q178" s="167">
        <f t="shared" si="13"/>
        <v>5</v>
      </c>
      <c r="R178" s="168">
        <v>42297</v>
      </c>
      <c r="S178" s="168">
        <v>42306</v>
      </c>
      <c r="T178" s="169"/>
      <c r="U178" s="199"/>
      <c r="V178" s="172"/>
      <c r="W178" s="172"/>
      <c r="X178" s="172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hidden="1">
      <c r="A179" s="156">
        <f t="shared" si="14"/>
        <v>164</v>
      </c>
      <c r="B179" s="166">
        <v>42257</v>
      </c>
      <c r="C179" s="158" t="s">
        <v>6364</v>
      </c>
      <c r="D179" s="158" t="s">
        <v>6063</v>
      </c>
      <c r="E179" s="159">
        <v>15</v>
      </c>
      <c r="F179" s="159" t="s">
        <v>6218</v>
      </c>
      <c r="G179" s="166" t="s">
        <v>5565</v>
      </c>
      <c r="H179" s="174" t="s">
        <v>6354</v>
      </c>
      <c r="I179" s="208" t="s">
        <v>6365</v>
      </c>
      <c r="J179" s="166">
        <v>42257</v>
      </c>
      <c r="K179" s="162">
        <v>42261</v>
      </c>
      <c r="L179" s="163">
        <f t="shared" si="12"/>
        <v>15</v>
      </c>
      <c r="M179" s="164">
        <v>550</v>
      </c>
      <c r="N179" s="157">
        <v>42276</v>
      </c>
      <c r="O179" s="224">
        <v>42261</v>
      </c>
      <c r="P179" s="166" t="s">
        <v>5565</v>
      </c>
      <c r="Q179" s="167">
        <f t="shared" si="13"/>
        <v>15</v>
      </c>
      <c r="R179" s="168">
        <v>42262</v>
      </c>
      <c r="S179" s="168">
        <v>42262</v>
      </c>
      <c r="T179" s="169"/>
      <c r="U179" s="199"/>
      <c r="V179" s="172"/>
      <c r="W179" s="172"/>
      <c r="X179" s="172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hidden="1">
      <c r="A180" s="156">
        <f t="shared" si="14"/>
        <v>165</v>
      </c>
      <c r="B180" s="166">
        <v>42261</v>
      </c>
      <c r="C180" s="158" t="s">
        <v>6366</v>
      </c>
      <c r="D180" s="158" t="s">
        <v>6011</v>
      </c>
      <c r="E180" s="159">
        <v>5</v>
      </c>
      <c r="F180" s="159" t="s">
        <v>6218</v>
      </c>
      <c r="G180" s="166" t="s">
        <v>5565</v>
      </c>
      <c r="H180" s="174" t="s">
        <v>6351</v>
      </c>
      <c r="I180" s="208" t="s">
        <v>6367</v>
      </c>
      <c r="J180" s="166">
        <v>42263</v>
      </c>
      <c r="K180" s="162">
        <v>42264</v>
      </c>
      <c r="L180" s="163">
        <f t="shared" si="12"/>
        <v>5</v>
      </c>
      <c r="M180" s="164">
        <v>550</v>
      </c>
      <c r="N180" s="157">
        <v>42386</v>
      </c>
      <c r="O180" s="224">
        <v>42297</v>
      </c>
      <c r="P180" s="166" t="s">
        <v>5565</v>
      </c>
      <c r="Q180" s="167">
        <f t="shared" si="13"/>
        <v>5</v>
      </c>
      <c r="R180" s="168">
        <v>42306</v>
      </c>
      <c r="S180" s="168">
        <v>42314</v>
      </c>
      <c r="T180" s="169"/>
      <c r="U180" s="199"/>
      <c r="V180" s="172"/>
      <c r="W180" s="172"/>
      <c r="X180" s="172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hidden="1">
      <c r="A181" s="156">
        <f t="shared" si="14"/>
        <v>166</v>
      </c>
      <c r="B181" s="166">
        <v>42261</v>
      </c>
      <c r="C181" s="158" t="s">
        <v>6368</v>
      </c>
      <c r="D181" s="158" t="s">
        <v>6011</v>
      </c>
      <c r="E181" s="159">
        <v>5</v>
      </c>
      <c r="F181" s="159" t="s">
        <v>6218</v>
      </c>
      <c r="G181" s="166" t="s">
        <v>5565</v>
      </c>
      <c r="H181" s="174" t="s">
        <v>6351</v>
      </c>
      <c r="I181" s="208" t="s">
        <v>6369</v>
      </c>
      <c r="J181" s="166">
        <v>42263</v>
      </c>
      <c r="K181" s="162">
        <v>42268</v>
      </c>
      <c r="L181" s="163">
        <f t="shared" si="12"/>
        <v>5</v>
      </c>
      <c r="M181" s="164">
        <v>581.91999999999996</v>
      </c>
      <c r="N181" s="157">
        <v>42390</v>
      </c>
      <c r="O181" s="224">
        <v>42270</v>
      </c>
      <c r="P181" s="166" t="s">
        <v>5565</v>
      </c>
      <c r="Q181" s="167">
        <f t="shared" si="13"/>
        <v>5</v>
      </c>
      <c r="R181" s="168">
        <v>42270</v>
      </c>
      <c r="S181" s="168">
        <v>42275</v>
      </c>
      <c r="T181" s="169"/>
      <c r="U181" s="199"/>
      <c r="V181" s="172"/>
      <c r="W181" s="172"/>
      <c r="X181" s="172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hidden="1">
      <c r="A182" s="156">
        <f t="shared" si="14"/>
        <v>167</v>
      </c>
      <c r="B182" s="166">
        <v>42262</v>
      </c>
      <c r="C182" s="158" t="s">
        <v>6370</v>
      </c>
      <c r="D182" s="158" t="s">
        <v>5996</v>
      </c>
      <c r="E182" s="159">
        <v>9</v>
      </c>
      <c r="F182" s="159" t="s">
        <v>6218</v>
      </c>
      <c r="G182" s="166" t="s">
        <v>5565</v>
      </c>
      <c r="H182" s="174" t="s">
        <v>6351</v>
      </c>
      <c r="I182" s="208" t="s">
        <v>6371</v>
      </c>
      <c r="J182" s="166">
        <v>42263</v>
      </c>
      <c r="K182" s="162">
        <v>42265</v>
      </c>
      <c r="L182" s="163">
        <f t="shared" si="12"/>
        <v>9</v>
      </c>
      <c r="M182" s="164">
        <v>550</v>
      </c>
      <c r="N182" s="157">
        <v>42387</v>
      </c>
      <c r="O182" s="224">
        <v>42382</v>
      </c>
      <c r="P182" s="166">
        <v>42531</v>
      </c>
      <c r="Q182" s="167">
        <f t="shared" si="13"/>
        <v>9</v>
      </c>
      <c r="R182" s="168">
        <v>42514</v>
      </c>
      <c r="S182" s="168">
        <v>42530</v>
      </c>
      <c r="T182" s="169"/>
      <c r="U182" s="199"/>
      <c r="V182" s="172"/>
      <c r="W182" s="172"/>
      <c r="X182" s="17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hidden="1">
      <c r="A183" s="156">
        <f t="shared" si="14"/>
        <v>168</v>
      </c>
      <c r="B183" s="166">
        <v>42264</v>
      </c>
      <c r="C183" s="158" t="s">
        <v>6372</v>
      </c>
      <c r="D183" s="158" t="s">
        <v>6135</v>
      </c>
      <c r="E183" s="159">
        <v>15</v>
      </c>
      <c r="F183" s="159" t="s">
        <v>6218</v>
      </c>
      <c r="G183" s="166" t="s">
        <v>5565</v>
      </c>
      <c r="H183" s="174" t="s">
        <v>6354</v>
      </c>
      <c r="I183" s="208" t="s">
        <v>6373</v>
      </c>
      <c r="J183" s="166">
        <v>42265</v>
      </c>
      <c r="K183" s="162">
        <v>42272</v>
      </c>
      <c r="L183" s="163">
        <f t="shared" si="12"/>
        <v>15</v>
      </c>
      <c r="M183" s="164">
        <v>1745.75</v>
      </c>
      <c r="N183" s="157">
        <v>42287</v>
      </c>
      <c r="O183" s="224">
        <v>42279</v>
      </c>
      <c r="P183" s="166" t="s">
        <v>5565</v>
      </c>
      <c r="Q183" s="167">
        <f t="shared" si="13"/>
        <v>15</v>
      </c>
      <c r="R183" s="168">
        <v>42467</v>
      </c>
      <c r="S183" s="168">
        <v>42475</v>
      </c>
      <c r="T183" s="169"/>
      <c r="U183" s="199"/>
      <c r="V183" s="172"/>
      <c r="W183" s="172"/>
      <c r="X183" s="172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hidden="1">
      <c r="A184" s="156">
        <f t="shared" si="14"/>
        <v>169</v>
      </c>
      <c r="B184" s="166">
        <v>42270</v>
      </c>
      <c r="C184" s="158" t="s">
        <v>6374</v>
      </c>
      <c r="D184" s="158" t="s">
        <v>6339</v>
      </c>
      <c r="E184" s="159">
        <v>100</v>
      </c>
      <c r="F184" s="159" t="s">
        <v>6218</v>
      </c>
      <c r="G184" s="166" t="s">
        <v>5565</v>
      </c>
      <c r="H184" s="174" t="s">
        <v>6354</v>
      </c>
      <c r="I184" s="208" t="s">
        <v>6375</v>
      </c>
      <c r="J184" s="166">
        <v>42272</v>
      </c>
      <c r="K184" s="162">
        <v>42279</v>
      </c>
      <c r="L184" s="163">
        <f t="shared" si="12"/>
        <v>100</v>
      </c>
      <c r="M184" s="164">
        <v>23276.68</v>
      </c>
      <c r="N184" s="157">
        <v>42401</v>
      </c>
      <c r="O184" s="224">
        <v>42394</v>
      </c>
      <c r="P184" s="166" t="s">
        <v>5565</v>
      </c>
      <c r="Q184" s="167">
        <f t="shared" si="13"/>
        <v>100</v>
      </c>
      <c r="R184" s="168">
        <v>42612</v>
      </c>
      <c r="S184" s="168">
        <v>42653</v>
      </c>
      <c r="T184" s="169"/>
      <c r="U184" s="199"/>
      <c r="V184" s="172"/>
      <c r="W184" s="172"/>
      <c r="X184" s="172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hidden="1">
      <c r="A185" s="156">
        <f t="shared" si="14"/>
        <v>170</v>
      </c>
      <c r="B185" s="166">
        <v>42272</v>
      </c>
      <c r="C185" s="158" t="s">
        <v>6376</v>
      </c>
      <c r="D185" s="158" t="s">
        <v>6377</v>
      </c>
      <c r="E185" s="159">
        <v>90</v>
      </c>
      <c r="F185" s="159" t="s">
        <v>6218</v>
      </c>
      <c r="G185" s="174" t="s">
        <v>5565</v>
      </c>
      <c r="H185" s="174" t="s">
        <v>6354</v>
      </c>
      <c r="I185" s="208" t="s">
        <v>6378</v>
      </c>
      <c r="J185" s="166">
        <v>42278</v>
      </c>
      <c r="K185" s="162">
        <v>42285</v>
      </c>
      <c r="L185" s="163">
        <f t="shared" si="12"/>
        <v>90</v>
      </c>
      <c r="M185" s="164">
        <v>20949.009999999998</v>
      </c>
      <c r="N185" s="157">
        <v>42407</v>
      </c>
      <c r="O185" s="224">
        <v>42396</v>
      </c>
      <c r="P185" s="166">
        <v>42759</v>
      </c>
      <c r="Q185" s="178">
        <v>90</v>
      </c>
      <c r="R185" s="168">
        <v>42765</v>
      </c>
      <c r="S185" s="168">
        <v>42821</v>
      </c>
      <c r="T185" s="169"/>
      <c r="U185" s="199"/>
      <c r="V185" s="172"/>
      <c r="W185" s="172"/>
      <c r="X185" s="172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hidden="1">
      <c r="A186" s="156">
        <f t="shared" si="14"/>
        <v>171</v>
      </c>
      <c r="B186" s="166">
        <v>42276</v>
      </c>
      <c r="C186" s="158" t="s">
        <v>6379</v>
      </c>
      <c r="D186" s="158" t="s">
        <v>6011</v>
      </c>
      <c r="E186" s="159">
        <v>2</v>
      </c>
      <c r="F186" s="159" t="s">
        <v>6218</v>
      </c>
      <c r="G186" s="174" t="s">
        <v>5565</v>
      </c>
      <c r="H186" s="174" t="s">
        <v>6351</v>
      </c>
      <c r="I186" s="208" t="s">
        <v>6380</v>
      </c>
      <c r="J186" s="166">
        <v>42279</v>
      </c>
      <c r="K186" s="162">
        <v>42282</v>
      </c>
      <c r="L186" s="163">
        <f t="shared" si="12"/>
        <v>2</v>
      </c>
      <c r="M186" s="164">
        <v>550</v>
      </c>
      <c r="N186" s="157">
        <v>42404</v>
      </c>
      <c r="O186" s="224">
        <v>42293</v>
      </c>
      <c r="P186" s="166">
        <v>42319</v>
      </c>
      <c r="Q186" s="167">
        <f>E186</f>
        <v>2</v>
      </c>
      <c r="R186" s="168">
        <v>42297</v>
      </c>
      <c r="S186" s="168">
        <v>42307</v>
      </c>
      <c r="T186" s="169"/>
      <c r="U186" s="199"/>
      <c r="V186" s="172"/>
      <c r="W186" s="172"/>
      <c r="X186" s="172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hidden="1">
      <c r="A187" s="156">
        <f t="shared" si="14"/>
        <v>172</v>
      </c>
      <c r="B187" s="166">
        <v>42277</v>
      </c>
      <c r="C187" s="158" t="s">
        <v>6381</v>
      </c>
      <c r="D187" s="158" t="s">
        <v>6057</v>
      </c>
      <c r="E187" s="159">
        <v>30</v>
      </c>
      <c r="F187" s="159" t="s">
        <v>6218</v>
      </c>
      <c r="G187" s="174" t="s">
        <v>5565</v>
      </c>
      <c r="H187" s="174" t="s">
        <v>6354</v>
      </c>
      <c r="I187" s="208" t="s">
        <v>6382</v>
      </c>
      <c r="J187" s="166">
        <v>42279</v>
      </c>
      <c r="K187" s="162">
        <v>42290</v>
      </c>
      <c r="L187" s="163">
        <f t="shared" si="12"/>
        <v>30</v>
      </c>
      <c r="M187" s="164">
        <v>3491.5</v>
      </c>
      <c r="N187" s="157">
        <v>42305</v>
      </c>
      <c r="O187" s="224">
        <v>42300</v>
      </c>
      <c r="P187" s="166" t="s">
        <v>5565</v>
      </c>
      <c r="Q187" s="178" t="s">
        <v>5565</v>
      </c>
      <c r="R187" s="168" t="s">
        <v>5565</v>
      </c>
      <c r="S187" s="168" t="s">
        <v>5565</v>
      </c>
      <c r="T187" s="169"/>
      <c r="U187" s="199"/>
      <c r="V187" s="172"/>
      <c r="W187" s="172"/>
      <c r="X187" s="172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ht="17.850000000000001" hidden="1" customHeight="1">
      <c r="A188" s="220" t="s">
        <v>6383</v>
      </c>
      <c r="B188" s="221"/>
      <c r="C188" s="221"/>
      <c r="D188" s="221"/>
      <c r="E188" s="221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169"/>
      <c r="U188" s="199"/>
      <c r="V188" s="172"/>
      <c r="W188" s="172"/>
      <c r="X188" s="172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hidden="1">
      <c r="A189" s="156">
        <f>1+A187</f>
        <v>173</v>
      </c>
      <c r="B189" s="166">
        <v>42279</v>
      </c>
      <c r="C189" s="158" t="s">
        <v>6384</v>
      </c>
      <c r="D189" s="158" t="s">
        <v>6273</v>
      </c>
      <c r="E189" s="159">
        <v>20</v>
      </c>
      <c r="F189" s="159" t="s">
        <v>6218</v>
      </c>
      <c r="G189" s="174" t="s">
        <v>5565</v>
      </c>
      <c r="H189" s="174" t="s">
        <v>6351</v>
      </c>
      <c r="I189" s="208" t="s">
        <v>6385</v>
      </c>
      <c r="J189" s="166">
        <v>42284</v>
      </c>
      <c r="K189" s="162">
        <v>42289</v>
      </c>
      <c r="L189" s="163">
        <f t="shared" ref="L189:L202" si="15">E189</f>
        <v>20</v>
      </c>
      <c r="M189" s="164">
        <v>2327.67</v>
      </c>
      <c r="N189" s="157">
        <v>42411</v>
      </c>
      <c r="O189" s="224">
        <v>42299</v>
      </c>
      <c r="P189" s="166" t="s">
        <v>5565</v>
      </c>
      <c r="Q189" s="178" t="s">
        <v>5565</v>
      </c>
      <c r="R189" s="168" t="s">
        <v>5565</v>
      </c>
      <c r="S189" s="168" t="s">
        <v>5565</v>
      </c>
      <c r="T189" s="169"/>
      <c r="U189" s="199"/>
      <c r="V189" s="172"/>
      <c r="W189" s="172"/>
      <c r="X189" s="172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hidden="1">
      <c r="A190" s="156">
        <f t="shared" ref="A190:A202" si="16">1+A189</f>
        <v>174</v>
      </c>
      <c r="B190" s="166">
        <v>42279</v>
      </c>
      <c r="C190" s="158" t="s">
        <v>6386</v>
      </c>
      <c r="D190" s="158" t="s">
        <v>6273</v>
      </c>
      <c r="E190" s="159">
        <v>10</v>
      </c>
      <c r="F190" s="159" t="s">
        <v>6218</v>
      </c>
      <c r="G190" s="174" t="s">
        <v>5565</v>
      </c>
      <c r="H190" s="174" t="s">
        <v>6351</v>
      </c>
      <c r="I190" s="208" t="s">
        <v>6387</v>
      </c>
      <c r="J190" s="166">
        <v>42284</v>
      </c>
      <c r="K190" s="162">
        <v>42289</v>
      </c>
      <c r="L190" s="163">
        <f t="shared" si="15"/>
        <v>10</v>
      </c>
      <c r="M190" s="164">
        <v>550</v>
      </c>
      <c r="N190" s="157">
        <v>42304</v>
      </c>
      <c r="O190" s="224">
        <v>42299</v>
      </c>
      <c r="P190" s="166">
        <v>42325</v>
      </c>
      <c r="Q190" s="167">
        <f>E190</f>
        <v>10</v>
      </c>
      <c r="R190" s="168">
        <v>42292</v>
      </c>
      <c r="S190" s="168">
        <v>42310</v>
      </c>
      <c r="T190" s="169"/>
      <c r="U190" s="199"/>
      <c r="V190" s="172"/>
      <c r="W190" s="172"/>
      <c r="X190" s="172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hidden="1">
      <c r="A191" s="156">
        <f t="shared" si="16"/>
        <v>175</v>
      </c>
      <c r="B191" s="166">
        <v>42279</v>
      </c>
      <c r="C191" s="158" t="s">
        <v>6388</v>
      </c>
      <c r="D191" s="158" t="s">
        <v>5996</v>
      </c>
      <c r="E191" s="159">
        <v>2</v>
      </c>
      <c r="F191" s="159" t="s">
        <v>6218</v>
      </c>
      <c r="G191" s="174" t="s">
        <v>5565</v>
      </c>
      <c r="H191" s="174" t="s">
        <v>6351</v>
      </c>
      <c r="I191" s="208" t="s">
        <v>6389</v>
      </c>
      <c r="J191" s="166">
        <v>42285</v>
      </c>
      <c r="K191" s="162">
        <v>42289</v>
      </c>
      <c r="L191" s="163">
        <f t="shared" si="15"/>
        <v>2</v>
      </c>
      <c r="M191" s="164">
        <v>550</v>
      </c>
      <c r="N191" s="157">
        <v>42411</v>
      </c>
      <c r="O191" s="224">
        <v>42397</v>
      </c>
      <c r="P191" s="166">
        <v>42584</v>
      </c>
      <c r="Q191" s="167">
        <f>E191</f>
        <v>2</v>
      </c>
      <c r="R191" s="168">
        <v>42570</v>
      </c>
      <c r="S191" s="168">
        <v>42576</v>
      </c>
      <c r="T191" s="169"/>
      <c r="U191" s="199"/>
      <c r="V191" s="172"/>
      <c r="W191" s="172"/>
      <c r="X191" s="172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hidden="1">
      <c r="A192" s="156">
        <f t="shared" si="16"/>
        <v>176</v>
      </c>
      <c r="B192" s="166">
        <v>42282</v>
      </c>
      <c r="C192" s="158" t="s">
        <v>6390</v>
      </c>
      <c r="D192" s="158" t="s">
        <v>5996</v>
      </c>
      <c r="E192" s="159">
        <v>6</v>
      </c>
      <c r="F192" s="159" t="s">
        <v>6218</v>
      </c>
      <c r="G192" s="174" t="s">
        <v>5565</v>
      </c>
      <c r="H192" s="174" t="s">
        <v>6351</v>
      </c>
      <c r="I192" s="208" t="s">
        <v>6391</v>
      </c>
      <c r="J192" s="166">
        <v>42285</v>
      </c>
      <c r="K192" s="162">
        <v>42290</v>
      </c>
      <c r="L192" s="163">
        <f t="shared" si="15"/>
        <v>6</v>
      </c>
      <c r="M192" s="164">
        <v>550</v>
      </c>
      <c r="N192" s="157">
        <v>42412</v>
      </c>
      <c r="O192" s="224">
        <v>42310</v>
      </c>
      <c r="P192" s="166" t="s">
        <v>5565</v>
      </c>
      <c r="Q192" s="167">
        <f>E192</f>
        <v>6</v>
      </c>
      <c r="R192" s="168">
        <v>42313</v>
      </c>
      <c r="S192" s="168">
        <v>42332</v>
      </c>
      <c r="T192" s="169"/>
      <c r="U192" s="199"/>
      <c r="V192" s="172"/>
      <c r="W192" s="172"/>
      <c r="X192" s="17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hidden="1">
      <c r="A193" s="156">
        <f t="shared" si="16"/>
        <v>177</v>
      </c>
      <c r="B193" s="166">
        <v>42286</v>
      </c>
      <c r="C193" s="158" t="s">
        <v>6392</v>
      </c>
      <c r="D193" s="158" t="s">
        <v>6393</v>
      </c>
      <c r="E193" s="159">
        <v>50</v>
      </c>
      <c r="F193" s="159" t="s">
        <v>6218</v>
      </c>
      <c r="G193" s="166" t="s">
        <v>5565</v>
      </c>
      <c r="H193" s="174" t="s">
        <v>6351</v>
      </c>
      <c r="I193" s="208" t="s">
        <v>6394</v>
      </c>
      <c r="J193" s="166">
        <v>42286</v>
      </c>
      <c r="K193" s="162">
        <v>42291</v>
      </c>
      <c r="L193" s="163">
        <f t="shared" si="15"/>
        <v>50</v>
      </c>
      <c r="M193" s="164">
        <v>5819.17</v>
      </c>
      <c r="N193" s="157">
        <v>42413</v>
      </c>
      <c r="O193" s="224">
        <v>42396</v>
      </c>
      <c r="P193" s="166" t="s">
        <v>5565</v>
      </c>
      <c r="Q193" s="178" t="s">
        <v>5565</v>
      </c>
      <c r="R193" s="168" t="s">
        <v>5565</v>
      </c>
      <c r="S193" s="168" t="s">
        <v>5565</v>
      </c>
      <c r="T193" s="169"/>
      <c r="U193" s="199"/>
      <c r="V193" s="172"/>
      <c r="W193" s="172"/>
      <c r="X193" s="172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hidden="1">
      <c r="A194" s="156">
        <f t="shared" si="16"/>
        <v>178</v>
      </c>
      <c r="B194" s="166">
        <v>42286</v>
      </c>
      <c r="C194" s="158" t="s">
        <v>6395</v>
      </c>
      <c r="D194" s="158" t="s">
        <v>6057</v>
      </c>
      <c r="E194" s="159">
        <v>35</v>
      </c>
      <c r="F194" s="159" t="s">
        <v>6218</v>
      </c>
      <c r="G194" s="174" t="s">
        <v>5565</v>
      </c>
      <c r="H194" s="174" t="s">
        <v>6351</v>
      </c>
      <c r="I194" s="208" t="s">
        <v>6396</v>
      </c>
      <c r="J194" s="166">
        <v>42291</v>
      </c>
      <c r="K194" s="162">
        <v>42293</v>
      </c>
      <c r="L194" s="163">
        <f t="shared" si="15"/>
        <v>35</v>
      </c>
      <c r="M194" s="164">
        <v>4073.42</v>
      </c>
      <c r="N194" s="157">
        <v>42415</v>
      </c>
      <c r="O194" s="224">
        <v>42397</v>
      </c>
      <c r="P194" s="166" t="s">
        <v>5565</v>
      </c>
      <c r="Q194" s="167">
        <f t="shared" ref="Q194:Q200" si="17">E194</f>
        <v>35</v>
      </c>
      <c r="R194" s="168">
        <v>42514</v>
      </c>
      <c r="S194" s="168">
        <v>42520</v>
      </c>
      <c r="T194" s="169"/>
      <c r="U194" s="199"/>
      <c r="V194" s="172"/>
      <c r="W194" s="172"/>
      <c r="X194" s="172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hidden="1">
      <c r="A195" s="156">
        <f t="shared" si="16"/>
        <v>179</v>
      </c>
      <c r="B195" s="166">
        <v>42292</v>
      </c>
      <c r="C195" s="158" t="s">
        <v>6397</v>
      </c>
      <c r="D195" s="158" t="s">
        <v>6393</v>
      </c>
      <c r="E195" s="159">
        <v>50</v>
      </c>
      <c r="F195" s="159" t="s">
        <v>6218</v>
      </c>
      <c r="G195" s="174" t="s">
        <v>5565</v>
      </c>
      <c r="H195" s="174" t="s">
        <v>6354</v>
      </c>
      <c r="I195" s="208" t="s">
        <v>6378</v>
      </c>
      <c r="J195" s="166">
        <v>42293</v>
      </c>
      <c r="K195" s="162">
        <v>42293</v>
      </c>
      <c r="L195" s="163">
        <f t="shared" si="15"/>
        <v>50</v>
      </c>
      <c r="M195" s="164">
        <v>5819.17</v>
      </c>
      <c r="N195" s="157">
        <v>42415</v>
      </c>
      <c r="O195" s="224">
        <v>42295</v>
      </c>
      <c r="P195" s="166" t="s">
        <v>5565</v>
      </c>
      <c r="Q195" s="167">
        <f t="shared" si="17"/>
        <v>50</v>
      </c>
      <c r="R195" s="168">
        <v>42296</v>
      </c>
      <c r="S195" s="168">
        <v>42303</v>
      </c>
      <c r="T195" s="169"/>
      <c r="U195" s="199"/>
      <c r="V195" s="172"/>
      <c r="W195" s="172"/>
      <c r="X195" s="172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hidden="1">
      <c r="A196" s="156">
        <f t="shared" si="16"/>
        <v>180</v>
      </c>
      <c r="B196" s="166">
        <v>42292</v>
      </c>
      <c r="C196" s="158" t="s">
        <v>6398</v>
      </c>
      <c r="D196" s="158" t="s">
        <v>6260</v>
      </c>
      <c r="E196" s="159">
        <v>15</v>
      </c>
      <c r="F196" s="159" t="s">
        <v>6218</v>
      </c>
      <c r="G196" s="174" t="s">
        <v>5565</v>
      </c>
      <c r="H196" s="174" t="s">
        <v>6351</v>
      </c>
      <c r="I196" s="208" t="s">
        <v>6399</v>
      </c>
      <c r="J196" s="166">
        <v>42293</v>
      </c>
      <c r="K196" s="162">
        <v>42299</v>
      </c>
      <c r="L196" s="163">
        <f t="shared" si="15"/>
        <v>15</v>
      </c>
      <c r="M196" s="164">
        <v>550</v>
      </c>
      <c r="N196" s="157">
        <v>42421</v>
      </c>
      <c r="O196" s="224">
        <v>42398</v>
      </c>
      <c r="P196" s="166">
        <v>42566</v>
      </c>
      <c r="Q196" s="167">
        <f t="shared" si="17"/>
        <v>15</v>
      </c>
      <c r="R196" s="168">
        <v>42552</v>
      </c>
      <c r="S196" s="168">
        <v>42556</v>
      </c>
      <c r="T196" s="169"/>
      <c r="U196" s="199"/>
      <c r="V196" s="172"/>
      <c r="W196" s="172"/>
      <c r="X196" s="172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hidden="1">
      <c r="A197" s="156">
        <f t="shared" si="16"/>
        <v>181</v>
      </c>
      <c r="B197" s="166">
        <v>42293</v>
      </c>
      <c r="C197" s="158" t="s">
        <v>6400</v>
      </c>
      <c r="D197" s="158" t="s">
        <v>6149</v>
      </c>
      <c r="E197" s="159">
        <v>2</v>
      </c>
      <c r="F197" s="159" t="s">
        <v>6218</v>
      </c>
      <c r="G197" s="174" t="s">
        <v>5565</v>
      </c>
      <c r="H197" s="174" t="s">
        <v>6351</v>
      </c>
      <c r="I197" s="208" t="s">
        <v>6401</v>
      </c>
      <c r="J197" s="166">
        <v>42299</v>
      </c>
      <c r="K197" s="162">
        <v>42300</v>
      </c>
      <c r="L197" s="163">
        <f t="shared" si="15"/>
        <v>2</v>
      </c>
      <c r="M197" s="164">
        <v>550</v>
      </c>
      <c r="N197" s="157">
        <v>42422</v>
      </c>
      <c r="O197" s="224">
        <v>42303</v>
      </c>
      <c r="P197" s="166">
        <v>42445</v>
      </c>
      <c r="Q197" s="167">
        <f t="shared" si="17"/>
        <v>2</v>
      </c>
      <c r="R197" s="168">
        <v>42303</v>
      </c>
      <c r="S197" s="168">
        <v>42307</v>
      </c>
      <c r="T197" s="169"/>
      <c r="U197" s="199"/>
      <c r="V197" s="172"/>
      <c r="W197" s="172"/>
      <c r="X197" s="172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hidden="1">
      <c r="A198" s="156">
        <f t="shared" si="16"/>
        <v>182</v>
      </c>
      <c r="B198" s="166">
        <v>42293</v>
      </c>
      <c r="C198" s="158" t="s">
        <v>6402</v>
      </c>
      <c r="D198" s="158" t="s">
        <v>6273</v>
      </c>
      <c r="E198" s="159">
        <v>20</v>
      </c>
      <c r="F198" s="159" t="s">
        <v>6218</v>
      </c>
      <c r="G198" s="174" t="s">
        <v>5565</v>
      </c>
      <c r="H198" s="174" t="s">
        <v>6354</v>
      </c>
      <c r="I198" s="208" t="s">
        <v>6403</v>
      </c>
      <c r="J198" s="166">
        <v>42297</v>
      </c>
      <c r="K198" s="162">
        <v>42300</v>
      </c>
      <c r="L198" s="163">
        <f t="shared" si="15"/>
        <v>20</v>
      </c>
      <c r="M198" s="164">
        <v>2327.67</v>
      </c>
      <c r="N198" s="157">
        <v>42422</v>
      </c>
      <c r="O198" s="224">
        <v>42300</v>
      </c>
      <c r="P198" s="166">
        <v>42325</v>
      </c>
      <c r="Q198" s="167">
        <f t="shared" si="17"/>
        <v>20</v>
      </c>
      <c r="R198" s="168">
        <v>42303</v>
      </c>
      <c r="S198" s="168">
        <v>42314</v>
      </c>
      <c r="T198" s="169"/>
      <c r="U198" s="199"/>
      <c r="V198" s="172"/>
      <c r="W198" s="172"/>
      <c r="X198" s="172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hidden="1">
      <c r="A199" s="156">
        <f t="shared" si="16"/>
        <v>183</v>
      </c>
      <c r="B199" s="166">
        <v>42297</v>
      </c>
      <c r="C199" s="158" t="s">
        <v>6404</v>
      </c>
      <c r="D199" s="158" t="s">
        <v>6063</v>
      </c>
      <c r="E199" s="159">
        <v>15</v>
      </c>
      <c r="F199" s="159" t="s">
        <v>6218</v>
      </c>
      <c r="G199" s="174" t="s">
        <v>5565</v>
      </c>
      <c r="H199" s="174" t="s">
        <v>5993</v>
      </c>
      <c r="I199" s="208" t="s">
        <v>6405</v>
      </c>
      <c r="J199" s="166">
        <v>42297</v>
      </c>
      <c r="K199" s="162">
        <v>42298</v>
      </c>
      <c r="L199" s="163">
        <f t="shared" si="15"/>
        <v>15</v>
      </c>
      <c r="M199" s="164">
        <v>550</v>
      </c>
      <c r="N199" s="157">
        <v>42313</v>
      </c>
      <c r="O199" s="224">
        <v>42305</v>
      </c>
      <c r="P199" s="166">
        <v>42311</v>
      </c>
      <c r="Q199" s="167">
        <f t="shared" si="17"/>
        <v>15</v>
      </c>
      <c r="R199" s="168">
        <v>42310</v>
      </c>
      <c r="S199" s="168">
        <v>42313</v>
      </c>
      <c r="T199" s="169"/>
      <c r="U199" s="199"/>
      <c r="V199" s="172"/>
      <c r="W199" s="172"/>
      <c r="X199" s="172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hidden="1">
      <c r="A200" s="156">
        <f t="shared" si="16"/>
        <v>184</v>
      </c>
      <c r="B200" s="166">
        <v>42299</v>
      </c>
      <c r="C200" s="158" t="s">
        <v>6406</v>
      </c>
      <c r="D200" s="158" t="s">
        <v>6149</v>
      </c>
      <c r="E200" s="159">
        <v>5</v>
      </c>
      <c r="F200" s="159" t="s">
        <v>6218</v>
      </c>
      <c r="G200" s="174" t="s">
        <v>5565</v>
      </c>
      <c r="H200" s="174" t="s">
        <v>5997</v>
      </c>
      <c r="I200" s="208" t="s">
        <v>6407</v>
      </c>
      <c r="J200" s="166">
        <v>42303</v>
      </c>
      <c r="K200" s="162">
        <v>42314</v>
      </c>
      <c r="L200" s="163">
        <f t="shared" si="15"/>
        <v>5</v>
      </c>
      <c r="M200" s="164">
        <v>550</v>
      </c>
      <c r="N200" s="157">
        <v>42436</v>
      </c>
      <c r="O200" s="224">
        <v>42345</v>
      </c>
      <c r="P200" s="166">
        <v>42398</v>
      </c>
      <c r="Q200" s="167">
        <f t="shared" si="17"/>
        <v>5</v>
      </c>
      <c r="R200" s="168">
        <v>42348</v>
      </c>
      <c r="S200" s="168">
        <v>42354</v>
      </c>
      <c r="T200" s="169"/>
      <c r="U200" s="199"/>
      <c r="V200" s="172"/>
      <c r="W200" s="172"/>
      <c r="X200" s="172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219" customFormat="1" ht="25.5" hidden="1">
      <c r="A201" s="225">
        <f t="shared" si="16"/>
        <v>185</v>
      </c>
      <c r="B201" s="166">
        <v>42306</v>
      </c>
      <c r="C201" s="158" t="s">
        <v>6408</v>
      </c>
      <c r="D201" s="158" t="s">
        <v>6409</v>
      </c>
      <c r="E201" s="159">
        <v>5</v>
      </c>
      <c r="F201" s="159" t="s">
        <v>6218</v>
      </c>
      <c r="G201" s="174" t="s">
        <v>5565</v>
      </c>
      <c r="H201" s="174" t="s">
        <v>5993</v>
      </c>
      <c r="I201" s="208" t="s">
        <v>6410</v>
      </c>
      <c r="J201" s="166">
        <v>42318</v>
      </c>
      <c r="K201" s="162">
        <v>42397</v>
      </c>
      <c r="L201" s="163">
        <f t="shared" si="15"/>
        <v>5</v>
      </c>
      <c r="M201" s="164">
        <v>550</v>
      </c>
      <c r="N201" s="157">
        <v>42519</v>
      </c>
      <c r="O201" s="224">
        <v>42508</v>
      </c>
      <c r="P201" s="168">
        <v>42887</v>
      </c>
      <c r="Q201" s="174">
        <v>5</v>
      </c>
      <c r="R201" s="168">
        <v>42642</v>
      </c>
      <c r="S201" s="168">
        <v>42704</v>
      </c>
      <c r="T201" s="169"/>
      <c r="U201" s="218"/>
      <c r="V201" s="218"/>
      <c r="W201" s="218"/>
      <c r="X201" s="218"/>
    </row>
    <row r="202" spans="1:256" s="219" customFormat="1" ht="25.5" hidden="1">
      <c r="A202" s="225">
        <f t="shared" si="16"/>
        <v>186</v>
      </c>
      <c r="B202" s="166">
        <v>42306</v>
      </c>
      <c r="C202" s="158" t="s">
        <v>6408</v>
      </c>
      <c r="D202" s="158" t="s">
        <v>6411</v>
      </c>
      <c r="E202" s="159">
        <v>5</v>
      </c>
      <c r="F202" s="159" t="s">
        <v>6218</v>
      </c>
      <c r="G202" s="174" t="s">
        <v>5565</v>
      </c>
      <c r="H202" s="174" t="s">
        <v>5993</v>
      </c>
      <c r="I202" s="208" t="s">
        <v>6412</v>
      </c>
      <c r="J202" s="166">
        <v>42318</v>
      </c>
      <c r="K202" s="162">
        <v>42397</v>
      </c>
      <c r="L202" s="163">
        <f t="shared" si="15"/>
        <v>5</v>
      </c>
      <c r="M202" s="164">
        <v>581.91999999999996</v>
      </c>
      <c r="N202" s="157">
        <v>42519</v>
      </c>
      <c r="O202" s="224">
        <v>42508</v>
      </c>
      <c r="P202" s="168">
        <v>42887</v>
      </c>
      <c r="Q202" s="174">
        <v>5</v>
      </c>
      <c r="R202" s="168">
        <v>42642</v>
      </c>
      <c r="S202" s="168">
        <v>42704</v>
      </c>
      <c r="T202" s="169"/>
      <c r="U202" s="218"/>
      <c r="V202" s="218"/>
      <c r="W202" s="218"/>
      <c r="X202" s="218"/>
    </row>
    <row r="203" spans="1:256" ht="17.850000000000001" hidden="1" customHeight="1">
      <c r="A203" s="220" t="s">
        <v>6413</v>
      </c>
      <c r="B203" s="221"/>
      <c r="C203" s="221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169"/>
      <c r="U203" s="199"/>
      <c r="V203" s="172"/>
      <c r="W203" s="172"/>
      <c r="X203" s="172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hidden="1">
      <c r="A204" s="156">
        <f>1+A202</f>
        <v>187</v>
      </c>
      <c r="B204" s="166">
        <v>42317</v>
      </c>
      <c r="C204" s="158" t="s">
        <v>6414</v>
      </c>
      <c r="D204" s="158" t="s">
        <v>6051</v>
      </c>
      <c r="E204" s="159">
        <v>15</v>
      </c>
      <c r="F204" s="159" t="s">
        <v>6218</v>
      </c>
      <c r="G204" s="174" t="s">
        <v>5565</v>
      </c>
      <c r="H204" s="174" t="s">
        <v>5997</v>
      </c>
      <c r="I204" s="208" t="s">
        <v>6415</v>
      </c>
      <c r="J204" s="166">
        <v>42326</v>
      </c>
      <c r="K204" s="162">
        <v>42331</v>
      </c>
      <c r="L204" s="163">
        <f t="shared" ref="L204:L221" si="18">E204</f>
        <v>15</v>
      </c>
      <c r="M204" s="164">
        <v>550</v>
      </c>
      <c r="N204" s="157">
        <v>42453</v>
      </c>
      <c r="O204" s="224">
        <v>42342</v>
      </c>
      <c r="P204" s="166" t="s">
        <v>5565</v>
      </c>
      <c r="Q204" s="167">
        <f t="shared" ref="Q204:Q212" si="19">E204</f>
        <v>15</v>
      </c>
      <c r="R204" s="168">
        <v>42346</v>
      </c>
      <c r="S204" s="168">
        <v>42353</v>
      </c>
      <c r="T204" s="169"/>
      <c r="U204" s="199"/>
      <c r="V204" s="172"/>
      <c r="W204" s="172"/>
      <c r="X204" s="172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hidden="1">
      <c r="A205" s="156">
        <f t="shared" ref="A205:A221" si="20">1+A204</f>
        <v>188</v>
      </c>
      <c r="B205" s="166">
        <v>42317</v>
      </c>
      <c r="C205" s="158" t="s">
        <v>6416</v>
      </c>
      <c r="D205" s="158" t="s">
        <v>6260</v>
      </c>
      <c r="E205" s="159">
        <v>4</v>
      </c>
      <c r="F205" s="159" t="s">
        <v>6218</v>
      </c>
      <c r="G205" s="174" t="s">
        <v>5565</v>
      </c>
      <c r="H205" s="174" t="s">
        <v>5997</v>
      </c>
      <c r="I205" s="208" t="s">
        <v>6417</v>
      </c>
      <c r="J205" s="166">
        <v>42318</v>
      </c>
      <c r="K205" s="162">
        <v>42320</v>
      </c>
      <c r="L205" s="163">
        <f t="shared" si="18"/>
        <v>4</v>
      </c>
      <c r="M205" s="164">
        <v>550</v>
      </c>
      <c r="N205" s="157">
        <v>42442</v>
      </c>
      <c r="O205" s="224">
        <v>42432</v>
      </c>
      <c r="P205" s="166">
        <v>42531</v>
      </c>
      <c r="Q205" s="167">
        <f t="shared" si="19"/>
        <v>4</v>
      </c>
      <c r="R205" s="168">
        <v>42527</v>
      </c>
      <c r="S205" s="168">
        <v>42530</v>
      </c>
      <c r="T205" s="169"/>
      <c r="U205" s="199"/>
      <c r="V205" s="172"/>
      <c r="W205" s="172"/>
      <c r="X205" s="172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hidden="1">
      <c r="A206" s="156">
        <f t="shared" si="20"/>
        <v>189</v>
      </c>
      <c r="B206" s="166">
        <v>42318</v>
      </c>
      <c r="C206" s="158" t="s">
        <v>6418</v>
      </c>
      <c r="D206" s="158" t="s">
        <v>6051</v>
      </c>
      <c r="E206" s="159">
        <v>5</v>
      </c>
      <c r="F206" s="159" t="s">
        <v>6218</v>
      </c>
      <c r="G206" s="174" t="s">
        <v>5565</v>
      </c>
      <c r="H206" s="174" t="s">
        <v>5997</v>
      </c>
      <c r="I206" s="208" t="s">
        <v>6419</v>
      </c>
      <c r="J206" s="166">
        <v>42326</v>
      </c>
      <c r="K206" s="162">
        <v>42328</v>
      </c>
      <c r="L206" s="163">
        <f t="shared" si="18"/>
        <v>5</v>
      </c>
      <c r="M206" s="164">
        <v>550</v>
      </c>
      <c r="N206" s="157">
        <v>42450</v>
      </c>
      <c r="O206" s="224">
        <v>42359</v>
      </c>
      <c r="P206" s="166">
        <v>42395</v>
      </c>
      <c r="Q206" s="167">
        <f t="shared" si="19"/>
        <v>5</v>
      </c>
      <c r="R206" s="168">
        <v>42362</v>
      </c>
      <c r="S206" s="168">
        <v>42368</v>
      </c>
      <c r="T206" s="169"/>
      <c r="U206" s="199"/>
      <c r="V206" s="172"/>
      <c r="W206" s="172"/>
      <c r="X206" s="172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hidden="1">
      <c r="A207" s="156">
        <f t="shared" si="20"/>
        <v>190</v>
      </c>
      <c r="B207" s="166">
        <v>42318</v>
      </c>
      <c r="C207" s="158" t="s">
        <v>6420</v>
      </c>
      <c r="D207" s="158" t="s">
        <v>6051</v>
      </c>
      <c r="E207" s="159">
        <v>5</v>
      </c>
      <c r="F207" s="159" t="s">
        <v>6218</v>
      </c>
      <c r="G207" s="174" t="s">
        <v>5565</v>
      </c>
      <c r="H207" s="174" t="s">
        <v>5997</v>
      </c>
      <c r="I207" s="208" t="s">
        <v>6421</v>
      </c>
      <c r="J207" s="166">
        <v>42326</v>
      </c>
      <c r="K207" s="162">
        <v>42328</v>
      </c>
      <c r="L207" s="163">
        <f t="shared" si="18"/>
        <v>5</v>
      </c>
      <c r="M207" s="164">
        <v>550</v>
      </c>
      <c r="N207" s="157">
        <v>42450</v>
      </c>
      <c r="O207" s="224">
        <v>42391</v>
      </c>
      <c r="P207" s="166">
        <v>42445</v>
      </c>
      <c r="Q207" s="167">
        <f t="shared" si="19"/>
        <v>5</v>
      </c>
      <c r="R207" s="168">
        <v>42395</v>
      </c>
      <c r="S207" s="168">
        <v>42415</v>
      </c>
      <c r="T207" s="169"/>
      <c r="U207" s="199"/>
      <c r="V207" s="172"/>
      <c r="W207" s="172"/>
      <c r="X207" s="172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hidden="1">
      <c r="A208" s="156">
        <f t="shared" si="20"/>
        <v>191</v>
      </c>
      <c r="B208" s="166">
        <v>42319</v>
      </c>
      <c r="C208" s="158" t="s">
        <v>6422</v>
      </c>
      <c r="D208" s="158" t="s">
        <v>6051</v>
      </c>
      <c r="E208" s="159">
        <v>5</v>
      </c>
      <c r="F208" s="159" t="s">
        <v>6218</v>
      </c>
      <c r="G208" s="174" t="s">
        <v>5565</v>
      </c>
      <c r="H208" s="174" t="s">
        <v>5997</v>
      </c>
      <c r="I208" s="208" t="s">
        <v>6423</v>
      </c>
      <c r="J208" s="166">
        <v>42326</v>
      </c>
      <c r="K208" s="162">
        <v>42328</v>
      </c>
      <c r="L208" s="163">
        <f t="shared" si="18"/>
        <v>5</v>
      </c>
      <c r="M208" s="164">
        <v>550</v>
      </c>
      <c r="N208" s="157">
        <v>42450</v>
      </c>
      <c r="O208" s="224">
        <v>42342</v>
      </c>
      <c r="P208" s="166">
        <v>42408</v>
      </c>
      <c r="Q208" s="167">
        <f t="shared" si="19"/>
        <v>5</v>
      </c>
      <c r="R208" s="168">
        <v>42368</v>
      </c>
      <c r="S208" s="168">
        <v>42388</v>
      </c>
      <c r="T208" s="169"/>
      <c r="U208" s="199"/>
      <c r="V208" s="172"/>
      <c r="W208" s="172"/>
      <c r="X208" s="172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hidden="1">
      <c r="A209" s="156">
        <f t="shared" si="20"/>
        <v>192</v>
      </c>
      <c r="B209" s="166">
        <v>42319</v>
      </c>
      <c r="C209" s="158" t="s">
        <v>6424</v>
      </c>
      <c r="D209" s="158" t="s">
        <v>6051</v>
      </c>
      <c r="E209" s="159">
        <v>5</v>
      </c>
      <c r="F209" s="159" t="s">
        <v>6218</v>
      </c>
      <c r="G209" s="174" t="s">
        <v>5565</v>
      </c>
      <c r="H209" s="174" t="s">
        <v>5997</v>
      </c>
      <c r="I209" s="208" t="s">
        <v>6425</v>
      </c>
      <c r="J209" s="166">
        <v>42326</v>
      </c>
      <c r="K209" s="162">
        <v>42328</v>
      </c>
      <c r="L209" s="163">
        <f t="shared" si="18"/>
        <v>5</v>
      </c>
      <c r="M209" s="164">
        <v>550</v>
      </c>
      <c r="N209" s="157">
        <v>42450</v>
      </c>
      <c r="O209" s="224">
        <v>42342</v>
      </c>
      <c r="P209" s="166">
        <v>42415</v>
      </c>
      <c r="Q209" s="167">
        <f t="shared" si="19"/>
        <v>5</v>
      </c>
      <c r="R209" s="168">
        <v>42368</v>
      </c>
      <c r="S209" s="168">
        <v>42390</v>
      </c>
      <c r="T209" s="169"/>
      <c r="U209" s="199"/>
      <c r="V209" s="172"/>
      <c r="W209" s="172"/>
      <c r="X209" s="172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hidden="1">
      <c r="A210" s="156">
        <f t="shared" si="20"/>
        <v>193</v>
      </c>
      <c r="B210" s="166">
        <v>42319</v>
      </c>
      <c r="C210" s="158" t="s">
        <v>6426</v>
      </c>
      <c r="D210" s="158" t="s">
        <v>6051</v>
      </c>
      <c r="E210" s="159">
        <v>5</v>
      </c>
      <c r="F210" s="159" t="s">
        <v>6218</v>
      </c>
      <c r="G210" s="174" t="s">
        <v>5565</v>
      </c>
      <c r="H210" s="174" t="s">
        <v>5997</v>
      </c>
      <c r="I210" s="208" t="s">
        <v>6427</v>
      </c>
      <c r="J210" s="166">
        <v>42326</v>
      </c>
      <c r="K210" s="162">
        <v>42328</v>
      </c>
      <c r="L210" s="163">
        <f t="shared" si="18"/>
        <v>5</v>
      </c>
      <c r="M210" s="164">
        <v>550</v>
      </c>
      <c r="N210" s="157">
        <v>42450</v>
      </c>
      <c r="O210" s="224">
        <v>42430</v>
      </c>
      <c r="P210" s="166">
        <v>42481</v>
      </c>
      <c r="Q210" s="167">
        <f t="shared" si="19"/>
        <v>5</v>
      </c>
      <c r="R210" s="168">
        <v>42474</v>
      </c>
      <c r="S210" s="168">
        <v>42475</v>
      </c>
      <c r="T210" s="169"/>
      <c r="U210" s="199"/>
      <c r="V210" s="172"/>
      <c r="W210" s="172"/>
      <c r="X210" s="172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hidden="1">
      <c r="A211" s="156">
        <f t="shared" si="20"/>
        <v>194</v>
      </c>
      <c r="B211" s="166">
        <v>42319</v>
      </c>
      <c r="C211" s="158" t="s">
        <v>6428</v>
      </c>
      <c r="D211" s="158" t="s">
        <v>6029</v>
      </c>
      <c r="E211" s="179">
        <v>3.8</v>
      </c>
      <c r="F211" s="159" t="s">
        <v>6218</v>
      </c>
      <c r="G211" s="174" t="s">
        <v>5565</v>
      </c>
      <c r="H211" s="174" t="s">
        <v>5993</v>
      </c>
      <c r="I211" s="208" t="s">
        <v>6429</v>
      </c>
      <c r="J211" s="166">
        <v>42324</v>
      </c>
      <c r="K211" s="162">
        <v>42335</v>
      </c>
      <c r="L211" s="180">
        <f t="shared" si="18"/>
        <v>3.8</v>
      </c>
      <c r="M211" s="164">
        <v>550</v>
      </c>
      <c r="N211" s="157">
        <v>42457</v>
      </c>
      <c r="O211" s="224">
        <v>42430</v>
      </c>
      <c r="P211" s="166" t="s">
        <v>5565</v>
      </c>
      <c r="Q211" s="181">
        <f t="shared" si="19"/>
        <v>3.8</v>
      </c>
      <c r="R211" s="168">
        <v>42446</v>
      </c>
      <c r="S211" s="168">
        <v>42460</v>
      </c>
      <c r="T211" s="169"/>
      <c r="U211" s="199"/>
      <c r="V211" s="172"/>
      <c r="W211" s="172"/>
      <c r="X211" s="172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hidden="1">
      <c r="A212" s="156">
        <f t="shared" si="20"/>
        <v>195</v>
      </c>
      <c r="B212" s="166">
        <v>42319</v>
      </c>
      <c r="C212" s="158" t="s">
        <v>6430</v>
      </c>
      <c r="D212" s="158" t="s">
        <v>6431</v>
      </c>
      <c r="E212" s="179">
        <v>6.5</v>
      </c>
      <c r="F212" s="159" t="s">
        <v>6218</v>
      </c>
      <c r="G212" s="174" t="s">
        <v>5565</v>
      </c>
      <c r="H212" s="174" t="s">
        <v>5993</v>
      </c>
      <c r="I212" s="208" t="s">
        <v>6432</v>
      </c>
      <c r="J212" s="166">
        <v>42325</v>
      </c>
      <c r="K212" s="162">
        <v>42334</v>
      </c>
      <c r="L212" s="180">
        <f t="shared" si="18"/>
        <v>6.5</v>
      </c>
      <c r="M212" s="164">
        <v>756.49</v>
      </c>
      <c r="N212" s="157">
        <v>42456</v>
      </c>
      <c r="O212" s="224">
        <v>42342</v>
      </c>
      <c r="P212" s="166" t="s">
        <v>5565</v>
      </c>
      <c r="Q212" s="181">
        <f t="shared" si="19"/>
        <v>6.5</v>
      </c>
      <c r="R212" s="168">
        <v>42346</v>
      </c>
      <c r="S212" s="168">
        <v>42354</v>
      </c>
      <c r="T212" s="169"/>
      <c r="U212" s="199"/>
      <c r="V212" s="172"/>
      <c r="W212" s="172"/>
      <c r="X212" s="17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hidden="1">
      <c r="A213" s="156">
        <f t="shared" si="20"/>
        <v>196</v>
      </c>
      <c r="B213" s="166">
        <v>42319</v>
      </c>
      <c r="C213" s="158" t="s">
        <v>6433</v>
      </c>
      <c r="D213" s="158" t="s">
        <v>6051</v>
      </c>
      <c r="E213" s="159">
        <v>5</v>
      </c>
      <c r="F213" s="159" t="s">
        <v>6218</v>
      </c>
      <c r="G213" s="174" t="s">
        <v>5565</v>
      </c>
      <c r="H213" s="174" t="s">
        <v>5997</v>
      </c>
      <c r="I213" s="208" t="s">
        <v>6434</v>
      </c>
      <c r="J213" s="166">
        <v>42326</v>
      </c>
      <c r="K213" s="162">
        <v>42328</v>
      </c>
      <c r="L213" s="163">
        <f t="shared" si="18"/>
        <v>5</v>
      </c>
      <c r="M213" s="164">
        <v>550</v>
      </c>
      <c r="N213" s="157">
        <v>42450</v>
      </c>
      <c r="O213" s="224">
        <v>42430</v>
      </c>
      <c r="P213" s="166" t="s">
        <v>5565</v>
      </c>
      <c r="Q213" s="178" t="s">
        <v>5565</v>
      </c>
      <c r="R213" s="168" t="s">
        <v>5565</v>
      </c>
      <c r="S213" s="168" t="s">
        <v>5565</v>
      </c>
      <c r="T213" s="169"/>
      <c r="U213" s="199"/>
      <c r="V213" s="172"/>
      <c r="W213" s="172"/>
      <c r="X213" s="172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hidden="1">
      <c r="A214" s="156">
        <f t="shared" si="20"/>
        <v>197</v>
      </c>
      <c r="B214" s="166">
        <v>42319</v>
      </c>
      <c r="C214" s="158" t="s">
        <v>6435</v>
      </c>
      <c r="D214" s="158" t="s">
        <v>6051</v>
      </c>
      <c r="E214" s="159">
        <v>15</v>
      </c>
      <c r="F214" s="159" t="s">
        <v>6218</v>
      </c>
      <c r="G214" s="174" t="s">
        <v>5565</v>
      </c>
      <c r="H214" s="174" t="s">
        <v>5997</v>
      </c>
      <c r="I214" s="208" t="s">
        <v>6436</v>
      </c>
      <c r="J214" s="166">
        <v>42326</v>
      </c>
      <c r="K214" s="162">
        <v>42328</v>
      </c>
      <c r="L214" s="163">
        <f t="shared" si="18"/>
        <v>15</v>
      </c>
      <c r="M214" s="164">
        <v>550</v>
      </c>
      <c r="N214" s="157">
        <v>42450</v>
      </c>
      <c r="O214" s="224">
        <v>42342</v>
      </c>
      <c r="P214" s="166">
        <v>42368</v>
      </c>
      <c r="Q214" s="167">
        <f t="shared" ref="Q214:Q219" si="21">E214</f>
        <v>15</v>
      </c>
      <c r="R214" s="168">
        <v>42352</v>
      </c>
      <c r="S214" s="168">
        <v>42356</v>
      </c>
      <c r="T214" s="169"/>
      <c r="U214" s="199"/>
      <c r="V214" s="172"/>
      <c r="W214" s="172"/>
      <c r="X214" s="172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hidden="1">
      <c r="A215" s="156">
        <f t="shared" si="20"/>
        <v>198</v>
      </c>
      <c r="B215" s="166">
        <v>42325</v>
      </c>
      <c r="C215" s="158" t="s">
        <v>6437</v>
      </c>
      <c r="D215" s="158" t="s">
        <v>6051</v>
      </c>
      <c r="E215" s="159">
        <v>5</v>
      </c>
      <c r="F215" s="159" t="s">
        <v>6218</v>
      </c>
      <c r="G215" s="174" t="s">
        <v>5565</v>
      </c>
      <c r="H215" s="174" t="s">
        <v>5997</v>
      </c>
      <c r="I215" s="208" t="s">
        <v>6438</v>
      </c>
      <c r="J215" s="166">
        <v>42327</v>
      </c>
      <c r="K215" s="162">
        <v>42328</v>
      </c>
      <c r="L215" s="163">
        <f t="shared" si="18"/>
        <v>5</v>
      </c>
      <c r="M215" s="164">
        <v>550</v>
      </c>
      <c r="N215" s="157">
        <v>42450</v>
      </c>
      <c r="O215" s="224">
        <v>42430</v>
      </c>
      <c r="P215" s="166">
        <v>42586</v>
      </c>
      <c r="Q215" s="167">
        <f t="shared" si="21"/>
        <v>5</v>
      </c>
      <c r="R215" s="168">
        <v>42577</v>
      </c>
      <c r="S215" s="168">
        <v>42580</v>
      </c>
      <c r="T215" s="169"/>
      <c r="U215" s="199"/>
      <c r="V215" s="172"/>
      <c r="W215" s="172"/>
      <c r="X215" s="172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hidden="1">
      <c r="A216" s="225">
        <f t="shared" si="20"/>
        <v>199</v>
      </c>
      <c r="B216" s="166">
        <v>42325</v>
      </c>
      <c r="C216" s="158" t="s">
        <v>6439</v>
      </c>
      <c r="D216" s="158" t="s">
        <v>6051</v>
      </c>
      <c r="E216" s="159">
        <v>5</v>
      </c>
      <c r="F216" s="159" t="s">
        <v>6218</v>
      </c>
      <c r="G216" s="174" t="s">
        <v>5565</v>
      </c>
      <c r="H216" s="174" t="s">
        <v>5997</v>
      </c>
      <c r="I216" s="208" t="s">
        <v>6440</v>
      </c>
      <c r="J216" s="166">
        <v>42327</v>
      </c>
      <c r="K216" s="162">
        <v>42331</v>
      </c>
      <c r="L216" s="163">
        <f t="shared" si="18"/>
        <v>5</v>
      </c>
      <c r="M216" s="164">
        <v>550</v>
      </c>
      <c r="N216" s="157">
        <v>42453</v>
      </c>
      <c r="O216" s="224">
        <v>42430</v>
      </c>
      <c r="P216" s="166">
        <v>42634</v>
      </c>
      <c r="Q216" s="167">
        <f t="shared" si="21"/>
        <v>5</v>
      </c>
      <c r="R216" s="168">
        <v>42621</v>
      </c>
      <c r="S216" s="168">
        <v>42626</v>
      </c>
      <c r="T216" s="169"/>
      <c r="U216" s="199"/>
      <c r="V216" s="172"/>
      <c r="W216" s="172"/>
      <c r="X216" s="172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hidden="1">
      <c r="A217" s="225">
        <f t="shared" si="20"/>
        <v>200</v>
      </c>
      <c r="B217" s="166">
        <v>42327</v>
      </c>
      <c r="C217" s="158" t="s">
        <v>6441</v>
      </c>
      <c r="D217" s="158" t="s">
        <v>6149</v>
      </c>
      <c r="E217" s="159">
        <v>2</v>
      </c>
      <c r="F217" s="159" t="s">
        <v>6218</v>
      </c>
      <c r="G217" s="174" t="s">
        <v>5565</v>
      </c>
      <c r="H217" s="174" t="s">
        <v>6351</v>
      </c>
      <c r="I217" s="208" t="s">
        <v>6442</v>
      </c>
      <c r="J217" s="166">
        <v>42333</v>
      </c>
      <c r="K217" s="162">
        <v>42339</v>
      </c>
      <c r="L217" s="163">
        <f t="shared" si="18"/>
        <v>2</v>
      </c>
      <c r="M217" s="164">
        <v>550</v>
      </c>
      <c r="N217" s="157">
        <v>42461</v>
      </c>
      <c r="O217" s="224">
        <v>42352</v>
      </c>
      <c r="P217" s="166">
        <v>42395</v>
      </c>
      <c r="Q217" s="167">
        <f t="shared" si="21"/>
        <v>2</v>
      </c>
      <c r="R217" s="168">
        <v>42355</v>
      </c>
      <c r="S217" s="168">
        <v>42362</v>
      </c>
      <c r="T217" s="169"/>
      <c r="U217" s="199"/>
      <c r="V217" s="172"/>
      <c r="W217" s="172"/>
      <c r="X217" s="172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hidden="1">
      <c r="A218" s="225">
        <f t="shared" si="20"/>
        <v>201</v>
      </c>
      <c r="B218" s="166">
        <v>42327</v>
      </c>
      <c r="C218" s="158" t="s">
        <v>6443</v>
      </c>
      <c r="D218" s="158" t="s">
        <v>6114</v>
      </c>
      <c r="E218" s="159">
        <v>15</v>
      </c>
      <c r="F218" s="159" t="s">
        <v>6218</v>
      </c>
      <c r="G218" s="174" t="s">
        <v>5565</v>
      </c>
      <c r="H218" s="174" t="s">
        <v>6354</v>
      </c>
      <c r="I218" s="208" t="s">
        <v>6444</v>
      </c>
      <c r="J218" s="166">
        <v>42333</v>
      </c>
      <c r="K218" s="162">
        <v>42355</v>
      </c>
      <c r="L218" s="163">
        <f t="shared" si="18"/>
        <v>15</v>
      </c>
      <c r="M218" s="164">
        <v>1745.75</v>
      </c>
      <c r="N218" s="157">
        <v>42477</v>
      </c>
      <c r="O218" s="224">
        <v>42464</v>
      </c>
      <c r="P218" s="166">
        <v>42552</v>
      </c>
      <c r="Q218" s="167">
        <f t="shared" si="21"/>
        <v>15</v>
      </c>
      <c r="R218" s="168">
        <v>42495</v>
      </c>
      <c r="S218" s="168">
        <v>42513</v>
      </c>
      <c r="T218" s="169"/>
      <c r="U218" s="199"/>
      <c r="V218" s="172"/>
      <c r="W218" s="172"/>
      <c r="X218" s="172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hidden="1">
      <c r="A219" s="225">
        <f t="shared" si="20"/>
        <v>202</v>
      </c>
      <c r="B219" s="166">
        <v>42331</v>
      </c>
      <c r="C219" s="158" t="s">
        <v>6445</v>
      </c>
      <c r="D219" s="158" t="s">
        <v>6231</v>
      </c>
      <c r="E219" s="179">
        <v>8.1999999999999993</v>
      </c>
      <c r="F219" s="159" t="s">
        <v>6218</v>
      </c>
      <c r="G219" s="174" t="s">
        <v>5565</v>
      </c>
      <c r="H219" s="174" t="s">
        <v>6354</v>
      </c>
      <c r="I219" s="208" t="s">
        <v>6446</v>
      </c>
      <c r="J219" s="166">
        <v>42333</v>
      </c>
      <c r="K219" s="162">
        <v>42339</v>
      </c>
      <c r="L219" s="180">
        <f t="shared" si="18"/>
        <v>8.1999999999999993</v>
      </c>
      <c r="M219" s="164">
        <v>550</v>
      </c>
      <c r="N219" s="157">
        <v>42461</v>
      </c>
      <c r="O219" s="224">
        <v>42342</v>
      </c>
      <c r="P219" s="166" t="s">
        <v>5565</v>
      </c>
      <c r="Q219" s="181">
        <f t="shared" si="21"/>
        <v>8.1999999999999993</v>
      </c>
      <c r="R219" s="168">
        <v>42349</v>
      </c>
      <c r="S219" s="168">
        <v>42359</v>
      </c>
      <c r="T219" s="169"/>
      <c r="U219" s="199"/>
      <c r="V219" s="172"/>
      <c r="W219" s="172"/>
      <c r="X219" s="172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hidden="1">
      <c r="A220" s="225">
        <f t="shared" si="20"/>
        <v>203</v>
      </c>
      <c r="B220" s="166">
        <v>42334</v>
      </c>
      <c r="C220" s="158" t="s">
        <v>6447</v>
      </c>
      <c r="D220" s="158" t="s">
        <v>6448</v>
      </c>
      <c r="E220" s="179">
        <v>154.5</v>
      </c>
      <c r="F220" s="159" t="s">
        <v>6218</v>
      </c>
      <c r="G220" s="174" t="s">
        <v>5565</v>
      </c>
      <c r="H220" s="174" t="s">
        <v>6354</v>
      </c>
      <c r="I220" s="208" t="s">
        <v>6449</v>
      </c>
      <c r="J220" s="166">
        <v>42341</v>
      </c>
      <c r="K220" s="162">
        <v>42388</v>
      </c>
      <c r="L220" s="180">
        <f t="shared" si="18"/>
        <v>154.5</v>
      </c>
      <c r="M220" s="164">
        <v>35962.47</v>
      </c>
      <c r="N220" s="157">
        <v>42753</v>
      </c>
      <c r="O220" s="224">
        <v>42643</v>
      </c>
      <c r="P220" s="166">
        <v>43091</v>
      </c>
      <c r="Q220" s="178">
        <v>154.5</v>
      </c>
      <c r="R220" s="168">
        <v>43111</v>
      </c>
      <c r="S220" s="168">
        <v>43153</v>
      </c>
      <c r="T220" s="169"/>
      <c r="U220" s="199"/>
      <c r="V220" s="172"/>
      <c r="W220" s="172"/>
      <c r="X220" s="172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hidden="1">
      <c r="A221" s="225">
        <f t="shared" si="20"/>
        <v>204</v>
      </c>
      <c r="B221" s="166">
        <v>42335</v>
      </c>
      <c r="C221" s="158" t="s">
        <v>6450</v>
      </c>
      <c r="D221" s="158" t="s">
        <v>6127</v>
      </c>
      <c r="E221" s="159">
        <v>10</v>
      </c>
      <c r="F221" s="159" t="s">
        <v>6218</v>
      </c>
      <c r="G221" s="174" t="s">
        <v>5565</v>
      </c>
      <c r="H221" s="174" t="s">
        <v>5997</v>
      </c>
      <c r="I221" s="208" t="s">
        <v>6451</v>
      </c>
      <c r="J221" s="166">
        <v>42340</v>
      </c>
      <c r="K221" s="162">
        <v>42349</v>
      </c>
      <c r="L221" s="163">
        <f t="shared" si="18"/>
        <v>10</v>
      </c>
      <c r="M221" s="164">
        <v>550</v>
      </c>
      <c r="N221" s="157">
        <v>42471</v>
      </c>
      <c r="O221" s="224">
        <v>42464</v>
      </c>
      <c r="P221" s="166">
        <v>42699</v>
      </c>
      <c r="Q221" s="178">
        <v>10</v>
      </c>
      <c r="R221" s="168">
        <v>42681</v>
      </c>
      <c r="S221" s="168">
        <v>42692</v>
      </c>
      <c r="T221" s="169"/>
      <c r="U221" s="199"/>
      <c r="V221" s="172"/>
      <c r="W221" s="172"/>
      <c r="X221" s="172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ht="17.850000000000001" hidden="1" customHeight="1">
      <c r="A222" s="220" t="s">
        <v>6452</v>
      </c>
      <c r="B222" s="221"/>
      <c r="C222" s="221"/>
      <c r="D222" s="221"/>
      <c r="E222" s="221"/>
      <c r="F222" s="221"/>
      <c r="G222" s="221"/>
      <c r="H222" s="221"/>
      <c r="I222" s="221"/>
      <c r="J222" s="221"/>
      <c r="K222" s="221"/>
      <c r="L222" s="221"/>
      <c r="M222" s="221"/>
      <c r="N222" s="221"/>
      <c r="O222" s="221"/>
      <c r="P222" s="221"/>
      <c r="Q222" s="221"/>
      <c r="R222" s="221"/>
      <c r="S222" s="221"/>
      <c r="T222" s="169"/>
      <c r="U222" s="199"/>
      <c r="V222" s="172"/>
      <c r="W222" s="172"/>
      <c r="X222" s="17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ht="14.1" hidden="1" customHeight="1">
      <c r="A223" s="156">
        <f>1+A221</f>
        <v>205</v>
      </c>
      <c r="B223" s="157">
        <v>42339</v>
      </c>
      <c r="C223" s="160" t="s">
        <v>6453</v>
      </c>
      <c r="D223" s="160" t="s">
        <v>6273</v>
      </c>
      <c r="E223" s="160">
        <v>10</v>
      </c>
      <c r="F223" s="159" t="s">
        <v>6218</v>
      </c>
      <c r="G223" s="174" t="s">
        <v>5565</v>
      </c>
      <c r="H223" s="174" t="s">
        <v>6354</v>
      </c>
      <c r="I223" s="161" t="s">
        <v>6454</v>
      </c>
      <c r="J223" s="157">
        <v>42342</v>
      </c>
      <c r="K223" s="226">
        <v>42345</v>
      </c>
      <c r="L223" s="163">
        <f>E223</f>
        <v>10</v>
      </c>
      <c r="M223" s="164">
        <v>1163.83</v>
      </c>
      <c r="N223" s="157">
        <v>42467</v>
      </c>
      <c r="O223" s="224">
        <v>42349</v>
      </c>
      <c r="P223" s="166">
        <v>42368</v>
      </c>
      <c r="Q223" s="167">
        <f>E223</f>
        <v>10</v>
      </c>
      <c r="R223" s="168">
        <v>42353</v>
      </c>
      <c r="S223" s="168">
        <v>42360</v>
      </c>
      <c r="T223" s="169"/>
      <c r="U223" s="199"/>
      <c r="V223" s="172"/>
      <c r="W223" s="172"/>
      <c r="X223" s="172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idden="1">
      <c r="A224" s="156">
        <f>1+A223</f>
        <v>206</v>
      </c>
      <c r="B224" s="166">
        <v>42345</v>
      </c>
      <c r="C224" s="158" t="s">
        <v>6455</v>
      </c>
      <c r="D224" s="158" t="s">
        <v>6051</v>
      </c>
      <c r="E224" s="159">
        <v>6</v>
      </c>
      <c r="F224" s="159" t="s">
        <v>6218</v>
      </c>
      <c r="G224" s="174" t="s">
        <v>5565</v>
      </c>
      <c r="H224" s="174" t="s">
        <v>6351</v>
      </c>
      <c r="I224" s="208" t="s">
        <v>6456</v>
      </c>
      <c r="J224" s="166">
        <v>42348</v>
      </c>
      <c r="K224" s="162">
        <v>42349</v>
      </c>
      <c r="L224" s="163">
        <f>E224</f>
        <v>6</v>
      </c>
      <c r="M224" s="164">
        <v>550</v>
      </c>
      <c r="N224" s="157">
        <v>42471</v>
      </c>
      <c r="O224" s="224">
        <v>42349</v>
      </c>
      <c r="P224" s="166" t="s">
        <v>5565</v>
      </c>
      <c r="Q224" s="167">
        <f>E224</f>
        <v>6</v>
      </c>
      <c r="R224" s="168">
        <v>42352</v>
      </c>
      <c r="S224" s="168">
        <v>42355</v>
      </c>
      <c r="T224" s="169"/>
      <c r="U224" s="199"/>
      <c r="V224" s="172"/>
      <c r="W224" s="172"/>
      <c r="X224" s="172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hidden="1">
      <c r="A225" s="156">
        <f>1+A224</f>
        <v>207</v>
      </c>
      <c r="B225" s="166">
        <v>42347</v>
      </c>
      <c r="C225" s="158" t="s">
        <v>6457</v>
      </c>
      <c r="D225" s="158" t="s">
        <v>6029</v>
      </c>
      <c r="E225" s="159">
        <v>25</v>
      </c>
      <c r="F225" s="159" t="s">
        <v>6218</v>
      </c>
      <c r="G225" s="174" t="s">
        <v>5565</v>
      </c>
      <c r="H225" s="174" t="s">
        <v>6354</v>
      </c>
      <c r="I225" s="208" t="s">
        <v>6458</v>
      </c>
      <c r="J225" s="166">
        <v>42348</v>
      </c>
      <c r="K225" s="162">
        <v>42367</v>
      </c>
      <c r="L225" s="163">
        <f>E225</f>
        <v>25</v>
      </c>
      <c r="M225" s="178">
        <v>2294.2199999999998</v>
      </c>
      <c r="N225" s="157">
        <v>42489</v>
      </c>
      <c r="O225" s="224">
        <v>42474</v>
      </c>
      <c r="P225" s="166">
        <v>42928</v>
      </c>
      <c r="Q225" s="178">
        <v>25</v>
      </c>
      <c r="R225" s="168">
        <v>42920</v>
      </c>
      <c r="S225" s="168">
        <v>42928</v>
      </c>
      <c r="T225" s="169"/>
      <c r="U225" s="199"/>
      <c r="V225" s="172"/>
      <c r="W225" s="172"/>
      <c r="X225" s="172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hidden="1">
      <c r="A226" s="156">
        <f>1+A225</f>
        <v>208</v>
      </c>
      <c r="B226" s="166">
        <v>42360</v>
      </c>
      <c r="C226" s="158" t="s">
        <v>6459</v>
      </c>
      <c r="D226" s="158" t="s">
        <v>6231</v>
      </c>
      <c r="E226" s="159">
        <v>30</v>
      </c>
      <c r="F226" s="159" t="s">
        <v>6218</v>
      </c>
      <c r="G226" s="174" t="s">
        <v>5565</v>
      </c>
      <c r="H226" s="174" t="s">
        <v>6354</v>
      </c>
      <c r="I226" s="208" t="s">
        <v>6460</v>
      </c>
      <c r="J226" s="166">
        <v>42363</v>
      </c>
      <c r="K226" s="162">
        <v>42367</v>
      </c>
      <c r="L226" s="163">
        <f>E226</f>
        <v>30</v>
      </c>
      <c r="M226" s="164">
        <v>3491.5</v>
      </c>
      <c r="N226" s="157">
        <v>42489</v>
      </c>
      <c r="O226" s="224">
        <v>42391</v>
      </c>
      <c r="P226" s="166">
        <v>42412</v>
      </c>
      <c r="Q226" s="167">
        <f>E226</f>
        <v>30</v>
      </c>
      <c r="R226" s="168">
        <v>42395</v>
      </c>
      <c r="S226" s="168">
        <v>42412</v>
      </c>
      <c r="T226" s="169"/>
      <c r="U226" s="199"/>
      <c r="V226" s="172"/>
      <c r="W226" s="172"/>
      <c r="X226" s="172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hidden="1">
      <c r="A227" s="156">
        <f>1+A226</f>
        <v>209</v>
      </c>
      <c r="B227" s="166">
        <v>42362</v>
      </c>
      <c r="C227" s="158" t="s">
        <v>6461</v>
      </c>
      <c r="D227" s="158" t="s">
        <v>6462</v>
      </c>
      <c r="E227" s="159">
        <v>15</v>
      </c>
      <c r="F227" s="159" t="s">
        <v>6218</v>
      </c>
      <c r="G227" s="174" t="s">
        <v>5565</v>
      </c>
      <c r="H227" s="174" t="s">
        <v>6351</v>
      </c>
      <c r="I227" s="208" t="s">
        <v>6463</v>
      </c>
      <c r="J227" s="166">
        <v>42366</v>
      </c>
      <c r="K227" s="162">
        <v>42368</v>
      </c>
      <c r="L227" s="189">
        <f>E227</f>
        <v>15</v>
      </c>
      <c r="M227" s="164">
        <v>550</v>
      </c>
      <c r="N227" s="157">
        <v>42490</v>
      </c>
      <c r="O227" s="224">
        <v>42485</v>
      </c>
      <c r="P227" s="166" t="s">
        <v>5565</v>
      </c>
      <c r="Q227" s="178" t="s">
        <v>5565</v>
      </c>
      <c r="R227" s="168" t="s">
        <v>5565</v>
      </c>
      <c r="S227" s="168" t="s">
        <v>5565</v>
      </c>
      <c r="T227" s="169"/>
      <c r="U227" s="199"/>
      <c r="V227" s="172"/>
      <c r="W227" s="172"/>
      <c r="X227" s="172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ht="12.75" hidden="1" customHeight="1">
      <c r="A228" s="220" t="s">
        <v>6464</v>
      </c>
      <c r="B228" s="221"/>
      <c r="C228" s="221"/>
      <c r="D228" s="221"/>
      <c r="E228" s="221"/>
      <c r="F228" s="221"/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169"/>
      <c r="U228" s="199"/>
      <c r="V228" s="172"/>
      <c r="W228" s="172"/>
      <c r="X228" s="172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38.25" hidden="1">
      <c r="A229" s="156">
        <f>1+A227</f>
        <v>210</v>
      </c>
      <c r="B229" s="166">
        <v>42380</v>
      </c>
      <c r="C229" s="158" t="s">
        <v>5991</v>
      </c>
      <c r="D229" s="158" t="s">
        <v>6465</v>
      </c>
      <c r="E229" s="179">
        <v>6.4</v>
      </c>
      <c r="F229" s="159" t="s">
        <v>6218</v>
      </c>
      <c r="G229" s="174" t="s">
        <v>5565</v>
      </c>
      <c r="H229" s="174" t="s">
        <v>6351</v>
      </c>
      <c r="I229" s="208" t="s">
        <v>6466</v>
      </c>
      <c r="J229" s="166">
        <v>42384</v>
      </c>
      <c r="K229" s="162">
        <v>42389</v>
      </c>
      <c r="L229" s="180">
        <f>E229</f>
        <v>6.4</v>
      </c>
      <c r="M229" s="164">
        <v>550</v>
      </c>
      <c r="N229" s="157">
        <v>42511</v>
      </c>
      <c r="O229" s="224">
        <v>42508</v>
      </c>
      <c r="P229" s="166" t="s">
        <v>5565</v>
      </c>
      <c r="Q229" s="178" t="s">
        <v>5565</v>
      </c>
      <c r="R229" s="168" t="s">
        <v>5565</v>
      </c>
      <c r="S229" s="168" t="s">
        <v>5565</v>
      </c>
      <c r="T229" s="227" t="s">
        <v>6467</v>
      </c>
      <c r="U229" s="199"/>
      <c r="V229" s="172"/>
      <c r="W229" s="172"/>
      <c r="X229" s="172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ht="14.1" hidden="1" customHeight="1">
      <c r="A230" s="156">
        <f>1+A229</f>
        <v>211</v>
      </c>
      <c r="B230" s="166">
        <v>42388</v>
      </c>
      <c r="C230" s="158" t="s">
        <v>6468</v>
      </c>
      <c r="D230" s="158" t="s">
        <v>6051</v>
      </c>
      <c r="E230" s="159">
        <v>8</v>
      </c>
      <c r="F230" s="159" t="s">
        <v>6218</v>
      </c>
      <c r="G230" s="174" t="s">
        <v>5565</v>
      </c>
      <c r="H230" s="174" t="s">
        <v>6351</v>
      </c>
      <c r="I230" s="208" t="s">
        <v>6469</v>
      </c>
      <c r="J230" s="166">
        <v>42391</v>
      </c>
      <c r="K230" s="162">
        <v>42395</v>
      </c>
      <c r="L230" s="163">
        <f>E230</f>
        <v>8</v>
      </c>
      <c r="M230" s="164">
        <v>550</v>
      </c>
      <c r="N230" s="157">
        <v>42517</v>
      </c>
      <c r="O230" s="224">
        <v>42510</v>
      </c>
      <c r="P230" s="166">
        <v>42611</v>
      </c>
      <c r="Q230" s="167">
        <f>E230</f>
        <v>8</v>
      </c>
      <c r="R230" s="168">
        <v>42586</v>
      </c>
      <c r="S230" s="168">
        <v>42591</v>
      </c>
      <c r="T230" s="169"/>
      <c r="U230" s="199"/>
      <c r="V230" s="172"/>
      <c r="W230" s="172"/>
      <c r="X230" s="172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hidden="1">
      <c r="A231" s="156">
        <f>1+A230</f>
        <v>212</v>
      </c>
      <c r="B231" s="166">
        <v>42390</v>
      </c>
      <c r="C231" s="158" t="s">
        <v>6470</v>
      </c>
      <c r="D231" s="158" t="s">
        <v>5996</v>
      </c>
      <c r="E231" s="159">
        <v>5</v>
      </c>
      <c r="F231" s="159" t="s">
        <v>6218</v>
      </c>
      <c r="G231" s="174" t="s">
        <v>5565</v>
      </c>
      <c r="H231" s="174" t="s">
        <v>6351</v>
      </c>
      <c r="I231" s="208" t="s">
        <v>6471</v>
      </c>
      <c r="J231" s="166">
        <v>42395</v>
      </c>
      <c r="K231" s="162">
        <v>42402</v>
      </c>
      <c r="L231" s="163">
        <f>E231</f>
        <v>5</v>
      </c>
      <c r="M231" s="164">
        <v>550</v>
      </c>
      <c r="N231" s="157">
        <v>42524</v>
      </c>
      <c r="O231" s="224">
        <v>42515</v>
      </c>
      <c r="P231" s="166" t="s">
        <v>5565</v>
      </c>
      <c r="Q231" s="178" t="s">
        <v>5565</v>
      </c>
      <c r="R231" s="168" t="s">
        <v>5565</v>
      </c>
      <c r="S231" s="168" t="s">
        <v>5565</v>
      </c>
      <c r="T231" s="169"/>
      <c r="U231" s="199"/>
      <c r="V231" s="172"/>
      <c r="W231" s="172"/>
      <c r="X231" s="172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ht="19.350000000000001" hidden="1" customHeight="1">
      <c r="A232" s="220" t="s">
        <v>6472</v>
      </c>
      <c r="B232" s="221"/>
      <c r="C232" s="221"/>
      <c r="D232" s="221"/>
      <c r="E232" s="221"/>
      <c r="F232" s="221"/>
      <c r="G232" s="221"/>
      <c r="H232" s="221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169"/>
      <c r="U232" s="199"/>
      <c r="V232" s="170"/>
      <c r="W232" s="177"/>
      <c r="X232" s="17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hidden="1">
      <c r="A233" s="156">
        <f>1+A231</f>
        <v>213</v>
      </c>
      <c r="B233" s="166">
        <v>42402</v>
      </c>
      <c r="C233" s="158" t="s">
        <v>6473</v>
      </c>
      <c r="D233" s="158" t="s">
        <v>6130</v>
      </c>
      <c r="E233" s="159">
        <v>20</v>
      </c>
      <c r="F233" s="159" t="s">
        <v>6218</v>
      </c>
      <c r="G233" s="174" t="s">
        <v>5565</v>
      </c>
      <c r="H233" s="174" t="s">
        <v>6354</v>
      </c>
      <c r="I233" s="208" t="s">
        <v>6474</v>
      </c>
      <c r="J233" s="166">
        <v>42410</v>
      </c>
      <c r="K233" s="162">
        <v>42415</v>
      </c>
      <c r="L233" s="163">
        <f t="shared" ref="L233:L238" si="22">E233</f>
        <v>20</v>
      </c>
      <c r="M233" s="164">
        <v>2327.67</v>
      </c>
      <c r="N233" s="157">
        <v>42537</v>
      </c>
      <c r="O233" s="224">
        <v>42464</v>
      </c>
      <c r="P233" s="166">
        <v>42475</v>
      </c>
      <c r="Q233" s="167">
        <f>E233</f>
        <v>20</v>
      </c>
      <c r="R233" s="168">
        <v>42468</v>
      </c>
      <c r="S233" s="168">
        <v>42474</v>
      </c>
      <c r="T233" s="169"/>
      <c r="U233" s="199"/>
      <c r="V233" s="176"/>
      <c r="W233" s="177"/>
      <c r="X233" s="172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hidden="1">
      <c r="A234" s="156">
        <f t="shared" ref="A234:A240" si="23">1+A233</f>
        <v>214</v>
      </c>
      <c r="B234" s="166">
        <v>42412</v>
      </c>
      <c r="C234" s="158" t="s">
        <v>6226</v>
      </c>
      <c r="D234" s="158" t="s">
        <v>6011</v>
      </c>
      <c r="E234" s="159">
        <v>5</v>
      </c>
      <c r="F234" s="159" t="s">
        <v>6218</v>
      </c>
      <c r="G234" s="174" t="s">
        <v>5565</v>
      </c>
      <c r="H234" s="174" t="s">
        <v>6351</v>
      </c>
      <c r="I234" s="208" t="s">
        <v>6475</v>
      </c>
      <c r="J234" s="166">
        <v>42417</v>
      </c>
      <c r="K234" s="162">
        <v>42419</v>
      </c>
      <c r="L234" s="163">
        <f t="shared" si="22"/>
        <v>5</v>
      </c>
      <c r="M234" s="164">
        <v>550</v>
      </c>
      <c r="N234" s="157">
        <v>42541</v>
      </c>
      <c r="O234" s="224">
        <v>42445</v>
      </c>
      <c r="P234" s="166">
        <v>42468</v>
      </c>
      <c r="Q234" s="167">
        <f>E234</f>
        <v>5</v>
      </c>
      <c r="R234" s="168">
        <v>42447</v>
      </c>
      <c r="S234" s="168">
        <v>42452</v>
      </c>
      <c r="T234" s="169"/>
      <c r="U234" s="199"/>
      <c r="V234" s="176"/>
      <c r="W234" s="177"/>
      <c r="X234" s="172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hidden="1">
      <c r="A235" s="156">
        <f t="shared" si="23"/>
        <v>215</v>
      </c>
      <c r="B235" s="166">
        <v>42416</v>
      </c>
      <c r="C235" s="158" t="s">
        <v>6010</v>
      </c>
      <c r="D235" s="158" t="s">
        <v>6476</v>
      </c>
      <c r="E235" s="164">
        <v>0.52</v>
      </c>
      <c r="F235" s="159" t="s">
        <v>6218</v>
      </c>
      <c r="G235" s="174" t="s">
        <v>5565</v>
      </c>
      <c r="H235" s="174" t="s">
        <v>6354</v>
      </c>
      <c r="I235" s="208" t="s">
        <v>6477</v>
      </c>
      <c r="J235" s="166">
        <v>42424</v>
      </c>
      <c r="K235" s="162">
        <v>42431</v>
      </c>
      <c r="L235" s="198">
        <f t="shared" si="22"/>
        <v>0.52</v>
      </c>
      <c r="M235" s="164">
        <v>550</v>
      </c>
      <c r="N235" s="157">
        <v>42553</v>
      </c>
      <c r="O235" s="224">
        <v>42432</v>
      </c>
      <c r="P235" s="166">
        <v>42433</v>
      </c>
      <c r="Q235" s="164">
        <f>E235</f>
        <v>0.52</v>
      </c>
      <c r="R235" s="168">
        <v>42433</v>
      </c>
      <c r="S235" s="168">
        <v>42433</v>
      </c>
      <c r="T235" s="169"/>
      <c r="U235" s="199"/>
      <c r="V235" s="176"/>
      <c r="W235" s="171"/>
      <c r="X235" s="172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hidden="1">
      <c r="A236" s="156">
        <f t="shared" si="23"/>
        <v>216</v>
      </c>
      <c r="B236" s="166">
        <v>42425</v>
      </c>
      <c r="C236" s="158" t="s">
        <v>6478</v>
      </c>
      <c r="D236" s="158" t="s">
        <v>6011</v>
      </c>
      <c r="E236" s="159">
        <v>5</v>
      </c>
      <c r="F236" s="159" t="s">
        <v>6218</v>
      </c>
      <c r="G236" s="174" t="s">
        <v>5565</v>
      </c>
      <c r="H236" s="174" t="s">
        <v>6351</v>
      </c>
      <c r="I236" s="208" t="s">
        <v>6479</v>
      </c>
      <c r="J236" s="166">
        <v>42430</v>
      </c>
      <c r="K236" s="162">
        <v>42433</v>
      </c>
      <c r="L236" s="163">
        <f t="shared" si="22"/>
        <v>5</v>
      </c>
      <c r="M236" s="164">
        <v>550</v>
      </c>
      <c r="N236" s="157">
        <v>42555</v>
      </c>
      <c r="O236" s="224">
        <v>42552</v>
      </c>
      <c r="P236" s="166" t="s">
        <v>5565</v>
      </c>
      <c r="Q236" s="178" t="s">
        <v>5565</v>
      </c>
      <c r="R236" s="168" t="s">
        <v>5565</v>
      </c>
      <c r="S236" s="168" t="s">
        <v>5565</v>
      </c>
      <c r="T236" s="169"/>
      <c r="U236" s="199"/>
      <c r="V236" s="176"/>
      <c r="W236" s="182"/>
      <c r="X236" s="172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hidden="1">
      <c r="A237" s="156">
        <f t="shared" si="23"/>
        <v>217</v>
      </c>
      <c r="B237" s="166">
        <v>42426</v>
      </c>
      <c r="C237" s="158" t="s">
        <v>6480</v>
      </c>
      <c r="D237" s="158" t="s">
        <v>5996</v>
      </c>
      <c r="E237" s="159">
        <v>5</v>
      </c>
      <c r="F237" s="159" t="s">
        <v>6218</v>
      </c>
      <c r="G237" s="174" t="s">
        <v>5565</v>
      </c>
      <c r="H237" s="174" t="s">
        <v>6351</v>
      </c>
      <c r="I237" s="208" t="s">
        <v>6481</v>
      </c>
      <c r="J237" s="166">
        <v>42433</v>
      </c>
      <c r="K237" s="162">
        <v>42440</v>
      </c>
      <c r="L237" s="163">
        <f t="shared" si="22"/>
        <v>5</v>
      </c>
      <c r="M237" s="164">
        <v>550</v>
      </c>
      <c r="N237" s="157">
        <v>42562</v>
      </c>
      <c r="O237" s="224">
        <v>42555</v>
      </c>
      <c r="P237" s="166">
        <v>42700</v>
      </c>
      <c r="Q237" s="167">
        <f>E237</f>
        <v>5</v>
      </c>
      <c r="R237" s="168">
        <v>42628</v>
      </c>
      <c r="S237" s="168">
        <v>42675</v>
      </c>
      <c r="T237" s="169"/>
      <c r="U237" s="199"/>
      <c r="V237" s="176"/>
      <c r="W237" s="182"/>
      <c r="X237" s="172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hidden="1">
      <c r="A238" s="156">
        <f t="shared" si="23"/>
        <v>218</v>
      </c>
      <c r="B238" s="166">
        <v>42429</v>
      </c>
      <c r="C238" s="158" t="s">
        <v>6482</v>
      </c>
      <c r="D238" s="158" t="s">
        <v>6063</v>
      </c>
      <c r="E238" s="159">
        <v>50</v>
      </c>
      <c r="F238" s="159" t="s">
        <v>6218</v>
      </c>
      <c r="G238" s="174" t="s">
        <v>5565</v>
      </c>
      <c r="H238" s="174" t="s">
        <v>6354</v>
      </c>
      <c r="I238" s="208" t="s">
        <v>6483</v>
      </c>
      <c r="J238" s="166">
        <v>42429</v>
      </c>
      <c r="K238" s="162">
        <v>42433</v>
      </c>
      <c r="L238" s="163">
        <f t="shared" si="22"/>
        <v>50</v>
      </c>
      <c r="M238" s="164">
        <v>5819.17</v>
      </c>
      <c r="N238" s="157">
        <v>42555</v>
      </c>
      <c r="O238" s="224">
        <v>42439</v>
      </c>
      <c r="P238" s="166">
        <v>42443</v>
      </c>
      <c r="Q238" s="167">
        <f>E238</f>
        <v>50</v>
      </c>
      <c r="R238" s="168">
        <v>42439</v>
      </c>
      <c r="S238" s="168">
        <v>42443</v>
      </c>
      <c r="T238" s="169"/>
      <c r="U238" s="199"/>
      <c r="V238" s="176"/>
      <c r="W238" s="171"/>
      <c r="X238" s="172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hidden="1">
      <c r="A239" s="156">
        <f t="shared" si="23"/>
        <v>219</v>
      </c>
      <c r="B239" s="166">
        <v>42429</v>
      </c>
      <c r="C239" s="158" t="s">
        <v>6016</v>
      </c>
      <c r="D239" s="158" t="s">
        <v>6377</v>
      </c>
      <c r="E239" s="159">
        <v>28</v>
      </c>
      <c r="F239" s="159" t="s">
        <v>6218</v>
      </c>
      <c r="G239" s="166">
        <v>42499</v>
      </c>
      <c r="H239" s="174" t="s">
        <v>6354</v>
      </c>
      <c r="I239" s="208" t="s">
        <v>6484</v>
      </c>
      <c r="J239" s="166">
        <v>42438</v>
      </c>
      <c r="K239" s="162" t="s">
        <v>5565</v>
      </c>
      <c r="L239" s="163">
        <v>0</v>
      </c>
      <c r="M239" s="168" t="s">
        <v>5565</v>
      </c>
      <c r="N239" s="157" t="s">
        <v>5565</v>
      </c>
      <c r="O239" s="224" t="s">
        <v>5565</v>
      </c>
      <c r="P239" s="166" t="s">
        <v>5565</v>
      </c>
      <c r="Q239" s="178" t="s">
        <v>5565</v>
      </c>
      <c r="R239" s="168" t="s">
        <v>5565</v>
      </c>
      <c r="S239" s="168" t="s">
        <v>5565</v>
      </c>
      <c r="T239" s="169"/>
      <c r="U239" s="199"/>
      <c r="V239" s="193"/>
      <c r="W239" s="194"/>
      <c r="X239" s="172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ht="22.5" hidden="1">
      <c r="A240" s="156">
        <f t="shared" si="23"/>
        <v>220</v>
      </c>
      <c r="B240" s="166">
        <v>42429</v>
      </c>
      <c r="C240" s="158" t="s">
        <v>6485</v>
      </c>
      <c r="D240" s="228" t="s">
        <v>6486</v>
      </c>
      <c r="E240" s="159">
        <v>350</v>
      </c>
      <c r="F240" s="159" t="s">
        <v>6218</v>
      </c>
      <c r="G240" s="174" t="s">
        <v>5565</v>
      </c>
      <c r="H240" s="174" t="s">
        <v>6354</v>
      </c>
      <c r="I240" s="208" t="s">
        <v>6487</v>
      </c>
      <c r="J240" s="166">
        <v>42439</v>
      </c>
      <c r="K240" s="162">
        <v>42467</v>
      </c>
      <c r="L240" s="163">
        <f>E240</f>
        <v>350</v>
      </c>
      <c r="M240" s="164">
        <v>40734.19</v>
      </c>
      <c r="N240" s="157">
        <v>42832</v>
      </c>
      <c r="O240" s="224">
        <v>42577</v>
      </c>
      <c r="P240" s="166">
        <v>42655</v>
      </c>
      <c r="Q240" s="178">
        <v>350</v>
      </c>
      <c r="R240" s="168">
        <v>42642</v>
      </c>
      <c r="S240" s="168">
        <v>42655</v>
      </c>
      <c r="T240" s="169"/>
      <c r="U240" s="199"/>
      <c r="V240" s="176"/>
      <c r="W240" s="177"/>
      <c r="X240" s="172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ht="19.350000000000001" hidden="1" customHeight="1">
      <c r="A241" s="220" t="s">
        <v>6488</v>
      </c>
      <c r="B241" s="221"/>
      <c r="C241" s="221"/>
      <c r="D241" s="221"/>
      <c r="E241" s="221"/>
      <c r="F241" s="221"/>
      <c r="G241" s="221"/>
      <c r="H241" s="221"/>
      <c r="I241" s="221"/>
      <c r="J241" s="221"/>
      <c r="K241" s="221"/>
      <c r="L241" s="221"/>
      <c r="M241" s="221"/>
      <c r="N241" s="221"/>
      <c r="O241" s="221"/>
      <c r="P241" s="221"/>
      <c r="Q241" s="221"/>
      <c r="R241" s="221"/>
      <c r="S241" s="221"/>
      <c r="T241" s="169"/>
      <c r="U241" s="199"/>
      <c r="V241" s="176"/>
      <c r="W241" s="171"/>
      <c r="X241" s="171"/>
      <c r="Y241" s="229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hidden="1">
      <c r="A242" s="156">
        <f>1+A240</f>
        <v>221</v>
      </c>
      <c r="B242" s="166">
        <v>42445</v>
      </c>
      <c r="C242" s="158" t="s">
        <v>6489</v>
      </c>
      <c r="D242" s="158" t="s">
        <v>6051</v>
      </c>
      <c r="E242" s="159">
        <v>5</v>
      </c>
      <c r="F242" s="159" t="s">
        <v>6218</v>
      </c>
      <c r="G242" s="174" t="s">
        <v>5565</v>
      </c>
      <c r="H242" s="174" t="s">
        <v>6351</v>
      </c>
      <c r="I242" s="208" t="s">
        <v>6490</v>
      </c>
      <c r="J242" s="166">
        <v>42457</v>
      </c>
      <c r="K242" s="162">
        <v>42458</v>
      </c>
      <c r="L242" s="163">
        <f>E242</f>
        <v>5</v>
      </c>
      <c r="M242" s="164">
        <v>550</v>
      </c>
      <c r="N242" s="157">
        <v>42580</v>
      </c>
      <c r="O242" s="224">
        <v>42556</v>
      </c>
      <c r="P242" s="166" t="s">
        <v>5565</v>
      </c>
      <c r="Q242" s="178" t="s">
        <v>5565</v>
      </c>
      <c r="R242" s="168" t="s">
        <v>5565</v>
      </c>
      <c r="S242" s="168" t="s">
        <v>5565</v>
      </c>
      <c r="T242" s="169"/>
      <c r="U242" s="199"/>
      <c r="V242" s="176"/>
      <c r="W242" s="177"/>
      <c r="X242" s="17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hidden="1">
      <c r="A243" s="156">
        <f>1+A242</f>
        <v>222</v>
      </c>
      <c r="B243" s="166">
        <v>42453</v>
      </c>
      <c r="C243" s="174" t="s">
        <v>6491</v>
      </c>
      <c r="D243" s="174" t="s">
        <v>6260</v>
      </c>
      <c r="E243" s="159">
        <v>5</v>
      </c>
      <c r="F243" s="159" t="s">
        <v>6218</v>
      </c>
      <c r="G243" s="174" t="s">
        <v>5565</v>
      </c>
      <c r="H243" s="174" t="s">
        <v>6351</v>
      </c>
      <c r="I243" s="208" t="s">
        <v>6492</v>
      </c>
      <c r="J243" s="166">
        <v>42457</v>
      </c>
      <c r="K243" s="162">
        <v>42458</v>
      </c>
      <c r="L243" s="163">
        <f>E243</f>
        <v>5</v>
      </c>
      <c r="M243" s="164">
        <v>550</v>
      </c>
      <c r="N243" s="157">
        <v>42580</v>
      </c>
      <c r="O243" s="224">
        <v>42556</v>
      </c>
      <c r="P243" s="166">
        <v>42608</v>
      </c>
      <c r="Q243" s="167">
        <f>E243</f>
        <v>5</v>
      </c>
      <c r="R243" s="168">
        <v>42594</v>
      </c>
      <c r="S243" s="168">
        <v>42601</v>
      </c>
      <c r="T243" s="169"/>
      <c r="U243" s="199"/>
      <c r="V243" s="176"/>
      <c r="W243" s="177"/>
      <c r="X243" s="172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hidden="1">
      <c r="A244" s="156">
        <f>1+A243</f>
        <v>223</v>
      </c>
      <c r="B244" s="166">
        <v>42457</v>
      </c>
      <c r="C244" s="174" t="s">
        <v>6240</v>
      </c>
      <c r="D244" s="174" t="s">
        <v>5996</v>
      </c>
      <c r="E244" s="159">
        <v>15</v>
      </c>
      <c r="F244" s="159" t="s">
        <v>6218</v>
      </c>
      <c r="G244" s="174" t="s">
        <v>5565</v>
      </c>
      <c r="H244" s="174" t="s">
        <v>6351</v>
      </c>
      <c r="I244" s="208" t="s">
        <v>6493</v>
      </c>
      <c r="J244" s="166">
        <v>42458</v>
      </c>
      <c r="K244" s="162">
        <v>42461</v>
      </c>
      <c r="L244" s="163">
        <f>E244</f>
        <v>15</v>
      </c>
      <c r="M244" s="164">
        <v>550</v>
      </c>
      <c r="N244" s="157">
        <v>42583</v>
      </c>
      <c r="O244" s="224">
        <v>42489</v>
      </c>
      <c r="P244" s="166">
        <v>42509</v>
      </c>
      <c r="Q244" s="167">
        <f>E244</f>
        <v>15</v>
      </c>
      <c r="R244" s="168">
        <v>42496</v>
      </c>
      <c r="S244" s="168">
        <v>42502</v>
      </c>
      <c r="T244" s="169"/>
      <c r="U244" s="199"/>
      <c r="V244" s="176"/>
      <c r="W244" s="182"/>
      <c r="X244" s="172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hidden="1">
      <c r="A245" s="156">
        <f>1+A244</f>
        <v>224</v>
      </c>
      <c r="B245" s="166">
        <v>42457</v>
      </c>
      <c r="C245" s="174" t="s">
        <v>6494</v>
      </c>
      <c r="D245" s="174" t="s">
        <v>6495</v>
      </c>
      <c r="E245" s="159">
        <v>20</v>
      </c>
      <c r="F245" s="159" t="s">
        <v>6218</v>
      </c>
      <c r="G245" s="174" t="s">
        <v>5565</v>
      </c>
      <c r="H245" s="174" t="s">
        <v>6351</v>
      </c>
      <c r="I245" s="208" t="s">
        <v>6496</v>
      </c>
      <c r="J245" s="166">
        <v>42464</v>
      </c>
      <c r="K245" s="162">
        <v>42473</v>
      </c>
      <c r="L245" s="163">
        <f>E245</f>
        <v>20</v>
      </c>
      <c r="M245" s="164">
        <v>2327.67</v>
      </c>
      <c r="N245" s="157">
        <v>42595</v>
      </c>
      <c r="O245" s="224">
        <v>42594</v>
      </c>
      <c r="P245" s="166" t="s">
        <v>5565</v>
      </c>
      <c r="Q245" s="178" t="s">
        <v>5565</v>
      </c>
      <c r="R245" s="168" t="s">
        <v>5565</v>
      </c>
      <c r="S245" s="168" t="s">
        <v>5565</v>
      </c>
      <c r="T245" s="169"/>
      <c r="U245" s="199"/>
      <c r="V245" s="172"/>
      <c r="W245" s="182"/>
      <c r="X245" s="172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ht="19.350000000000001" hidden="1" customHeight="1">
      <c r="A246" s="220" t="s">
        <v>6497</v>
      </c>
      <c r="B246" s="221"/>
      <c r="C246" s="221"/>
      <c r="D246" s="221"/>
      <c r="E246" s="221"/>
      <c r="F246" s="221"/>
      <c r="G246" s="221"/>
      <c r="H246" s="221"/>
      <c r="I246" s="221"/>
      <c r="J246" s="221"/>
      <c r="K246" s="221"/>
      <c r="L246" s="221"/>
      <c r="M246" s="221"/>
      <c r="N246" s="221"/>
      <c r="O246" s="221"/>
      <c r="P246" s="221"/>
      <c r="Q246" s="221"/>
      <c r="R246" s="221"/>
      <c r="S246" s="221"/>
      <c r="T246" s="169"/>
      <c r="U246" s="199"/>
      <c r="V246" s="172"/>
      <c r="W246" s="172"/>
      <c r="X246" s="172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hidden="1">
      <c r="A247" s="156">
        <f>1+A245</f>
        <v>225</v>
      </c>
      <c r="B247" s="166">
        <v>42461</v>
      </c>
      <c r="C247" s="174" t="s">
        <v>6498</v>
      </c>
      <c r="D247" s="174" t="s">
        <v>6072</v>
      </c>
      <c r="E247" s="159">
        <v>15</v>
      </c>
      <c r="F247" s="159" t="s">
        <v>6218</v>
      </c>
      <c r="G247" s="174" t="s">
        <v>5565</v>
      </c>
      <c r="H247" s="174" t="s">
        <v>6351</v>
      </c>
      <c r="I247" s="208" t="s">
        <v>6499</v>
      </c>
      <c r="J247" s="166">
        <v>42473</v>
      </c>
      <c r="K247" s="162">
        <v>42479</v>
      </c>
      <c r="L247" s="163">
        <f>E247</f>
        <v>15</v>
      </c>
      <c r="M247" s="164">
        <v>550</v>
      </c>
      <c r="N247" s="157">
        <v>42601</v>
      </c>
      <c r="O247" s="224">
        <v>42590</v>
      </c>
      <c r="P247" s="166">
        <v>42608</v>
      </c>
      <c r="Q247" s="167">
        <f>E247</f>
        <v>15</v>
      </c>
      <c r="R247" s="168">
        <v>42592</v>
      </c>
      <c r="S247" s="168">
        <v>42594</v>
      </c>
      <c r="T247" s="169"/>
      <c r="U247" s="199"/>
      <c r="V247" s="172"/>
      <c r="W247" s="172"/>
      <c r="X247" s="172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hidden="1">
      <c r="A248" s="156">
        <f t="shared" ref="A248:A254" si="24">1+A247</f>
        <v>226</v>
      </c>
      <c r="B248" s="166">
        <v>42461</v>
      </c>
      <c r="C248" s="174" t="s">
        <v>6500</v>
      </c>
      <c r="D248" s="174" t="s">
        <v>5996</v>
      </c>
      <c r="E248" s="159">
        <v>8</v>
      </c>
      <c r="F248" s="159" t="s">
        <v>6218</v>
      </c>
      <c r="G248" s="174" t="s">
        <v>5565</v>
      </c>
      <c r="H248" s="174" t="s">
        <v>6351</v>
      </c>
      <c r="I248" s="208" t="s">
        <v>6501</v>
      </c>
      <c r="J248" s="166">
        <v>42467</v>
      </c>
      <c r="K248" s="162">
        <v>42468</v>
      </c>
      <c r="L248" s="163">
        <f>E248</f>
        <v>8</v>
      </c>
      <c r="M248" s="164">
        <v>550</v>
      </c>
      <c r="N248" s="157">
        <v>42590</v>
      </c>
      <c r="O248" s="224">
        <v>42583</v>
      </c>
      <c r="P248" s="166" t="s">
        <v>5565</v>
      </c>
      <c r="Q248" s="178" t="s">
        <v>5565</v>
      </c>
      <c r="R248" s="168">
        <v>42682</v>
      </c>
      <c r="S248" s="168">
        <v>42776</v>
      </c>
      <c r="T248" s="169"/>
      <c r="U248" s="199"/>
      <c r="V248" s="172"/>
      <c r="W248" s="172"/>
      <c r="X248" s="172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hidden="1">
      <c r="A249" s="156">
        <f t="shared" si="24"/>
        <v>227</v>
      </c>
      <c r="B249" s="166">
        <v>42467</v>
      </c>
      <c r="C249" s="174" t="s">
        <v>6247</v>
      </c>
      <c r="D249" s="174" t="s">
        <v>6011</v>
      </c>
      <c r="E249" s="159">
        <v>5</v>
      </c>
      <c r="F249" s="159" t="s">
        <v>6218</v>
      </c>
      <c r="G249" s="174" t="s">
        <v>5565</v>
      </c>
      <c r="H249" s="174" t="s">
        <v>6351</v>
      </c>
      <c r="I249" s="208" t="s">
        <v>6502</v>
      </c>
      <c r="J249" s="166">
        <v>42473</v>
      </c>
      <c r="K249" s="162">
        <v>42478</v>
      </c>
      <c r="L249" s="163">
        <f>E249</f>
        <v>5</v>
      </c>
      <c r="M249" s="164">
        <v>550</v>
      </c>
      <c r="N249" s="157">
        <v>42600</v>
      </c>
      <c r="O249" s="224">
        <v>42485</v>
      </c>
      <c r="P249" s="166">
        <v>42524</v>
      </c>
      <c r="Q249" s="167">
        <f>E249</f>
        <v>5</v>
      </c>
      <c r="R249" s="168">
        <v>42495</v>
      </c>
      <c r="S249" s="168">
        <v>42503</v>
      </c>
      <c r="T249" s="169"/>
      <c r="U249" s="199"/>
      <c r="V249" s="172"/>
      <c r="W249" s="172"/>
      <c r="X249" s="172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hidden="1">
      <c r="A250" s="156">
        <f t="shared" si="24"/>
        <v>228</v>
      </c>
      <c r="B250" s="166">
        <v>42472</v>
      </c>
      <c r="C250" s="174" t="s">
        <v>6503</v>
      </c>
      <c r="D250" s="174" t="s">
        <v>5996</v>
      </c>
      <c r="E250" s="159">
        <v>3</v>
      </c>
      <c r="F250" s="159" t="s">
        <v>6218</v>
      </c>
      <c r="G250" s="174" t="s">
        <v>5565</v>
      </c>
      <c r="H250" s="174" t="s">
        <v>6351</v>
      </c>
      <c r="I250" s="208" t="s">
        <v>6504</v>
      </c>
      <c r="J250" s="166">
        <v>42472</v>
      </c>
      <c r="K250" s="162">
        <v>42494</v>
      </c>
      <c r="L250" s="163">
        <f>E250</f>
        <v>3</v>
      </c>
      <c r="M250" s="164">
        <v>550</v>
      </c>
      <c r="N250" s="157">
        <v>42616</v>
      </c>
      <c r="O250" s="224">
        <v>42506</v>
      </c>
      <c r="P250" s="166">
        <v>42524</v>
      </c>
      <c r="Q250" s="167">
        <f>E250</f>
        <v>3</v>
      </c>
      <c r="R250" s="168">
        <v>42509</v>
      </c>
      <c r="S250" s="168">
        <v>42515</v>
      </c>
      <c r="T250" s="169"/>
      <c r="U250" s="199"/>
      <c r="V250" s="172"/>
      <c r="W250" s="172"/>
      <c r="X250" s="172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hidden="1">
      <c r="A251" s="156">
        <f t="shared" si="24"/>
        <v>229</v>
      </c>
      <c r="B251" s="166">
        <v>42475</v>
      </c>
      <c r="C251" s="174" t="s">
        <v>6505</v>
      </c>
      <c r="D251" s="174" t="s">
        <v>6506</v>
      </c>
      <c r="E251" s="159">
        <v>45</v>
      </c>
      <c r="F251" s="159" t="s">
        <v>6218</v>
      </c>
      <c r="G251" s="166">
        <v>42540</v>
      </c>
      <c r="H251" s="174" t="s">
        <v>6354</v>
      </c>
      <c r="I251" s="208" t="s">
        <v>6507</v>
      </c>
      <c r="J251" s="166">
        <v>42479</v>
      </c>
      <c r="K251" s="162" t="s">
        <v>5565</v>
      </c>
      <c r="L251" s="230">
        <v>0</v>
      </c>
      <c r="M251" s="168" t="s">
        <v>5565</v>
      </c>
      <c r="N251" s="168" t="s">
        <v>5565</v>
      </c>
      <c r="O251" s="224" t="s">
        <v>5565</v>
      </c>
      <c r="P251" s="166" t="s">
        <v>5565</v>
      </c>
      <c r="Q251" s="178" t="s">
        <v>5565</v>
      </c>
      <c r="R251" s="168" t="s">
        <v>5565</v>
      </c>
      <c r="S251" s="168" t="s">
        <v>5565</v>
      </c>
      <c r="T251" s="169"/>
      <c r="U251" s="199"/>
      <c r="V251" s="172"/>
      <c r="W251" s="172"/>
      <c r="X251" s="172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hidden="1">
      <c r="A252" s="156">
        <f t="shared" si="24"/>
        <v>230</v>
      </c>
      <c r="B252" s="166">
        <v>42478</v>
      </c>
      <c r="C252" s="174" t="s">
        <v>6508</v>
      </c>
      <c r="D252" s="174" t="s">
        <v>6063</v>
      </c>
      <c r="E252" s="159">
        <v>12</v>
      </c>
      <c r="F252" s="159" t="s">
        <v>6218</v>
      </c>
      <c r="G252" s="174" t="s">
        <v>5565</v>
      </c>
      <c r="H252" s="174" t="s">
        <v>6354</v>
      </c>
      <c r="I252" s="208" t="s">
        <v>6509</v>
      </c>
      <c r="J252" s="166">
        <v>42479</v>
      </c>
      <c r="K252" s="162">
        <v>42479</v>
      </c>
      <c r="L252" s="163">
        <f>E252</f>
        <v>12</v>
      </c>
      <c r="M252" s="164">
        <v>1396.6</v>
      </c>
      <c r="N252" s="157">
        <v>42494</v>
      </c>
      <c r="O252" s="224">
        <v>42481</v>
      </c>
      <c r="P252" s="166">
        <v>42486</v>
      </c>
      <c r="Q252" s="167">
        <f>E252</f>
        <v>12</v>
      </c>
      <c r="R252" s="168">
        <v>42486</v>
      </c>
      <c r="S252" s="168">
        <v>42486</v>
      </c>
      <c r="T252" s="169"/>
      <c r="U252" s="199"/>
      <c r="V252" s="172"/>
      <c r="W252" s="172"/>
      <c r="X252" s="17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hidden="1">
      <c r="A253" s="156">
        <f t="shared" si="24"/>
        <v>231</v>
      </c>
      <c r="B253" s="166">
        <v>42488</v>
      </c>
      <c r="C253" s="174" t="s">
        <v>6510</v>
      </c>
      <c r="D253" s="174" t="s">
        <v>6029</v>
      </c>
      <c r="E253" s="159">
        <v>30</v>
      </c>
      <c r="F253" s="159" t="s">
        <v>6218</v>
      </c>
      <c r="G253" s="174" t="s">
        <v>5565</v>
      </c>
      <c r="H253" s="174" t="s">
        <v>6354</v>
      </c>
      <c r="I253" s="208" t="s">
        <v>6511</v>
      </c>
      <c r="J253" s="166">
        <v>42494</v>
      </c>
      <c r="K253" s="162">
        <v>42495</v>
      </c>
      <c r="L253" s="163">
        <f>E253</f>
        <v>30</v>
      </c>
      <c r="M253" s="164">
        <v>3491.5</v>
      </c>
      <c r="N253" s="157">
        <v>42617</v>
      </c>
      <c r="O253" s="224">
        <v>42534</v>
      </c>
      <c r="P253" s="166" t="s">
        <v>5565</v>
      </c>
      <c r="Q253" s="167">
        <f>E253</f>
        <v>30</v>
      </c>
      <c r="R253" s="168">
        <v>42541</v>
      </c>
      <c r="S253" s="168">
        <v>42543</v>
      </c>
      <c r="T253" s="169"/>
      <c r="U253" s="199"/>
      <c r="V253" s="172"/>
      <c r="W253" s="172"/>
      <c r="X253" s="172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hidden="1">
      <c r="A254" s="156">
        <f t="shared" si="24"/>
        <v>232</v>
      </c>
      <c r="B254" s="166">
        <v>42489</v>
      </c>
      <c r="C254" s="174" t="s">
        <v>6512</v>
      </c>
      <c r="D254" s="174" t="s">
        <v>6011</v>
      </c>
      <c r="E254" s="159">
        <v>2</v>
      </c>
      <c r="F254" s="159" t="s">
        <v>6218</v>
      </c>
      <c r="G254" s="174" t="s">
        <v>5565</v>
      </c>
      <c r="H254" s="174" t="s">
        <v>6351</v>
      </c>
      <c r="I254" s="208" t="s">
        <v>6513</v>
      </c>
      <c r="J254" s="166">
        <v>42496</v>
      </c>
      <c r="K254" s="162">
        <v>42503</v>
      </c>
      <c r="L254" s="163">
        <f>E254</f>
        <v>2</v>
      </c>
      <c r="M254" s="164">
        <v>550</v>
      </c>
      <c r="N254" s="157">
        <v>42625</v>
      </c>
      <c r="O254" s="224">
        <v>42527</v>
      </c>
      <c r="P254" s="166">
        <v>42538</v>
      </c>
      <c r="Q254" s="167">
        <f>E254</f>
        <v>2</v>
      </c>
      <c r="R254" s="168">
        <v>42530</v>
      </c>
      <c r="S254" s="168">
        <v>42535</v>
      </c>
      <c r="T254" s="169"/>
      <c r="U254" s="199"/>
      <c r="V254" s="172"/>
      <c r="W254" s="172"/>
      <c r="X254" s="172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ht="19.350000000000001" hidden="1" customHeight="1">
      <c r="A255" s="220" t="s">
        <v>6514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169"/>
      <c r="U255" s="199"/>
      <c r="V255" s="172"/>
      <c r="W255" s="172"/>
      <c r="X255" s="172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hidden="1">
      <c r="A256" s="156">
        <f>1+A254</f>
        <v>233</v>
      </c>
      <c r="B256" s="166">
        <v>42495</v>
      </c>
      <c r="C256" s="174" t="s">
        <v>6062</v>
      </c>
      <c r="D256" s="174" t="s">
        <v>6090</v>
      </c>
      <c r="E256" s="159">
        <v>8</v>
      </c>
      <c r="F256" s="159" t="s">
        <v>6218</v>
      </c>
      <c r="G256" s="174" t="s">
        <v>5565</v>
      </c>
      <c r="H256" s="174" t="s">
        <v>6354</v>
      </c>
      <c r="I256" s="208" t="s">
        <v>6515</v>
      </c>
      <c r="J256" s="166">
        <v>42495</v>
      </c>
      <c r="K256" s="162">
        <v>42501</v>
      </c>
      <c r="L256" s="163">
        <f t="shared" ref="L256:L268" si="25">E256</f>
        <v>8</v>
      </c>
      <c r="M256" s="164">
        <v>931.07</v>
      </c>
      <c r="N256" s="157">
        <v>42516</v>
      </c>
      <c r="O256" s="224">
        <v>42502</v>
      </c>
      <c r="P256" s="166">
        <v>42509</v>
      </c>
      <c r="Q256" s="167">
        <f t="shared" ref="Q256:Q261" si="26">E256</f>
        <v>8</v>
      </c>
      <c r="R256" s="168">
        <v>42506</v>
      </c>
      <c r="S256" s="168">
        <v>42507</v>
      </c>
      <c r="T256" s="169"/>
      <c r="U256" s="199"/>
      <c r="V256" s="172"/>
      <c r="W256" s="172"/>
      <c r="X256" s="172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hidden="1">
      <c r="A257" s="156">
        <f t="shared" ref="A257:A268" si="27">1+A256</f>
        <v>234</v>
      </c>
      <c r="B257" s="166">
        <v>42501</v>
      </c>
      <c r="C257" s="174" t="s">
        <v>6067</v>
      </c>
      <c r="D257" s="174" t="s">
        <v>6090</v>
      </c>
      <c r="E257" s="159">
        <v>5</v>
      </c>
      <c r="F257" s="159" t="s">
        <v>6218</v>
      </c>
      <c r="G257" s="174" t="s">
        <v>5565</v>
      </c>
      <c r="H257" s="174" t="s">
        <v>6354</v>
      </c>
      <c r="I257" s="208" t="s">
        <v>6516</v>
      </c>
      <c r="J257" s="166">
        <v>42501</v>
      </c>
      <c r="K257" s="162">
        <v>42507</v>
      </c>
      <c r="L257" s="163">
        <f t="shared" si="25"/>
        <v>5</v>
      </c>
      <c r="M257" s="164">
        <v>581.91999999999996</v>
      </c>
      <c r="N257" s="157">
        <v>42522</v>
      </c>
      <c r="O257" s="224">
        <v>42508</v>
      </c>
      <c r="P257" s="166">
        <v>42516</v>
      </c>
      <c r="Q257" s="167">
        <f t="shared" si="26"/>
        <v>5</v>
      </c>
      <c r="R257" s="168">
        <v>42509</v>
      </c>
      <c r="S257" s="168">
        <v>42510</v>
      </c>
      <c r="T257" s="169"/>
      <c r="U257" s="199"/>
      <c r="V257" s="172"/>
      <c r="W257" s="172"/>
      <c r="X257" s="172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hidden="1">
      <c r="A258" s="156">
        <f t="shared" si="27"/>
        <v>235</v>
      </c>
      <c r="B258" s="166">
        <v>42501</v>
      </c>
      <c r="C258" s="174" t="s">
        <v>6517</v>
      </c>
      <c r="D258" s="174" t="s">
        <v>6051</v>
      </c>
      <c r="E258" s="159">
        <v>5</v>
      </c>
      <c r="F258" s="159" t="s">
        <v>6218</v>
      </c>
      <c r="G258" s="174" t="s">
        <v>5565</v>
      </c>
      <c r="H258" s="174" t="s">
        <v>6351</v>
      </c>
      <c r="I258" s="208" t="s">
        <v>6518</v>
      </c>
      <c r="J258" s="166">
        <v>42506</v>
      </c>
      <c r="K258" s="162">
        <v>42507</v>
      </c>
      <c r="L258" s="163">
        <f t="shared" si="25"/>
        <v>5</v>
      </c>
      <c r="M258" s="164">
        <v>550</v>
      </c>
      <c r="N258" s="157">
        <v>42629</v>
      </c>
      <c r="O258" s="224">
        <v>42545</v>
      </c>
      <c r="P258" s="166">
        <v>42608</v>
      </c>
      <c r="Q258" s="167">
        <f t="shared" si="26"/>
        <v>5</v>
      </c>
      <c r="R258" s="168">
        <v>42550</v>
      </c>
      <c r="S258" s="168">
        <v>42551</v>
      </c>
      <c r="T258" s="169"/>
      <c r="U258" s="199"/>
      <c r="V258" s="172"/>
      <c r="W258" s="172"/>
      <c r="X258" s="172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hidden="1">
      <c r="A259" s="156">
        <f t="shared" si="27"/>
        <v>236</v>
      </c>
      <c r="B259" s="166">
        <v>42501</v>
      </c>
      <c r="C259" s="174" t="s">
        <v>6519</v>
      </c>
      <c r="D259" s="174" t="s">
        <v>6273</v>
      </c>
      <c r="E259" s="159">
        <v>15</v>
      </c>
      <c r="F259" s="159" t="s">
        <v>6218</v>
      </c>
      <c r="G259" s="174" t="s">
        <v>5565</v>
      </c>
      <c r="H259" s="174" t="s">
        <v>6351</v>
      </c>
      <c r="I259" s="208" t="s">
        <v>6520</v>
      </c>
      <c r="J259" s="166">
        <v>42506</v>
      </c>
      <c r="K259" s="162">
        <v>42507</v>
      </c>
      <c r="L259" s="163">
        <f t="shared" si="25"/>
        <v>15</v>
      </c>
      <c r="M259" s="164">
        <v>550</v>
      </c>
      <c r="N259" s="157">
        <v>42629</v>
      </c>
      <c r="O259" s="224">
        <v>42520</v>
      </c>
      <c r="P259" s="166" t="s">
        <v>5565</v>
      </c>
      <c r="Q259" s="167">
        <f t="shared" si="26"/>
        <v>15</v>
      </c>
      <c r="R259" s="168">
        <v>42522</v>
      </c>
      <c r="S259" s="168">
        <v>42529</v>
      </c>
      <c r="T259" s="169"/>
      <c r="U259" s="199"/>
      <c r="V259" s="172"/>
      <c r="W259" s="172"/>
      <c r="X259" s="172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hidden="1">
      <c r="A260" s="156">
        <f t="shared" si="27"/>
        <v>237</v>
      </c>
      <c r="B260" s="166">
        <v>42503</v>
      </c>
      <c r="C260" s="174" t="s">
        <v>6069</v>
      </c>
      <c r="D260" s="174" t="s">
        <v>6090</v>
      </c>
      <c r="E260" s="159">
        <v>5</v>
      </c>
      <c r="F260" s="159" t="s">
        <v>6218</v>
      </c>
      <c r="G260" s="174" t="s">
        <v>5565</v>
      </c>
      <c r="H260" s="174" t="s">
        <v>6354</v>
      </c>
      <c r="I260" s="208" t="s">
        <v>6521</v>
      </c>
      <c r="J260" s="166">
        <v>42503</v>
      </c>
      <c r="K260" s="162">
        <v>42506</v>
      </c>
      <c r="L260" s="163">
        <f t="shared" si="25"/>
        <v>5</v>
      </c>
      <c r="M260" s="164">
        <v>581.91999999999996</v>
      </c>
      <c r="N260" s="157">
        <v>42521</v>
      </c>
      <c r="O260" s="224">
        <v>42507</v>
      </c>
      <c r="P260" s="166">
        <v>42516</v>
      </c>
      <c r="Q260" s="167">
        <f t="shared" si="26"/>
        <v>5</v>
      </c>
      <c r="R260" s="168">
        <v>42508</v>
      </c>
      <c r="S260" s="168">
        <v>42510</v>
      </c>
      <c r="T260" s="169"/>
      <c r="U260" s="199"/>
      <c r="V260" s="172"/>
      <c r="W260" s="172"/>
      <c r="X260" s="172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hidden="1">
      <c r="A261" s="156">
        <f t="shared" si="27"/>
        <v>238</v>
      </c>
      <c r="B261" s="166">
        <v>42507</v>
      </c>
      <c r="C261" s="174" t="s">
        <v>6522</v>
      </c>
      <c r="D261" s="174" t="s">
        <v>6011</v>
      </c>
      <c r="E261" s="159">
        <v>2</v>
      </c>
      <c r="F261" s="159" t="s">
        <v>6218</v>
      </c>
      <c r="G261" s="174" t="s">
        <v>5565</v>
      </c>
      <c r="H261" s="174" t="s">
        <v>6351</v>
      </c>
      <c r="I261" s="208" t="s">
        <v>6523</v>
      </c>
      <c r="J261" s="166">
        <v>42513</v>
      </c>
      <c r="K261" s="162">
        <v>42515</v>
      </c>
      <c r="L261" s="163">
        <f t="shared" si="25"/>
        <v>2</v>
      </c>
      <c r="M261" s="164">
        <v>550</v>
      </c>
      <c r="N261" s="157">
        <v>42637</v>
      </c>
      <c r="O261" s="224">
        <v>42577</v>
      </c>
      <c r="P261" s="166">
        <v>42586</v>
      </c>
      <c r="Q261" s="167">
        <f t="shared" si="26"/>
        <v>2</v>
      </c>
      <c r="R261" s="168">
        <v>42577</v>
      </c>
      <c r="S261" s="168">
        <v>42580</v>
      </c>
      <c r="T261" s="169"/>
      <c r="U261" s="199"/>
      <c r="V261" s="172"/>
      <c r="W261" s="172"/>
      <c r="X261" s="172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23" customFormat="1" hidden="1">
      <c r="A262" s="205">
        <f t="shared" si="27"/>
        <v>239</v>
      </c>
      <c r="B262" s="165">
        <v>42513</v>
      </c>
      <c r="C262" s="208" t="s">
        <v>6089</v>
      </c>
      <c r="D262" s="208" t="s">
        <v>6011</v>
      </c>
      <c r="E262" s="207">
        <v>2</v>
      </c>
      <c r="F262" s="207" t="s">
        <v>6218</v>
      </c>
      <c r="G262" s="208" t="s">
        <v>5565</v>
      </c>
      <c r="H262" s="208" t="s">
        <v>6351</v>
      </c>
      <c r="I262" s="208" t="s">
        <v>6524</v>
      </c>
      <c r="J262" s="165">
        <v>42516</v>
      </c>
      <c r="K262" s="162">
        <v>42522</v>
      </c>
      <c r="L262" s="210">
        <f t="shared" si="25"/>
        <v>2</v>
      </c>
      <c r="M262" s="211">
        <v>550</v>
      </c>
      <c r="N262" s="209">
        <v>42644</v>
      </c>
      <c r="O262" s="224">
        <v>42614</v>
      </c>
      <c r="P262" s="165">
        <v>43038</v>
      </c>
      <c r="Q262" s="213">
        <v>2</v>
      </c>
      <c r="R262" s="224">
        <v>43025</v>
      </c>
      <c r="S262" s="224">
        <v>43034</v>
      </c>
      <c r="T262" s="231"/>
      <c r="U262" s="215"/>
      <c r="V262" s="216"/>
      <c r="W262" s="216"/>
      <c r="X262" s="216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 s="217"/>
      <c r="BJ262" s="217"/>
      <c r="BK262" s="217"/>
      <c r="BL262" s="217"/>
      <c r="BM262" s="217"/>
      <c r="BN262" s="217"/>
      <c r="BO262" s="217"/>
      <c r="BP262" s="217"/>
      <c r="BQ262" s="217"/>
      <c r="BR262" s="217"/>
      <c r="BS262" s="217"/>
      <c r="BT262" s="217"/>
      <c r="BU262" s="217"/>
      <c r="BV262" s="217"/>
      <c r="BW262" s="217"/>
      <c r="BX262" s="217"/>
      <c r="BY262" s="217"/>
      <c r="BZ262" s="217"/>
      <c r="CA262" s="217"/>
      <c r="CB262" s="217"/>
      <c r="CC262" s="217"/>
      <c r="CD262" s="217"/>
      <c r="CE262" s="217"/>
      <c r="CF262" s="217"/>
      <c r="CG262" s="217"/>
      <c r="CH262" s="217"/>
      <c r="CI262" s="217"/>
      <c r="CJ262" s="217"/>
      <c r="CK262" s="217"/>
      <c r="CL262" s="217"/>
      <c r="CM262" s="217"/>
      <c r="CN262" s="217"/>
      <c r="CO262" s="217"/>
      <c r="CP262" s="217"/>
      <c r="CQ262" s="217"/>
      <c r="CR262" s="217"/>
      <c r="CS262" s="217"/>
      <c r="CT262" s="217"/>
      <c r="CU262" s="217"/>
      <c r="CV262" s="217"/>
      <c r="CW262" s="217"/>
      <c r="CX262" s="217"/>
      <c r="CY262" s="217"/>
      <c r="CZ262" s="217"/>
      <c r="DA262" s="217"/>
      <c r="DB262" s="217"/>
      <c r="DC262" s="217"/>
      <c r="DD262" s="217"/>
      <c r="DE262" s="217"/>
      <c r="DF262" s="217"/>
      <c r="DG262" s="217"/>
      <c r="DH262" s="217"/>
      <c r="DI262" s="217"/>
      <c r="DJ262" s="217"/>
      <c r="DK262" s="217"/>
      <c r="DL262" s="217"/>
      <c r="DM262" s="217"/>
      <c r="DN262" s="217"/>
      <c r="DO262" s="217"/>
      <c r="DP262" s="217"/>
      <c r="DQ262" s="217"/>
      <c r="DR262" s="217"/>
      <c r="DS262" s="217"/>
      <c r="DT262" s="217"/>
      <c r="DU262" s="217"/>
      <c r="DV262" s="217"/>
      <c r="DW262" s="217"/>
      <c r="DX262" s="217"/>
      <c r="DY262" s="217"/>
      <c r="DZ262" s="217"/>
      <c r="EA262" s="217"/>
      <c r="EB262" s="217"/>
      <c r="EC262" s="217"/>
      <c r="ED262" s="217"/>
      <c r="EE262" s="217"/>
      <c r="EF262" s="217"/>
      <c r="EG262" s="217"/>
      <c r="EH262" s="217"/>
      <c r="EI262" s="217"/>
      <c r="EJ262" s="217"/>
      <c r="EK262" s="217"/>
      <c r="EL262" s="217"/>
      <c r="EM262" s="217"/>
      <c r="EN262" s="217"/>
      <c r="EO262" s="217"/>
      <c r="EP262" s="217"/>
      <c r="EQ262" s="217"/>
      <c r="ER262" s="217"/>
      <c r="ES262" s="217"/>
      <c r="ET262" s="217"/>
      <c r="EU262" s="217"/>
      <c r="EV262" s="217"/>
      <c r="EW262" s="217"/>
      <c r="EX262" s="217"/>
      <c r="EY262" s="217"/>
      <c r="EZ262" s="217"/>
      <c r="FA262" s="217"/>
      <c r="FB262" s="217"/>
      <c r="FC262" s="217"/>
      <c r="FD262" s="217"/>
      <c r="FE262" s="217"/>
      <c r="FF262" s="217"/>
      <c r="FG262" s="217"/>
      <c r="FH262" s="217"/>
      <c r="FI262" s="217"/>
      <c r="FJ262" s="217"/>
      <c r="FK262" s="217"/>
      <c r="FL262" s="217"/>
      <c r="FM262" s="217"/>
      <c r="FN262" s="217"/>
      <c r="FO262" s="217"/>
      <c r="FP262" s="217"/>
      <c r="FQ262" s="217"/>
      <c r="FR262" s="217"/>
      <c r="FS262" s="217"/>
      <c r="FT262" s="217"/>
      <c r="FU262" s="217"/>
      <c r="FV262" s="217"/>
      <c r="FW262" s="217"/>
      <c r="FX262" s="217"/>
      <c r="FY262" s="217"/>
      <c r="FZ262" s="217"/>
      <c r="GA262" s="217"/>
      <c r="GB262" s="217"/>
      <c r="GC262" s="217"/>
      <c r="GD262" s="217"/>
      <c r="GE262" s="217"/>
      <c r="GF262" s="217"/>
      <c r="GG262" s="217"/>
      <c r="GH262" s="217"/>
      <c r="GI262" s="217"/>
      <c r="GJ262" s="217"/>
      <c r="GK262" s="217"/>
      <c r="GL262" s="217"/>
      <c r="GM262" s="217"/>
      <c r="GN262" s="217"/>
      <c r="GO262" s="217"/>
      <c r="GP262" s="217"/>
      <c r="GQ262" s="217"/>
      <c r="GR262" s="217"/>
      <c r="GS262" s="217"/>
      <c r="GT262" s="217"/>
      <c r="GU262" s="217"/>
      <c r="GV262" s="217"/>
      <c r="GW262" s="217"/>
      <c r="GX262" s="217"/>
      <c r="GY262" s="217"/>
      <c r="GZ262" s="217"/>
      <c r="HA262" s="217"/>
      <c r="HB262" s="217"/>
      <c r="HC262" s="217"/>
      <c r="HD262" s="217"/>
      <c r="HE262" s="217"/>
      <c r="HF262" s="217"/>
      <c r="HG262" s="217"/>
      <c r="HH262" s="217"/>
      <c r="HI262" s="217"/>
      <c r="HJ262" s="217"/>
      <c r="HK262" s="217"/>
      <c r="HL262" s="217"/>
      <c r="HM262" s="217"/>
      <c r="HN262" s="217"/>
      <c r="HO262" s="217"/>
      <c r="HP262" s="217"/>
      <c r="HQ262" s="217"/>
      <c r="HR262" s="217"/>
      <c r="HS262" s="217"/>
      <c r="HT262" s="217"/>
      <c r="HU262" s="217"/>
      <c r="HV262" s="217"/>
      <c r="HW262" s="217"/>
      <c r="HX262" s="217"/>
      <c r="HY262" s="217"/>
      <c r="HZ262" s="217"/>
      <c r="IA262" s="217"/>
      <c r="IB262" s="217"/>
      <c r="IC262" s="217"/>
      <c r="ID262" s="217"/>
      <c r="IE262" s="217"/>
      <c r="IF262" s="217"/>
      <c r="IG262" s="217"/>
      <c r="IH262" s="217"/>
      <c r="II262" s="217"/>
      <c r="IJ262" s="217"/>
      <c r="IK262" s="217"/>
      <c r="IL262" s="217"/>
      <c r="IM262" s="217"/>
      <c r="IN262" s="217"/>
      <c r="IO262" s="217"/>
      <c r="IP262" s="217"/>
      <c r="IQ262" s="217"/>
      <c r="IR262" s="217"/>
      <c r="IS262" s="217"/>
      <c r="IT262" s="217"/>
      <c r="IU262" s="217"/>
      <c r="IV262" s="217"/>
    </row>
    <row r="263" spans="1:256" hidden="1">
      <c r="A263" s="156">
        <f t="shared" si="27"/>
        <v>240</v>
      </c>
      <c r="B263" s="166">
        <v>42513</v>
      </c>
      <c r="C263" s="174" t="s">
        <v>6092</v>
      </c>
      <c r="D263" s="174" t="s">
        <v>6011</v>
      </c>
      <c r="E263" s="159">
        <v>3</v>
      </c>
      <c r="F263" s="159" t="s">
        <v>6218</v>
      </c>
      <c r="G263" s="174" t="s">
        <v>5565</v>
      </c>
      <c r="H263" s="174" t="s">
        <v>6351</v>
      </c>
      <c r="I263" s="208" t="s">
        <v>6525</v>
      </c>
      <c r="J263" s="166">
        <v>42516</v>
      </c>
      <c r="K263" s="162">
        <v>42520</v>
      </c>
      <c r="L263" s="163">
        <f t="shared" si="25"/>
        <v>3</v>
      </c>
      <c r="M263" s="164">
        <v>550</v>
      </c>
      <c r="N263" s="157">
        <v>42642</v>
      </c>
      <c r="O263" s="224">
        <v>42527</v>
      </c>
      <c r="P263" s="166">
        <v>42538</v>
      </c>
      <c r="Q263" s="167">
        <f>E263</f>
        <v>3</v>
      </c>
      <c r="R263" s="168">
        <v>42530</v>
      </c>
      <c r="S263" s="168">
        <v>42537</v>
      </c>
      <c r="T263" s="169"/>
      <c r="U263" s="199"/>
      <c r="V263" s="172"/>
      <c r="W263" s="172"/>
      <c r="X263" s="172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hidden="1">
      <c r="A264" s="156">
        <f t="shared" si="27"/>
        <v>241</v>
      </c>
      <c r="B264" s="166">
        <v>42514</v>
      </c>
      <c r="C264" s="174" t="s">
        <v>6094</v>
      </c>
      <c r="D264" s="174" t="s">
        <v>6011</v>
      </c>
      <c r="E264" s="159">
        <v>5</v>
      </c>
      <c r="F264" s="159" t="s">
        <v>6218</v>
      </c>
      <c r="G264" s="174" t="s">
        <v>5565</v>
      </c>
      <c r="H264" s="174" t="s">
        <v>6351</v>
      </c>
      <c r="I264" s="208" t="s">
        <v>6526</v>
      </c>
      <c r="J264" s="166">
        <v>42516</v>
      </c>
      <c r="K264" s="162">
        <v>42520</v>
      </c>
      <c r="L264" s="163">
        <f t="shared" si="25"/>
        <v>5</v>
      </c>
      <c r="M264" s="164">
        <v>550</v>
      </c>
      <c r="N264" s="157">
        <v>42642</v>
      </c>
      <c r="O264" s="224">
        <v>42534</v>
      </c>
      <c r="P264" s="166">
        <v>42577</v>
      </c>
      <c r="Q264" s="167">
        <f>E264</f>
        <v>5</v>
      </c>
      <c r="R264" s="168">
        <v>42535</v>
      </c>
      <c r="S264" s="168">
        <v>42542</v>
      </c>
      <c r="T264" s="169"/>
      <c r="U264" s="199"/>
      <c r="V264" s="172"/>
      <c r="W264" s="172"/>
      <c r="X264" s="172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hidden="1">
      <c r="A265" s="156">
        <f t="shared" si="27"/>
        <v>242</v>
      </c>
      <c r="B265" s="166">
        <v>42517</v>
      </c>
      <c r="C265" s="174" t="s">
        <v>6109</v>
      </c>
      <c r="D265" s="174" t="s">
        <v>6231</v>
      </c>
      <c r="E265" s="159">
        <v>3</v>
      </c>
      <c r="F265" s="159" t="s">
        <v>6218</v>
      </c>
      <c r="G265" s="174" t="s">
        <v>5565</v>
      </c>
      <c r="H265" s="174" t="s">
        <v>6354</v>
      </c>
      <c r="I265" s="208" t="s">
        <v>6527</v>
      </c>
      <c r="J265" s="166">
        <v>42521</v>
      </c>
      <c r="K265" s="162">
        <v>42523</v>
      </c>
      <c r="L265" s="163">
        <f t="shared" si="25"/>
        <v>3</v>
      </c>
      <c r="M265" s="164">
        <v>349.15</v>
      </c>
      <c r="N265" s="157">
        <v>42645</v>
      </c>
      <c r="O265" s="224">
        <v>42527</v>
      </c>
      <c r="P265" s="166">
        <v>42537</v>
      </c>
      <c r="Q265" s="167">
        <f>E265</f>
        <v>3</v>
      </c>
      <c r="R265" s="168">
        <v>42528</v>
      </c>
      <c r="S265" s="168">
        <v>42536</v>
      </c>
      <c r="T265" s="169"/>
      <c r="U265" s="199"/>
      <c r="V265" s="172"/>
      <c r="W265" s="172"/>
      <c r="X265" s="172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hidden="1">
      <c r="A266" s="156">
        <f t="shared" si="27"/>
        <v>243</v>
      </c>
      <c r="B266" s="166">
        <v>42520</v>
      </c>
      <c r="C266" s="174" t="s">
        <v>6111</v>
      </c>
      <c r="D266" s="174" t="s">
        <v>6011</v>
      </c>
      <c r="E266" s="159">
        <v>5</v>
      </c>
      <c r="F266" s="159" t="s">
        <v>6218</v>
      </c>
      <c r="G266" s="174" t="s">
        <v>5565</v>
      </c>
      <c r="H266" s="174" t="s">
        <v>6351</v>
      </c>
      <c r="I266" s="208" t="s">
        <v>6528</v>
      </c>
      <c r="J266" s="166">
        <v>42522</v>
      </c>
      <c r="K266" s="162">
        <v>42524</v>
      </c>
      <c r="L266" s="163">
        <f t="shared" si="25"/>
        <v>5</v>
      </c>
      <c r="M266" s="164">
        <v>550</v>
      </c>
      <c r="N266" s="157">
        <v>42646</v>
      </c>
      <c r="O266" s="224">
        <v>42583</v>
      </c>
      <c r="P266" s="166" t="s">
        <v>5565</v>
      </c>
      <c r="Q266" s="178" t="s">
        <v>5565</v>
      </c>
      <c r="R266" s="168" t="s">
        <v>5565</v>
      </c>
      <c r="S266" s="168" t="s">
        <v>5565</v>
      </c>
      <c r="T266" s="169"/>
      <c r="U266" s="199"/>
      <c r="V266" s="172"/>
      <c r="W266" s="172"/>
      <c r="X266" s="172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hidden="1">
      <c r="A267" s="156">
        <f t="shared" si="27"/>
        <v>244</v>
      </c>
      <c r="B267" s="166">
        <v>42520</v>
      </c>
      <c r="C267" s="174" t="s">
        <v>6529</v>
      </c>
      <c r="D267" s="174" t="s">
        <v>6127</v>
      </c>
      <c r="E267" s="159">
        <v>10</v>
      </c>
      <c r="F267" s="159" t="s">
        <v>6218</v>
      </c>
      <c r="G267" s="174" t="s">
        <v>5565</v>
      </c>
      <c r="H267" s="174" t="s">
        <v>6351</v>
      </c>
      <c r="I267" s="208" t="s">
        <v>6530</v>
      </c>
      <c r="J267" s="166">
        <v>42522</v>
      </c>
      <c r="K267" s="162">
        <v>42523</v>
      </c>
      <c r="L267" s="163">
        <f t="shared" si="25"/>
        <v>10</v>
      </c>
      <c r="M267" s="164">
        <v>550</v>
      </c>
      <c r="N267" s="157">
        <v>42645</v>
      </c>
      <c r="O267" s="224">
        <v>42535</v>
      </c>
      <c r="P267" s="166">
        <v>42552</v>
      </c>
      <c r="Q267" s="167">
        <f>E267</f>
        <v>10</v>
      </c>
      <c r="R267" s="168">
        <v>42537</v>
      </c>
      <c r="S267" s="168">
        <v>42541</v>
      </c>
      <c r="T267" s="169"/>
      <c r="U267" s="199"/>
      <c r="V267" s="172"/>
      <c r="W267" s="172"/>
      <c r="X267" s="172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</row>
    <row r="268" spans="1:256" hidden="1">
      <c r="A268" s="156">
        <f t="shared" si="27"/>
        <v>245</v>
      </c>
      <c r="B268" s="166">
        <v>42521</v>
      </c>
      <c r="C268" s="174" t="s">
        <v>6268</v>
      </c>
      <c r="D268" s="174" t="s">
        <v>6127</v>
      </c>
      <c r="E268" s="159">
        <v>10</v>
      </c>
      <c r="F268" s="159" t="s">
        <v>6218</v>
      </c>
      <c r="G268" s="174" t="s">
        <v>5565</v>
      </c>
      <c r="H268" s="174" t="s">
        <v>6351</v>
      </c>
      <c r="I268" s="208" t="s">
        <v>6531</v>
      </c>
      <c r="J268" s="166">
        <v>42523</v>
      </c>
      <c r="K268" s="162">
        <v>42527</v>
      </c>
      <c r="L268" s="163">
        <f t="shared" si="25"/>
        <v>10</v>
      </c>
      <c r="M268" s="164">
        <v>550</v>
      </c>
      <c r="N268" s="157">
        <v>42649</v>
      </c>
      <c r="O268" s="224">
        <v>42590</v>
      </c>
      <c r="P268" s="166">
        <v>42608</v>
      </c>
      <c r="Q268" s="167">
        <f>E268</f>
        <v>10</v>
      </c>
      <c r="R268" s="168">
        <v>42592</v>
      </c>
      <c r="S268" s="168">
        <v>42601</v>
      </c>
      <c r="T268" s="169"/>
      <c r="U268" s="199"/>
      <c r="V268" s="172"/>
      <c r="W268" s="172"/>
      <c r="X268" s="172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</row>
    <row r="269" spans="1:256" ht="19.350000000000001" hidden="1" customHeight="1">
      <c r="A269" s="220" t="s">
        <v>6532</v>
      </c>
      <c r="B269" s="221"/>
      <c r="C269" s="221"/>
      <c r="D269" s="221"/>
      <c r="E269" s="221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169"/>
      <c r="U269" s="199"/>
      <c r="V269" s="172"/>
      <c r="W269" s="172"/>
      <c r="X269" s="172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1:256" hidden="1">
      <c r="A270" s="156">
        <f>1+A268</f>
        <v>246</v>
      </c>
      <c r="B270" s="166">
        <v>42527</v>
      </c>
      <c r="C270" s="174" t="s">
        <v>6276</v>
      </c>
      <c r="D270" s="174" t="s">
        <v>6051</v>
      </c>
      <c r="E270" s="159">
        <v>5</v>
      </c>
      <c r="F270" s="159" t="s">
        <v>6218</v>
      </c>
      <c r="G270" s="174" t="s">
        <v>5565</v>
      </c>
      <c r="H270" s="174" t="s">
        <v>6351</v>
      </c>
      <c r="I270" s="208" t="s">
        <v>6533</v>
      </c>
      <c r="J270" s="166">
        <v>42531</v>
      </c>
      <c r="K270" s="162">
        <v>42535</v>
      </c>
      <c r="L270" s="163">
        <f t="shared" ref="L270:L277" si="28">E270</f>
        <v>5</v>
      </c>
      <c r="M270" s="164">
        <v>550</v>
      </c>
      <c r="N270" s="157">
        <v>42657</v>
      </c>
      <c r="O270" s="224">
        <v>42542</v>
      </c>
      <c r="P270" s="166">
        <v>42555</v>
      </c>
      <c r="Q270" s="167">
        <f>E270</f>
        <v>5</v>
      </c>
      <c r="R270" s="168">
        <v>42548</v>
      </c>
      <c r="S270" s="168">
        <v>42549</v>
      </c>
      <c r="T270" s="169"/>
      <c r="U270" s="199"/>
      <c r="V270" s="172"/>
      <c r="W270" s="172"/>
      <c r="X270" s="172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</row>
    <row r="271" spans="1:256" hidden="1">
      <c r="A271" s="156">
        <f t="shared" ref="A271:A277" si="29">1+A270</f>
        <v>247</v>
      </c>
      <c r="B271" s="166">
        <v>42527</v>
      </c>
      <c r="C271" s="174" t="s">
        <v>6278</v>
      </c>
      <c r="D271" s="174" t="s">
        <v>6026</v>
      </c>
      <c r="E271" s="159">
        <v>5</v>
      </c>
      <c r="F271" s="159" t="s">
        <v>6218</v>
      </c>
      <c r="G271" s="174" t="s">
        <v>5565</v>
      </c>
      <c r="H271" s="174" t="s">
        <v>6351</v>
      </c>
      <c r="I271" s="208" t="s">
        <v>6534</v>
      </c>
      <c r="J271" s="166">
        <v>42530</v>
      </c>
      <c r="K271" s="162">
        <v>42535</v>
      </c>
      <c r="L271" s="163">
        <f t="shared" si="28"/>
        <v>5</v>
      </c>
      <c r="M271" s="164">
        <v>550</v>
      </c>
      <c r="N271" s="157">
        <v>42657</v>
      </c>
      <c r="O271" s="224">
        <v>42621</v>
      </c>
      <c r="P271" s="166" t="s">
        <v>5565</v>
      </c>
      <c r="Q271" s="178" t="s">
        <v>5565</v>
      </c>
      <c r="R271" s="168" t="s">
        <v>5565</v>
      </c>
      <c r="S271" s="168" t="s">
        <v>5565</v>
      </c>
      <c r="T271" s="169"/>
      <c r="U271" s="199"/>
      <c r="V271" s="172"/>
      <c r="W271" s="172"/>
      <c r="X271" s="172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 hidden="1">
      <c r="A272" s="156">
        <f t="shared" si="29"/>
        <v>248</v>
      </c>
      <c r="B272" s="166">
        <v>42528</v>
      </c>
      <c r="C272" s="174" t="s">
        <v>6535</v>
      </c>
      <c r="D272" s="174" t="s">
        <v>6462</v>
      </c>
      <c r="E272" s="159">
        <v>10</v>
      </c>
      <c r="F272" s="159" t="s">
        <v>6218</v>
      </c>
      <c r="G272" s="174" t="s">
        <v>5565</v>
      </c>
      <c r="H272" s="174" t="s">
        <v>6351</v>
      </c>
      <c r="I272" s="208" t="s">
        <v>6536</v>
      </c>
      <c r="J272" s="166">
        <v>42531</v>
      </c>
      <c r="K272" s="162">
        <v>42538</v>
      </c>
      <c r="L272" s="163">
        <f t="shared" si="28"/>
        <v>10</v>
      </c>
      <c r="M272" s="164">
        <v>550</v>
      </c>
      <c r="N272" s="157">
        <v>42660</v>
      </c>
      <c r="O272" s="224">
        <v>42557</v>
      </c>
      <c r="P272" s="166">
        <v>42562</v>
      </c>
      <c r="Q272" s="167">
        <f>E272</f>
        <v>10</v>
      </c>
      <c r="R272" s="168">
        <v>42559</v>
      </c>
      <c r="S272" s="168">
        <v>42564</v>
      </c>
      <c r="T272" s="169"/>
      <c r="U272" s="199"/>
      <c r="V272" s="172"/>
      <c r="W272" s="172"/>
      <c r="X272" s="1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</row>
    <row r="273" spans="1:256" ht="38.25" hidden="1">
      <c r="A273" s="156">
        <f t="shared" si="29"/>
        <v>249</v>
      </c>
      <c r="B273" s="166">
        <v>42529</v>
      </c>
      <c r="C273" s="174" t="s">
        <v>6537</v>
      </c>
      <c r="D273" s="174" t="s">
        <v>6273</v>
      </c>
      <c r="E273" s="159">
        <v>20</v>
      </c>
      <c r="F273" s="159" t="s">
        <v>6218</v>
      </c>
      <c r="G273" s="174" t="s">
        <v>5565</v>
      </c>
      <c r="H273" s="174" t="s">
        <v>6354</v>
      </c>
      <c r="I273" s="208" t="s">
        <v>6538</v>
      </c>
      <c r="J273" s="166">
        <v>42531</v>
      </c>
      <c r="K273" s="162">
        <v>42536</v>
      </c>
      <c r="L273" s="163">
        <f t="shared" si="28"/>
        <v>20</v>
      </c>
      <c r="M273" s="164">
        <v>2327.67</v>
      </c>
      <c r="N273" s="157">
        <v>42658</v>
      </c>
      <c r="O273" s="224">
        <v>42622</v>
      </c>
      <c r="P273" s="166" t="s">
        <v>5565</v>
      </c>
      <c r="Q273" s="178" t="s">
        <v>5565</v>
      </c>
      <c r="R273" s="168" t="s">
        <v>5565</v>
      </c>
      <c r="S273" s="168" t="s">
        <v>5565</v>
      </c>
      <c r="T273" s="227" t="s">
        <v>6539</v>
      </c>
      <c r="U273" s="199"/>
      <c r="V273" s="172"/>
      <c r="W273" s="172"/>
      <c r="X273" s="172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</row>
    <row r="274" spans="1:256" hidden="1">
      <c r="A274" s="156">
        <f t="shared" si="29"/>
        <v>250</v>
      </c>
      <c r="B274" s="166">
        <v>42529</v>
      </c>
      <c r="C274" s="174" t="s">
        <v>6281</v>
      </c>
      <c r="D274" s="174" t="s">
        <v>6063</v>
      </c>
      <c r="E274" s="159">
        <v>5</v>
      </c>
      <c r="F274" s="159" t="s">
        <v>6218</v>
      </c>
      <c r="G274" s="174" t="s">
        <v>5565</v>
      </c>
      <c r="H274" s="174" t="s">
        <v>6354</v>
      </c>
      <c r="I274" s="208" t="s">
        <v>6540</v>
      </c>
      <c r="J274" s="166">
        <v>42531</v>
      </c>
      <c r="K274" s="162">
        <v>42538</v>
      </c>
      <c r="L274" s="163">
        <f t="shared" si="28"/>
        <v>5</v>
      </c>
      <c r="M274" s="164">
        <v>550</v>
      </c>
      <c r="N274" s="157">
        <v>42553</v>
      </c>
      <c r="O274" s="224">
        <v>42542</v>
      </c>
      <c r="P274" s="166" t="s">
        <v>5565</v>
      </c>
      <c r="Q274" s="167">
        <f>E274</f>
        <v>5</v>
      </c>
      <c r="R274" s="168">
        <v>42543</v>
      </c>
      <c r="S274" s="168">
        <v>42544</v>
      </c>
      <c r="T274" s="169"/>
      <c r="U274" s="199"/>
      <c r="V274" s="172"/>
      <c r="W274" s="172"/>
      <c r="X274" s="172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75" spans="1:256" hidden="1">
      <c r="A275" s="156">
        <f t="shared" si="29"/>
        <v>251</v>
      </c>
      <c r="B275" s="166">
        <v>42529</v>
      </c>
      <c r="C275" s="174" t="s">
        <v>6120</v>
      </c>
      <c r="D275" s="174" t="s">
        <v>6273</v>
      </c>
      <c r="E275" s="159">
        <v>20</v>
      </c>
      <c r="F275" s="159" t="s">
        <v>6218</v>
      </c>
      <c r="G275" s="174" t="s">
        <v>5565</v>
      </c>
      <c r="H275" s="174" t="s">
        <v>6354</v>
      </c>
      <c r="I275" s="208" t="s">
        <v>6541</v>
      </c>
      <c r="J275" s="166">
        <v>42531</v>
      </c>
      <c r="K275" s="162">
        <v>42536</v>
      </c>
      <c r="L275" s="163">
        <f t="shared" si="28"/>
        <v>20</v>
      </c>
      <c r="M275" s="164">
        <v>2327.67</v>
      </c>
      <c r="N275" s="157">
        <v>42658</v>
      </c>
      <c r="O275" s="224">
        <v>42622</v>
      </c>
      <c r="P275" s="166">
        <v>42664</v>
      </c>
      <c r="Q275" s="167">
        <f>E275</f>
        <v>20</v>
      </c>
      <c r="R275" s="168">
        <v>42649</v>
      </c>
      <c r="S275" s="168">
        <v>42655</v>
      </c>
      <c r="T275" s="169"/>
      <c r="U275" s="199"/>
      <c r="V275" s="172"/>
      <c r="W275" s="172"/>
      <c r="X275" s="172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</row>
    <row r="276" spans="1:256" hidden="1">
      <c r="A276" s="156">
        <f t="shared" si="29"/>
        <v>252</v>
      </c>
      <c r="B276" s="166">
        <v>42536</v>
      </c>
      <c r="C276" s="174" t="s">
        <v>6283</v>
      </c>
      <c r="D276" s="174" t="s">
        <v>6051</v>
      </c>
      <c r="E276" s="159">
        <v>8</v>
      </c>
      <c r="F276" s="159" t="s">
        <v>6218</v>
      </c>
      <c r="G276" s="174" t="s">
        <v>5565</v>
      </c>
      <c r="H276" s="174" t="s">
        <v>6351</v>
      </c>
      <c r="I276" s="208" t="s">
        <v>6542</v>
      </c>
      <c r="J276" s="166">
        <v>42543</v>
      </c>
      <c r="K276" s="162">
        <v>42556</v>
      </c>
      <c r="L276" s="163">
        <f t="shared" si="28"/>
        <v>8</v>
      </c>
      <c r="M276" s="164">
        <v>550</v>
      </c>
      <c r="N276" s="157">
        <v>42678</v>
      </c>
      <c r="O276" s="224">
        <v>42614</v>
      </c>
      <c r="P276" s="166">
        <v>42697</v>
      </c>
      <c r="Q276" s="178">
        <v>8</v>
      </c>
      <c r="R276" s="168">
        <v>42675</v>
      </c>
      <c r="S276" s="168">
        <v>42682</v>
      </c>
      <c r="T276" s="169"/>
      <c r="U276" s="199"/>
      <c r="V276" s="172"/>
      <c r="W276" s="172"/>
      <c r="X276" s="172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</row>
    <row r="277" spans="1:256" hidden="1">
      <c r="A277" s="156">
        <f t="shared" si="29"/>
        <v>253</v>
      </c>
      <c r="B277" s="166">
        <v>42548</v>
      </c>
      <c r="C277" s="174" t="s">
        <v>6543</v>
      </c>
      <c r="D277" s="174" t="s">
        <v>6051</v>
      </c>
      <c r="E277" s="159">
        <v>5</v>
      </c>
      <c r="F277" s="159" t="s">
        <v>6218</v>
      </c>
      <c r="G277" s="174" t="s">
        <v>5565</v>
      </c>
      <c r="H277" s="174" t="s">
        <v>6351</v>
      </c>
      <c r="I277" s="208" t="s">
        <v>6544</v>
      </c>
      <c r="J277" s="166">
        <v>42556</v>
      </c>
      <c r="K277" s="162">
        <v>42562</v>
      </c>
      <c r="L277" s="163">
        <f t="shared" si="28"/>
        <v>5</v>
      </c>
      <c r="M277" s="164">
        <v>550</v>
      </c>
      <c r="N277" s="157">
        <v>42684</v>
      </c>
      <c r="O277" s="224">
        <v>42622</v>
      </c>
      <c r="P277" s="166">
        <v>42664</v>
      </c>
      <c r="Q277" s="167">
        <f>E277</f>
        <v>5</v>
      </c>
      <c r="R277" s="168">
        <v>42625</v>
      </c>
      <c r="S277" s="168">
        <v>42635</v>
      </c>
      <c r="T277" s="169"/>
      <c r="U277" s="199"/>
      <c r="V277" s="172"/>
      <c r="W277" s="172"/>
      <c r="X277" s="172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</row>
    <row r="278" spans="1:256" ht="19.899999999999999" hidden="1" customHeight="1">
      <c r="A278" s="220" t="s">
        <v>6545</v>
      </c>
      <c r="B278" s="221"/>
      <c r="C278" s="221"/>
      <c r="D278" s="221"/>
      <c r="E278" s="221"/>
      <c r="F278" s="221"/>
      <c r="G278" s="221"/>
      <c r="H278" s="221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169"/>
      <c r="U278" s="199"/>
      <c r="V278" s="172"/>
      <c r="W278" s="172"/>
      <c r="X278" s="172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 hidden="1">
      <c r="A279" s="156">
        <f>1+A277</f>
        <v>254</v>
      </c>
      <c r="B279" s="166">
        <v>42563</v>
      </c>
      <c r="C279" s="174" t="s">
        <v>6142</v>
      </c>
      <c r="D279" s="174" t="s">
        <v>6011</v>
      </c>
      <c r="E279" s="159">
        <v>5</v>
      </c>
      <c r="F279" s="159" t="s">
        <v>6218</v>
      </c>
      <c r="G279" s="174" t="s">
        <v>5565</v>
      </c>
      <c r="H279" s="174" t="s">
        <v>6351</v>
      </c>
      <c r="I279" s="208" t="s">
        <v>6546</v>
      </c>
      <c r="J279" s="166">
        <v>42565</v>
      </c>
      <c r="K279" s="162">
        <v>42566</v>
      </c>
      <c r="L279" s="163">
        <f>E279</f>
        <v>5</v>
      </c>
      <c r="M279" s="164">
        <v>550</v>
      </c>
      <c r="N279" s="157">
        <v>42689</v>
      </c>
      <c r="O279" s="165">
        <v>42650</v>
      </c>
      <c r="P279" s="166">
        <v>42664</v>
      </c>
      <c r="Q279" s="167">
        <f>E279</f>
        <v>5</v>
      </c>
      <c r="R279" s="166">
        <v>42653</v>
      </c>
      <c r="S279" s="166">
        <v>42661</v>
      </c>
      <c r="T279" s="169"/>
      <c r="U279" s="199"/>
      <c r="V279" s="172"/>
      <c r="W279" s="172"/>
      <c r="X279" s="172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</row>
    <row r="280" spans="1:256" hidden="1">
      <c r="A280" s="156">
        <f>1+A279</f>
        <v>255</v>
      </c>
      <c r="B280" s="166">
        <v>42565</v>
      </c>
      <c r="C280" s="174" t="s">
        <v>6144</v>
      </c>
      <c r="D280" s="174" t="s">
        <v>6273</v>
      </c>
      <c r="E280" s="159">
        <v>15</v>
      </c>
      <c r="F280" s="159" t="s">
        <v>6218</v>
      </c>
      <c r="G280" s="174" t="s">
        <v>5565</v>
      </c>
      <c r="H280" s="174" t="s">
        <v>6351</v>
      </c>
      <c r="I280" s="208" t="s">
        <v>6547</v>
      </c>
      <c r="J280" s="166">
        <v>42569</v>
      </c>
      <c r="K280" s="162">
        <v>42578</v>
      </c>
      <c r="L280" s="163">
        <f>E280</f>
        <v>15</v>
      </c>
      <c r="M280" s="164">
        <v>550</v>
      </c>
      <c r="N280" s="157">
        <v>42701</v>
      </c>
      <c r="O280" s="165">
        <v>42600</v>
      </c>
      <c r="P280" s="166">
        <v>42608</v>
      </c>
      <c r="Q280" s="167">
        <f>E280</f>
        <v>15</v>
      </c>
      <c r="R280" s="166">
        <v>42594</v>
      </c>
      <c r="S280" s="166">
        <v>42604</v>
      </c>
      <c r="T280" s="169"/>
      <c r="U280" s="199"/>
      <c r="V280" s="172"/>
      <c r="W280" s="172"/>
      <c r="X280" s="172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</row>
    <row r="281" spans="1:256" hidden="1">
      <c r="A281" s="156">
        <f>1+A280</f>
        <v>256</v>
      </c>
      <c r="B281" s="166">
        <v>42565</v>
      </c>
      <c r="C281" s="174" t="s">
        <v>6146</v>
      </c>
      <c r="D281" s="174" t="s">
        <v>6273</v>
      </c>
      <c r="E281" s="159">
        <v>10</v>
      </c>
      <c r="F281" s="159" t="s">
        <v>6218</v>
      </c>
      <c r="G281" s="174" t="s">
        <v>5565</v>
      </c>
      <c r="H281" s="174" t="s">
        <v>6351</v>
      </c>
      <c r="I281" s="208" t="s">
        <v>6548</v>
      </c>
      <c r="J281" s="166">
        <v>42569</v>
      </c>
      <c r="K281" s="162">
        <v>42576</v>
      </c>
      <c r="L281" s="163">
        <f>E281</f>
        <v>10</v>
      </c>
      <c r="M281" s="164">
        <v>550</v>
      </c>
      <c r="N281" s="157">
        <v>42699</v>
      </c>
      <c r="O281" s="165">
        <v>42578</v>
      </c>
      <c r="P281" s="166">
        <v>42606</v>
      </c>
      <c r="Q281" s="167">
        <f>E281</f>
        <v>10</v>
      </c>
      <c r="R281" s="168">
        <v>42580</v>
      </c>
      <c r="S281" s="168">
        <v>42585</v>
      </c>
      <c r="T281" s="169"/>
      <c r="U281" s="199"/>
      <c r="V281" s="172"/>
      <c r="W281" s="172"/>
      <c r="X281" s="172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</row>
    <row r="282" spans="1:256" hidden="1">
      <c r="A282" s="156">
        <f>1+A281</f>
        <v>257</v>
      </c>
      <c r="B282" s="166">
        <v>42572</v>
      </c>
      <c r="C282" s="174" t="s">
        <v>6549</v>
      </c>
      <c r="D282" s="174" t="s">
        <v>6135</v>
      </c>
      <c r="E282" s="164">
        <v>2.2799999999999998</v>
      </c>
      <c r="F282" s="159" t="s">
        <v>6218</v>
      </c>
      <c r="G282" s="174" t="s">
        <v>5565</v>
      </c>
      <c r="H282" s="174" t="s">
        <v>6354</v>
      </c>
      <c r="I282" s="208" t="s">
        <v>6550</v>
      </c>
      <c r="J282" s="166">
        <v>42578</v>
      </c>
      <c r="K282" s="162">
        <v>42607</v>
      </c>
      <c r="L282" s="198">
        <f>E282</f>
        <v>2.2799999999999998</v>
      </c>
      <c r="M282" s="164">
        <v>335.18</v>
      </c>
      <c r="N282" s="157">
        <v>42699</v>
      </c>
      <c r="O282" s="165">
        <v>42614</v>
      </c>
      <c r="P282" s="166">
        <v>42677</v>
      </c>
      <c r="Q282" s="164">
        <f>E282</f>
        <v>2.2799999999999998</v>
      </c>
      <c r="R282" s="166">
        <v>42656</v>
      </c>
      <c r="S282" s="166">
        <v>42676</v>
      </c>
      <c r="T282" s="169"/>
      <c r="U282" s="199"/>
      <c r="V282" s="172"/>
      <c r="W282" s="172"/>
      <c r="X282" s="17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 hidden="1">
      <c r="A283" s="156">
        <f>1+A282</f>
        <v>258</v>
      </c>
      <c r="B283" s="166">
        <v>42573</v>
      </c>
      <c r="C283" s="174" t="s">
        <v>6551</v>
      </c>
      <c r="D283" s="174" t="s">
        <v>6072</v>
      </c>
      <c r="E283" s="159">
        <v>5</v>
      </c>
      <c r="F283" s="159" t="s">
        <v>6218</v>
      </c>
      <c r="G283" s="174" t="s">
        <v>5565</v>
      </c>
      <c r="H283" s="174" t="s">
        <v>6351</v>
      </c>
      <c r="I283" s="208" t="s">
        <v>6552</v>
      </c>
      <c r="J283" s="166">
        <v>42578</v>
      </c>
      <c r="K283" s="162">
        <v>42579</v>
      </c>
      <c r="L283" s="163">
        <f>E283</f>
        <v>5</v>
      </c>
      <c r="M283" s="164">
        <v>550</v>
      </c>
      <c r="N283" s="157">
        <v>42702</v>
      </c>
      <c r="O283" s="165">
        <v>42618</v>
      </c>
      <c r="P283" s="166" t="s">
        <v>5565</v>
      </c>
      <c r="Q283" s="178" t="s">
        <v>5565</v>
      </c>
      <c r="R283" s="168" t="s">
        <v>5565</v>
      </c>
      <c r="S283" s="168" t="s">
        <v>5565</v>
      </c>
      <c r="T283" s="169"/>
      <c r="U283" s="199"/>
      <c r="V283" s="172"/>
      <c r="W283" s="172"/>
      <c r="X283" s="172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84" spans="1:256" ht="19.899999999999999" hidden="1" customHeight="1">
      <c r="A284" s="220" t="s">
        <v>6553</v>
      </c>
      <c r="B284" s="221"/>
      <c r="C284" s="221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169"/>
      <c r="U284" s="199"/>
      <c r="V284" s="172"/>
      <c r="W284" s="172"/>
      <c r="X284" s="172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 hidden="1">
      <c r="A285" s="156">
        <f>1+A283</f>
        <v>259</v>
      </c>
      <c r="B285" s="166">
        <v>42583</v>
      </c>
      <c r="C285" s="174" t="s">
        <v>6160</v>
      </c>
      <c r="D285" s="174" t="s">
        <v>6260</v>
      </c>
      <c r="E285" s="159">
        <v>5</v>
      </c>
      <c r="F285" s="159" t="s">
        <v>6218</v>
      </c>
      <c r="G285" s="178" t="s">
        <v>6554</v>
      </c>
      <c r="H285" s="174" t="s">
        <v>6351</v>
      </c>
      <c r="I285" s="208" t="s">
        <v>6555</v>
      </c>
      <c r="J285" s="166">
        <v>42584</v>
      </c>
      <c r="K285" s="162" t="s">
        <v>5565</v>
      </c>
      <c r="L285" s="163">
        <v>0</v>
      </c>
      <c r="M285" s="232" t="s">
        <v>5565</v>
      </c>
      <c r="N285" s="232" t="s">
        <v>5565</v>
      </c>
      <c r="O285" s="233" t="s">
        <v>5565</v>
      </c>
      <c r="P285" s="232" t="s">
        <v>5565</v>
      </c>
      <c r="Q285" s="232" t="s">
        <v>5565</v>
      </c>
      <c r="R285" s="232" t="s">
        <v>5565</v>
      </c>
      <c r="S285" s="232" t="s">
        <v>5565</v>
      </c>
      <c r="T285" s="169"/>
      <c r="U285" s="199"/>
      <c r="V285" s="172"/>
      <c r="W285" s="172"/>
      <c r="X285" s="172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</row>
    <row r="286" spans="1:256" hidden="1">
      <c r="A286" s="156">
        <f t="shared" ref="A286:A297" si="30">1+A285</f>
        <v>260</v>
      </c>
      <c r="B286" s="166">
        <v>42583</v>
      </c>
      <c r="C286" s="174" t="s">
        <v>6163</v>
      </c>
      <c r="D286" s="174" t="s">
        <v>5996</v>
      </c>
      <c r="E286" s="159">
        <v>3</v>
      </c>
      <c r="F286" s="159" t="s">
        <v>6218</v>
      </c>
      <c r="G286" s="174" t="s">
        <v>5565</v>
      </c>
      <c r="H286" s="174" t="s">
        <v>6351</v>
      </c>
      <c r="I286" s="208" t="s">
        <v>6556</v>
      </c>
      <c r="J286" s="166">
        <v>42584</v>
      </c>
      <c r="K286" s="162">
        <v>42587</v>
      </c>
      <c r="L286" s="163">
        <f t="shared" ref="L286:L297" si="31">E286</f>
        <v>3</v>
      </c>
      <c r="M286" s="164">
        <v>550</v>
      </c>
      <c r="N286" s="157">
        <v>42709</v>
      </c>
      <c r="O286" s="165">
        <v>42618</v>
      </c>
      <c r="P286" s="166">
        <v>42950</v>
      </c>
      <c r="Q286" s="174">
        <v>3</v>
      </c>
      <c r="R286" s="166">
        <v>42592</v>
      </c>
      <c r="S286" s="166">
        <v>42845</v>
      </c>
      <c r="T286" s="169"/>
      <c r="U286" s="199"/>
      <c r="V286" s="172"/>
      <c r="W286" s="172"/>
      <c r="X286" s="172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</row>
    <row r="287" spans="1:256" hidden="1">
      <c r="A287" s="156">
        <f t="shared" si="30"/>
        <v>261</v>
      </c>
      <c r="B287" s="166">
        <v>42585</v>
      </c>
      <c r="C287" s="174" t="s">
        <v>6165</v>
      </c>
      <c r="D287" s="174" t="s">
        <v>6557</v>
      </c>
      <c r="E287" s="159">
        <v>15</v>
      </c>
      <c r="F287" s="159" t="s">
        <v>6218</v>
      </c>
      <c r="G287" s="174" t="s">
        <v>5565</v>
      </c>
      <c r="H287" s="174" t="s">
        <v>6351</v>
      </c>
      <c r="I287" s="208" t="s">
        <v>6558</v>
      </c>
      <c r="J287" s="166">
        <v>42592</v>
      </c>
      <c r="K287" s="162">
        <v>42593</v>
      </c>
      <c r="L287" s="163">
        <f t="shared" si="31"/>
        <v>15</v>
      </c>
      <c r="M287" s="164">
        <v>550</v>
      </c>
      <c r="N287" s="157">
        <v>42715</v>
      </c>
      <c r="O287" s="165">
        <v>42605</v>
      </c>
      <c r="P287" s="166">
        <v>42675</v>
      </c>
      <c r="Q287" s="167">
        <f>E287</f>
        <v>15</v>
      </c>
      <c r="R287" s="166">
        <v>42607</v>
      </c>
      <c r="S287" s="166">
        <v>42612</v>
      </c>
      <c r="T287" s="169"/>
      <c r="U287" s="199"/>
      <c r="V287" s="172"/>
      <c r="W287" s="172"/>
      <c r="X287" s="172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 hidden="1">
      <c r="A288" s="156">
        <f t="shared" si="30"/>
        <v>262</v>
      </c>
      <c r="B288" s="166">
        <v>42585</v>
      </c>
      <c r="C288" s="174" t="s">
        <v>6168</v>
      </c>
      <c r="D288" s="174" t="s">
        <v>6051</v>
      </c>
      <c r="E288" s="159">
        <v>5</v>
      </c>
      <c r="F288" s="159" t="s">
        <v>6218</v>
      </c>
      <c r="G288" s="174" t="s">
        <v>5565</v>
      </c>
      <c r="H288" s="174" t="s">
        <v>6351</v>
      </c>
      <c r="I288" s="208" t="s">
        <v>6559</v>
      </c>
      <c r="J288" s="166">
        <v>42590</v>
      </c>
      <c r="K288" s="162">
        <v>42592</v>
      </c>
      <c r="L288" s="163">
        <f t="shared" si="31"/>
        <v>5</v>
      </c>
      <c r="M288" s="164">
        <v>550</v>
      </c>
      <c r="N288" s="157">
        <v>42714</v>
      </c>
      <c r="O288" s="165">
        <v>42592</v>
      </c>
      <c r="P288" s="166">
        <v>42963</v>
      </c>
      <c r="Q288" s="174">
        <v>5</v>
      </c>
      <c r="R288" s="166">
        <v>42886</v>
      </c>
      <c r="S288" s="166">
        <v>42923</v>
      </c>
      <c r="T288" s="169"/>
      <c r="U288" s="199"/>
      <c r="V288" s="172"/>
      <c r="W288" s="172"/>
      <c r="X288" s="172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</row>
    <row r="289" spans="1:256" hidden="1">
      <c r="A289" s="156">
        <f t="shared" si="30"/>
        <v>263</v>
      </c>
      <c r="B289" s="166">
        <v>42587</v>
      </c>
      <c r="C289" s="174" t="s">
        <v>6310</v>
      </c>
      <c r="D289" s="174" t="s">
        <v>6149</v>
      </c>
      <c r="E289" s="159">
        <v>5</v>
      </c>
      <c r="F289" s="159" t="s">
        <v>6218</v>
      </c>
      <c r="G289" s="174" t="s">
        <v>5565</v>
      </c>
      <c r="H289" s="174" t="s">
        <v>6351</v>
      </c>
      <c r="I289" s="208" t="s">
        <v>6560</v>
      </c>
      <c r="J289" s="166">
        <v>42591</v>
      </c>
      <c r="K289" s="162">
        <v>42593</v>
      </c>
      <c r="L289" s="163">
        <f t="shared" si="31"/>
        <v>5</v>
      </c>
      <c r="M289" s="164">
        <v>550</v>
      </c>
      <c r="N289" s="157">
        <v>42715</v>
      </c>
      <c r="O289" s="165">
        <v>42600</v>
      </c>
      <c r="P289" s="166">
        <v>42611</v>
      </c>
      <c r="Q289" s="167">
        <f>E289</f>
        <v>5</v>
      </c>
      <c r="R289" s="166">
        <v>42601</v>
      </c>
      <c r="S289" s="166">
        <v>42606</v>
      </c>
      <c r="T289" s="169"/>
      <c r="U289" s="199"/>
      <c r="V289" s="172"/>
      <c r="W289" s="172"/>
      <c r="X289" s="172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</row>
    <row r="290" spans="1:256" hidden="1">
      <c r="A290" s="156">
        <f t="shared" si="30"/>
        <v>264</v>
      </c>
      <c r="B290" s="166">
        <v>42598</v>
      </c>
      <c r="C290" s="174" t="s">
        <v>6184</v>
      </c>
      <c r="D290" s="174" t="s">
        <v>6051</v>
      </c>
      <c r="E290" s="159">
        <v>15</v>
      </c>
      <c r="F290" s="159" t="s">
        <v>6218</v>
      </c>
      <c r="G290" s="174" t="s">
        <v>5565</v>
      </c>
      <c r="H290" s="174" t="s">
        <v>6351</v>
      </c>
      <c r="I290" s="208" t="s">
        <v>6561</v>
      </c>
      <c r="J290" s="166">
        <v>42600</v>
      </c>
      <c r="K290" s="162">
        <v>42606</v>
      </c>
      <c r="L290" s="163">
        <f t="shared" si="31"/>
        <v>15</v>
      </c>
      <c r="M290" s="164">
        <v>550</v>
      </c>
      <c r="N290" s="157">
        <v>42728</v>
      </c>
      <c r="O290" s="165">
        <v>42625</v>
      </c>
      <c r="P290" s="166">
        <v>42697</v>
      </c>
      <c r="Q290" s="174">
        <v>15</v>
      </c>
      <c r="R290" s="166">
        <v>42667</v>
      </c>
      <c r="S290" s="166">
        <v>42677</v>
      </c>
      <c r="T290" s="169"/>
      <c r="U290" s="199"/>
      <c r="V290" s="172"/>
      <c r="W290" s="172"/>
      <c r="X290" s="172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</row>
    <row r="291" spans="1:256" ht="38.25" hidden="1">
      <c r="A291" s="156">
        <f t="shared" si="30"/>
        <v>265</v>
      </c>
      <c r="B291" s="166">
        <v>42598</v>
      </c>
      <c r="C291" s="174" t="s">
        <v>6562</v>
      </c>
      <c r="D291" s="174" t="s">
        <v>6051</v>
      </c>
      <c r="E291" s="159">
        <v>8</v>
      </c>
      <c r="F291" s="159" t="s">
        <v>6218</v>
      </c>
      <c r="G291" s="174" t="s">
        <v>5565</v>
      </c>
      <c r="H291" s="174" t="s">
        <v>6351</v>
      </c>
      <c r="I291" s="208" t="s">
        <v>6563</v>
      </c>
      <c r="J291" s="166">
        <v>42600</v>
      </c>
      <c r="K291" s="162">
        <v>42606</v>
      </c>
      <c r="L291" s="163">
        <f t="shared" si="31"/>
        <v>8</v>
      </c>
      <c r="M291" s="164">
        <v>550</v>
      </c>
      <c r="N291" s="157">
        <v>42728</v>
      </c>
      <c r="O291" s="165">
        <v>42625</v>
      </c>
      <c r="P291" s="166" t="s">
        <v>5565</v>
      </c>
      <c r="Q291" s="174" t="s">
        <v>5565</v>
      </c>
      <c r="R291" s="166" t="s">
        <v>5565</v>
      </c>
      <c r="S291" s="166" t="s">
        <v>5565</v>
      </c>
      <c r="T291" s="227" t="s">
        <v>6564</v>
      </c>
      <c r="U291" s="199"/>
      <c r="V291" s="172"/>
      <c r="W291" s="172"/>
      <c r="X291" s="172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2" spans="1:256" hidden="1">
      <c r="A292" s="156">
        <f t="shared" si="30"/>
        <v>266</v>
      </c>
      <c r="B292" s="166">
        <v>42604</v>
      </c>
      <c r="C292" s="174" t="s">
        <v>6565</v>
      </c>
      <c r="D292" s="174" t="s">
        <v>6063</v>
      </c>
      <c r="E292" s="159">
        <v>10</v>
      </c>
      <c r="F292" s="159" t="s">
        <v>6218</v>
      </c>
      <c r="G292" s="174" t="s">
        <v>5565</v>
      </c>
      <c r="H292" s="174" t="s">
        <v>6354</v>
      </c>
      <c r="I292" s="208" t="s">
        <v>6566</v>
      </c>
      <c r="J292" s="166">
        <v>42601</v>
      </c>
      <c r="K292" s="162">
        <v>42604</v>
      </c>
      <c r="L292" s="163">
        <f t="shared" si="31"/>
        <v>10</v>
      </c>
      <c r="M292" s="164">
        <v>550</v>
      </c>
      <c r="N292" s="157">
        <v>42619</v>
      </c>
      <c r="O292" s="165">
        <v>42605</v>
      </c>
      <c r="P292" s="166">
        <v>42611</v>
      </c>
      <c r="Q292" s="167">
        <f>E292</f>
        <v>10</v>
      </c>
      <c r="R292" s="166">
        <v>42607</v>
      </c>
      <c r="S292" s="166">
        <v>42607</v>
      </c>
      <c r="T292" s="169"/>
      <c r="U292" s="199"/>
      <c r="V292" s="172"/>
      <c r="W292" s="172"/>
      <c r="X292" s="17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 hidden="1">
      <c r="A293" s="156">
        <f t="shared" si="30"/>
        <v>267</v>
      </c>
      <c r="B293" s="166">
        <v>42599</v>
      </c>
      <c r="C293" s="174" t="s">
        <v>6315</v>
      </c>
      <c r="D293" s="158" t="s">
        <v>6114</v>
      </c>
      <c r="E293" s="159">
        <v>20</v>
      </c>
      <c r="F293" s="159" t="s">
        <v>6218</v>
      </c>
      <c r="G293" s="174" t="s">
        <v>5565</v>
      </c>
      <c r="H293" s="174" t="s">
        <v>6354</v>
      </c>
      <c r="I293" s="208" t="s">
        <v>6567</v>
      </c>
      <c r="J293" s="166">
        <v>42601</v>
      </c>
      <c r="K293" s="162">
        <v>42608</v>
      </c>
      <c r="L293" s="163">
        <f t="shared" si="31"/>
        <v>20</v>
      </c>
      <c r="M293" s="164">
        <v>2327.67</v>
      </c>
      <c r="N293" s="157">
        <v>42730</v>
      </c>
      <c r="O293" s="165">
        <v>42622</v>
      </c>
      <c r="P293" s="166">
        <v>42663</v>
      </c>
      <c r="Q293" s="167">
        <f>E293</f>
        <v>20</v>
      </c>
      <c r="R293" s="166">
        <v>42625</v>
      </c>
      <c r="S293" s="166">
        <v>42635</v>
      </c>
      <c r="T293" s="169"/>
      <c r="U293" s="199"/>
      <c r="V293" s="172"/>
      <c r="W293" s="172"/>
      <c r="X293" s="172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 ht="38.25" hidden="1">
      <c r="A294" s="156">
        <f t="shared" si="30"/>
        <v>268</v>
      </c>
      <c r="B294" s="166">
        <v>42599</v>
      </c>
      <c r="C294" s="174" t="s">
        <v>6317</v>
      </c>
      <c r="D294" s="174" t="s">
        <v>6051</v>
      </c>
      <c r="E294" s="159">
        <v>15</v>
      </c>
      <c r="F294" s="159" t="s">
        <v>6218</v>
      </c>
      <c r="G294" s="174" t="s">
        <v>5565</v>
      </c>
      <c r="H294" s="174" t="s">
        <v>6351</v>
      </c>
      <c r="I294" s="208" t="s">
        <v>6568</v>
      </c>
      <c r="J294" s="166">
        <v>42601</v>
      </c>
      <c r="K294" s="162">
        <v>42606</v>
      </c>
      <c r="L294" s="163">
        <f t="shared" si="31"/>
        <v>15</v>
      </c>
      <c r="M294" s="164">
        <v>550</v>
      </c>
      <c r="N294" s="157">
        <v>42728</v>
      </c>
      <c r="O294" s="165" t="s">
        <v>5565</v>
      </c>
      <c r="P294" s="166" t="s">
        <v>5565</v>
      </c>
      <c r="Q294" s="174" t="s">
        <v>5565</v>
      </c>
      <c r="R294" s="166" t="s">
        <v>5565</v>
      </c>
      <c r="S294" s="166" t="s">
        <v>5565</v>
      </c>
      <c r="T294" s="227" t="s">
        <v>6569</v>
      </c>
      <c r="U294" s="199"/>
      <c r="V294" s="172"/>
      <c r="W294" s="172"/>
      <c r="X294" s="172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295" spans="1:256" ht="38.25" hidden="1">
      <c r="A295" s="156">
        <f t="shared" si="30"/>
        <v>269</v>
      </c>
      <c r="B295" s="166">
        <v>42599</v>
      </c>
      <c r="C295" s="174" t="s">
        <v>6570</v>
      </c>
      <c r="D295" s="174" t="s">
        <v>6051</v>
      </c>
      <c r="E295" s="159">
        <v>5</v>
      </c>
      <c r="F295" s="159" t="s">
        <v>6218</v>
      </c>
      <c r="G295" s="174" t="s">
        <v>5565</v>
      </c>
      <c r="H295" s="174" t="s">
        <v>6351</v>
      </c>
      <c r="I295" s="208" t="s">
        <v>6571</v>
      </c>
      <c r="J295" s="166">
        <v>42601</v>
      </c>
      <c r="K295" s="162">
        <v>42606</v>
      </c>
      <c r="L295" s="163">
        <f t="shared" si="31"/>
        <v>5</v>
      </c>
      <c r="M295" s="164">
        <v>550</v>
      </c>
      <c r="N295" s="157">
        <v>42728</v>
      </c>
      <c r="O295" s="165" t="s">
        <v>5565</v>
      </c>
      <c r="P295" s="166" t="s">
        <v>5565</v>
      </c>
      <c r="Q295" s="174" t="s">
        <v>5565</v>
      </c>
      <c r="R295" s="166" t="s">
        <v>5565</v>
      </c>
      <c r="S295" s="166" t="s">
        <v>5565</v>
      </c>
      <c r="T295" s="227" t="s">
        <v>6569</v>
      </c>
      <c r="U295" s="199"/>
      <c r="V295" s="172"/>
      <c r="W295" s="172"/>
      <c r="X295" s="172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</row>
    <row r="296" spans="1:256" hidden="1">
      <c r="A296" s="156">
        <f t="shared" si="30"/>
        <v>270</v>
      </c>
      <c r="B296" s="166">
        <v>42601</v>
      </c>
      <c r="C296" s="174" t="s">
        <v>6572</v>
      </c>
      <c r="D296" s="174" t="s">
        <v>6273</v>
      </c>
      <c r="E296" s="159">
        <v>10</v>
      </c>
      <c r="F296" s="159" t="s">
        <v>6218</v>
      </c>
      <c r="G296" s="174" t="s">
        <v>5565</v>
      </c>
      <c r="H296" s="174" t="s">
        <v>6351</v>
      </c>
      <c r="I296" s="208" t="s">
        <v>6573</v>
      </c>
      <c r="J296" s="166">
        <v>42606</v>
      </c>
      <c r="K296" s="162">
        <v>42607</v>
      </c>
      <c r="L296" s="163">
        <f t="shared" si="31"/>
        <v>10</v>
      </c>
      <c r="M296" s="164">
        <v>550</v>
      </c>
      <c r="N296" s="157">
        <v>42729</v>
      </c>
      <c r="O296" s="165">
        <v>42615</v>
      </c>
      <c r="P296" s="166">
        <v>42634</v>
      </c>
      <c r="Q296" s="167">
        <f>E296</f>
        <v>10</v>
      </c>
      <c r="R296" s="166">
        <v>42618</v>
      </c>
      <c r="S296" s="166">
        <v>42628</v>
      </c>
      <c r="T296" s="169"/>
      <c r="U296" s="199"/>
      <c r="V296" s="172"/>
      <c r="W296" s="172"/>
      <c r="X296" s="172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</row>
    <row r="297" spans="1:256" hidden="1">
      <c r="A297" s="156">
        <f t="shared" si="30"/>
        <v>271</v>
      </c>
      <c r="B297" s="166">
        <v>42606</v>
      </c>
      <c r="C297" s="174" t="s">
        <v>6574</v>
      </c>
      <c r="D297" s="158" t="s">
        <v>6054</v>
      </c>
      <c r="E297" s="159">
        <v>10</v>
      </c>
      <c r="F297" s="159" t="s">
        <v>6218</v>
      </c>
      <c r="G297" s="174" t="s">
        <v>5565</v>
      </c>
      <c r="H297" s="174" t="s">
        <v>6351</v>
      </c>
      <c r="I297" s="208" t="s">
        <v>6575</v>
      </c>
      <c r="J297" s="166">
        <v>42611</v>
      </c>
      <c r="K297" s="162">
        <v>42614</v>
      </c>
      <c r="L297" s="163">
        <f t="shared" si="31"/>
        <v>10</v>
      </c>
      <c r="M297" s="164">
        <v>550</v>
      </c>
      <c r="N297" s="157">
        <v>42736</v>
      </c>
      <c r="O297" s="165">
        <v>42621</v>
      </c>
      <c r="P297" s="166">
        <v>42676</v>
      </c>
      <c r="Q297" s="167">
        <f>E297</f>
        <v>10</v>
      </c>
      <c r="R297" s="166">
        <v>42655</v>
      </c>
      <c r="S297" s="166">
        <v>42663</v>
      </c>
      <c r="T297" s="169"/>
      <c r="U297" s="199"/>
      <c r="V297" s="172"/>
      <c r="W297" s="172"/>
      <c r="X297" s="172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</row>
    <row r="298" spans="1:256" ht="18" hidden="1" customHeight="1">
      <c r="A298" s="220" t="s">
        <v>6576</v>
      </c>
      <c r="B298" s="221"/>
      <c r="C298" s="221"/>
      <c r="D298" s="221"/>
      <c r="E298" s="221"/>
      <c r="F298" s="221"/>
      <c r="G298" s="221"/>
      <c r="H298" s="221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169"/>
      <c r="U298" s="199"/>
      <c r="V298" s="172"/>
      <c r="W298" s="172"/>
      <c r="X298" s="172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</row>
    <row r="299" spans="1:256" s="23" customFormat="1" hidden="1">
      <c r="A299" s="205">
        <f>1+A297</f>
        <v>272</v>
      </c>
      <c r="B299" s="165">
        <v>42615</v>
      </c>
      <c r="C299" s="208" t="s">
        <v>6577</v>
      </c>
      <c r="D299" s="208" t="s">
        <v>6051</v>
      </c>
      <c r="E299" s="207">
        <v>15</v>
      </c>
      <c r="F299" s="207" t="s">
        <v>6218</v>
      </c>
      <c r="G299" s="208" t="s">
        <v>5565</v>
      </c>
      <c r="H299" s="208" t="s">
        <v>6351</v>
      </c>
      <c r="I299" s="208" t="s">
        <v>6578</v>
      </c>
      <c r="J299" s="165">
        <v>42620</v>
      </c>
      <c r="K299" s="162">
        <v>42625</v>
      </c>
      <c r="L299" s="210">
        <f t="shared" ref="L299:L305" si="32">E299</f>
        <v>15</v>
      </c>
      <c r="M299" s="211">
        <v>550</v>
      </c>
      <c r="N299" s="209">
        <v>42747</v>
      </c>
      <c r="O299" s="165">
        <v>42628</v>
      </c>
      <c r="P299" s="165">
        <v>43026</v>
      </c>
      <c r="Q299" s="208">
        <v>15</v>
      </c>
      <c r="R299" s="165">
        <v>43006</v>
      </c>
      <c r="S299" s="165">
        <v>43020</v>
      </c>
      <c r="T299" s="231"/>
      <c r="U299" s="215"/>
      <c r="V299" s="216"/>
      <c r="W299" s="216"/>
      <c r="X299" s="216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17"/>
      <c r="BN299" s="217"/>
      <c r="BO299" s="217"/>
      <c r="BP299" s="217"/>
      <c r="BQ299" s="217"/>
      <c r="BR299" s="217"/>
      <c r="BS299" s="217"/>
      <c r="BT299" s="217"/>
      <c r="BU299" s="217"/>
      <c r="BV299" s="217"/>
      <c r="BW299" s="217"/>
      <c r="BX299" s="217"/>
      <c r="BY299" s="217"/>
      <c r="BZ299" s="217"/>
      <c r="CA299" s="217"/>
      <c r="CB299" s="217"/>
      <c r="CC299" s="217"/>
      <c r="CD299" s="217"/>
      <c r="CE299" s="217"/>
      <c r="CF299" s="217"/>
      <c r="CG299" s="217"/>
      <c r="CH299" s="217"/>
      <c r="CI299" s="217"/>
      <c r="CJ299" s="217"/>
      <c r="CK299" s="217"/>
      <c r="CL299" s="217"/>
      <c r="CM299" s="217"/>
      <c r="CN299" s="217"/>
      <c r="CO299" s="217"/>
      <c r="CP299" s="217"/>
      <c r="CQ299" s="217"/>
      <c r="CR299" s="217"/>
      <c r="CS299" s="217"/>
      <c r="CT299" s="217"/>
      <c r="CU299" s="217"/>
      <c r="CV299" s="217"/>
      <c r="CW299" s="217"/>
      <c r="CX299" s="217"/>
      <c r="CY299" s="217"/>
      <c r="CZ299" s="217"/>
      <c r="DA299" s="217"/>
      <c r="DB299" s="217"/>
      <c r="DC299" s="217"/>
      <c r="DD299" s="217"/>
      <c r="DE299" s="217"/>
      <c r="DF299" s="217"/>
      <c r="DG299" s="217"/>
      <c r="DH299" s="217"/>
      <c r="DI299" s="217"/>
      <c r="DJ299" s="217"/>
      <c r="DK299" s="217"/>
      <c r="DL299" s="217"/>
      <c r="DM299" s="217"/>
      <c r="DN299" s="217"/>
      <c r="DO299" s="217"/>
      <c r="DP299" s="217"/>
      <c r="DQ299" s="217"/>
      <c r="DR299" s="217"/>
      <c r="DS299" s="217"/>
      <c r="DT299" s="217"/>
      <c r="DU299" s="217"/>
      <c r="DV299" s="217"/>
      <c r="DW299" s="217"/>
      <c r="DX299" s="217"/>
      <c r="DY299" s="217"/>
      <c r="DZ299" s="217"/>
      <c r="EA299" s="217"/>
      <c r="EB299" s="217"/>
      <c r="EC299" s="217"/>
      <c r="ED299" s="217"/>
      <c r="EE299" s="217"/>
      <c r="EF299" s="217"/>
      <c r="EG299" s="217"/>
      <c r="EH299" s="217"/>
      <c r="EI299" s="217"/>
      <c r="EJ299" s="217"/>
      <c r="EK299" s="217"/>
      <c r="EL299" s="217"/>
      <c r="EM299" s="217"/>
      <c r="EN299" s="217"/>
      <c r="EO299" s="217"/>
      <c r="EP299" s="217"/>
      <c r="EQ299" s="217"/>
      <c r="ER299" s="217"/>
      <c r="ES299" s="217"/>
      <c r="ET299" s="217"/>
      <c r="EU299" s="217"/>
      <c r="EV299" s="217"/>
      <c r="EW299" s="217"/>
      <c r="EX299" s="217"/>
      <c r="EY299" s="217"/>
      <c r="EZ299" s="217"/>
      <c r="FA299" s="217"/>
      <c r="FB299" s="217"/>
      <c r="FC299" s="217"/>
      <c r="FD299" s="217"/>
      <c r="FE299" s="217"/>
      <c r="FF299" s="217"/>
      <c r="FG299" s="217"/>
      <c r="FH299" s="217"/>
      <c r="FI299" s="217"/>
      <c r="FJ299" s="217"/>
      <c r="FK299" s="217"/>
      <c r="FL299" s="217"/>
      <c r="FM299" s="217"/>
      <c r="FN299" s="217"/>
      <c r="FO299" s="217"/>
      <c r="FP299" s="217"/>
      <c r="FQ299" s="217"/>
      <c r="FR299" s="217"/>
      <c r="FS299" s="217"/>
      <c r="FT299" s="217"/>
      <c r="FU299" s="217"/>
      <c r="FV299" s="217"/>
      <c r="FW299" s="217"/>
      <c r="FX299" s="217"/>
      <c r="FY299" s="217"/>
      <c r="FZ299" s="217"/>
      <c r="GA299" s="217"/>
      <c r="GB299" s="217"/>
      <c r="GC299" s="217"/>
      <c r="GD299" s="217"/>
      <c r="GE299" s="217"/>
      <c r="GF299" s="217"/>
      <c r="GG299" s="217"/>
      <c r="GH299" s="217"/>
      <c r="GI299" s="217"/>
      <c r="GJ299" s="217"/>
      <c r="GK299" s="217"/>
      <c r="GL299" s="217"/>
      <c r="GM299" s="217"/>
      <c r="GN299" s="217"/>
      <c r="GO299" s="217"/>
      <c r="GP299" s="217"/>
      <c r="GQ299" s="217"/>
      <c r="GR299" s="217"/>
      <c r="GS299" s="217"/>
      <c r="GT299" s="217"/>
      <c r="GU299" s="217"/>
      <c r="GV299" s="217"/>
      <c r="GW299" s="217"/>
      <c r="GX299" s="217"/>
      <c r="GY299" s="217"/>
      <c r="GZ299" s="217"/>
      <c r="HA299" s="217"/>
      <c r="HB299" s="217"/>
      <c r="HC299" s="217"/>
      <c r="HD299" s="217"/>
      <c r="HE299" s="217"/>
      <c r="HF299" s="217"/>
      <c r="HG299" s="217"/>
      <c r="HH299" s="217"/>
      <c r="HI299" s="217"/>
      <c r="HJ299" s="217"/>
      <c r="HK299" s="217"/>
      <c r="HL299" s="217"/>
      <c r="HM299" s="217"/>
      <c r="HN299" s="217"/>
      <c r="HO299" s="217"/>
      <c r="HP299" s="217"/>
      <c r="HQ299" s="217"/>
      <c r="HR299" s="217"/>
      <c r="HS299" s="217"/>
      <c r="HT299" s="217"/>
      <c r="HU299" s="217"/>
      <c r="HV299" s="217"/>
      <c r="HW299" s="217"/>
      <c r="HX299" s="217"/>
      <c r="HY299" s="217"/>
      <c r="HZ299" s="217"/>
      <c r="IA299" s="217"/>
      <c r="IB299" s="217"/>
      <c r="IC299" s="217"/>
      <c r="ID299" s="217"/>
      <c r="IE299" s="217"/>
      <c r="IF299" s="217"/>
      <c r="IG299" s="217"/>
      <c r="IH299" s="217"/>
      <c r="II299" s="217"/>
      <c r="IJ299" s="217"/>
      <c r="IK299" s="217"/>
      <c r="IL299" s="217"/>
      <c r="IM299" s="217"/>
      <c r="IN299" s="217"/>
      <c r="IO299" s="217"/>
      <c r="IP299" s="217"/>
      <c r="IQ299" s="217"/>
      <c r="IR299" s="217"/>
      <c r="IS299" s="217"/>
      <c r="IT299" s="217"/>
      <c r="IU299" s="217"/>
      <c r="IV299" s="217"/>
    </row>
    <row r="300" spans="1:256" hidden="1">
      <c r="A300" s="156">
        <f t="shared" ref="A300:A309" si="33">1+A299</f>
        <v>273</v>
      </c>
      <c r="B300" s="166">
        <v>42625</v>
      </c>
      <c r="C300" s="174" t="s">
        <v>6579</v>
      </c>
      <c r="D300" s="174" t="s">
        <v>6339</v>
      </c>
      <c r="E300" s="159">
        <v>5</v>
      </c>
      <c r="F300" s="159" t="s">
        <v>6218</v>
      </c>
      <c r="G300" s="174" t="s">
        <v>5565</v>
      </c>
      <c r="H300" s="174" t="s">
        <v>6351</v>
      </c>
      <c r="I300" s="208" t="s">
        <v>6580</v>
      </c>
      <c r="J300" s="166">
        <v>42627</v>
      </c>
      <c r="K300" s="162">
        <v>42629</v>
      </c>
      <c r="L300" s="163">
        <f t="shared" si="32"/>
        <v>5</v>
      </c>
      <c r="M300" s="164">
        <v>550</v>
      </c>
      <c r="N300" s="157">
        <v>42751</v>
      </c>
      <c r="O300" s="165">
        <v>42639</v>
      </c>
      <c r="P300" s="166">
        <v>42845</v>
      </c>
      <c r="Q300" s="174">
        <v>5</v>
      </c>
      <c r="R300" s="166">
        <v>42649</v>
      </c>
      <c r="S300" s="166">
        <v>42681</v>
      </c>
      <c r="T300" s="169"/>
      <c r="U300" s="199"/>
      <c r="V300" s="172"/>
      <c r="W300" s="172"/>
      <c r="X300" s="172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</row>
    <row r="301" spans="1:256" hidden="1">
      <c r="A301" s="156">
        <f t="shared" si="33"/>
        <v>274</v>
      </c>
      <c r="B301" s="166">
        <v>42627</v>
      </c>
      <c r="C301" s="174" t="s">
        <v>6581</v>
      </c>
      <c r="D301" s="174" t="s">
        <v>6149</v>
      </c>
      <c r="E301" s="159">
        <v>5</v>
      </c>
      <c r="F301" s="159" t="s">
        <v>6218</v>
      </c>
      <c r="G301" s="174" t="s">
        <v>5565</v>
      </c>
      <c r="H301" s="174" t="s">
        <v>6351</v>
      </c>
      <c r="I301" s="208" t="s">
        <v>6582</v>
      </c>
      <c r="J301" s="166">
        <v>42627</v>
      </c>
      <c r="K301" s="162">
        <v>42629</v>
      </c>
      <c r="L301" s="163">
        <f t="shared" si="32"/>
        <v>5</v>
      </c>
      <c r="M301" s="164">
        <v>550</v>
      </c>
      <c r="N301" s="157">
        <v>42751</v>
      </c>
      <c r="O301" s="165">
        <v>42639</v>
      </c>
      <c r="P301" s="166">
        <v>42670</v>
      </c>
      <c r="Q301" s="167">
        <f>E301</f>
        <v>5</v>
      </c>
      <c r="R301" s="166">
        <v>42650</v>
      </c>
      <c r="S301" s="166">
        <v>42656</v>
      </c>
      <c r="T301" s="169"/>
      <c r="U301" s="199"/>
      <c r="V301" s="172"/>
      <c r="W301" s="172"/>
      <c r="X301" s="172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</row>
    <row r="302" spans="1:256" hidden="1">
      <c r="A302" s="156">
        <f t="shared" si="33"/>
        <v>275</v>
      </c>
      <c r="B302" s="166">
        <v>42626</v>
      </c>
      <c r="C302" s="174" t="s">
        <v>6323</v>
      </c>
      <c r="D302" s="174" t="s">
        <v>6051</v>
      </c>
      <c r="E302" s="159">
        <v>5</v>
      </c>
      <c r="F302" s="159" t="s">
        <v>6218</v>
      </c>
      <c r="G302" s="174" t="s">
        <v>5565</v>
      </c>
      <c r="H302" s="174" t="s">
        <v>6351</v>
      </c>
      <c r="I302" s="208" t="s">
        <v>6583</v>
      </c>
      <c r="J302" s="166">
        <v>42632</v>
      </c>
      <c r="K302" s="162">
        <v>42639</v>
      </c>
      <c r="L302" s="163">
        <f t="shared" si="32"/>
        <v>5</v>
      </c>
      <c r="M302" s="164">
        <v>581.91999999999996</v>
      </c>
      <c r="N302" s="157">
        <v>42760</v>
      </c>
      <c r="O302" s="165">
        <v>42643</v>
      </c>
      <c r="P302" s="166">
        <v>42664</v>
      </c>
      <c r="Q302" s="167">
        <f>E302</f>
        <v>5</v>
      </c>
      <c r="R302" s="166">
        <v>42647</v>
      </c>
      <c r="S302" s="166">
        <v>42654</v>
      </c>
      <c r="T302" s="169"/>
      <c r="U302" s="199"/>
      <c r="V302" s="172"/>
      <c r="W302" s="172"/>
      <c r="X302" s="17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</row>
    <row r="303" spans="1:256" hidden="1">
      <c r="A303" s="156">
        <f t="shared" si="33"/>
        <v>276</v>
      </c>
      <c r="B303" s="166">
        <v>42627</v>
      </c>
      <c r="C303" s="174" t="s">
        <v>6328</v>
      </c>
      <c r="D303" s="158" t="s">
        <v>6114</v>
      </c>
      <c r="E303" s="159">
        <v>15</v>
      </c>
      <c r="F303" s="159" t="s">
        <v>6218</v>
      </c>
      <c r="G303" s="174" t="s">
        <v>5565</v>
      </c>
      <c r="H303" s="174" t="s">
        <v>6351</v>
      </c>
      <c r="I303" s="208" t="s">
        <v>6584</v>
      </c>
      <c r="J303" s="166">
        <v>42634</v>
      </c>
      <c r="K303" s="162">
        <v>42639</v>
      </c>
      <c r="L303" s="163">
        <f t="shared" si="32"/>
        <v>15</v>
      </c>
      <c r="M303" s="164">
        <v>550</v>
      </c>
      <c r="N303" s="157">
        <v>42760</v>
      </c>
      <c r="O303" s="165">
        <v>42643</v>
      </c>
      <c r="P303" s="166">
        <v>42670</v>
      </c>
      <c r="Q303" s="167">
        <f>E303</f>
        <v>15</v>
      </c>
      <c r="R303" s="166">
        <v>42653</v>
      </c>
      <c r="S303" s="166">
        <v>42661</v>
      </c>
      <c r="T303" s="169"/>
      <c r="U303" s="199"/>
      <c r="V303" s="172"/>
      <c r="W303" s="172"/>
      <c r="X303" s="172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</row>
    <row r="304" spans="1:256" hidden="1">
      <c r="A304" s="156">
        <f t="shared" si="33"/>
        <v>277</v>
      </c>
      <c r="B304" s="166">
        <v>42627</v>
      </c>
      <c r="C304" s="174" t="s">
        <v>6326</v>
      </c>
      <c r="D304" s="174" t="s">
        <v>6585</v>
      </c>
      <c r="E304" s="159">
        <v>40</v>
      </c>
      <c r="F304" s="159" t="s">
        <v>6218</v>
      </c>
      <c r="G304" s="174" t="s">
        <v>5565</v>
      </c>
      <c r="H304" s="174" t="s">
        <v>6354</v>
      </c>
      <c r="I304" s="208" t="s">
        <v>6586</v>
      </c>
      <c r="J304" s="166">
        <v>42634</v>
      </c>
      <c r="K304" s="162">
        <v>42647</v>
      </c>
      <c r="L304" s="163">
        <f t="shared" si="32"/>
        <v>40</v>
      </c>
      <c r="M304" s="164">
        <v>4655.34</v>
      </c>
      <c r="N304" s="157">
        <v>42770</v>
      </c>
      <c r="O304" s="165">
        <v>42653</v>
      </c>
      <c r="P304" s="166">
        <v>42654</v>
      </c>
      <c r="Q304" s="174">
        <v>40</v>
      </c>
      <c r="R304" s="166">
        <v>42654</v>
      </c>
      <c r="S304" s="166">
        <v>42668</v>
      </c>
      <c r="T304" s="169"/>
      <c r="U304" s="199"/>
      <c r="V304" s="172"/>
      <c r="W304" s="172"/>
      <c r="X304" s="172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</row>
    <row r="305" spans="1:256" hidden="1">
      <c r="A305" s="156">
        <f t="shared" si="33"/>
        <v>278</v>
      </c>
      <c r="B305" s="166">
        <v>42636</v>
      </c>
      <c r="C305" s="174" t="s">
        <v>6587</v>
      </c>
      <c r="D305" s="174" t="s">
        <v>6588</v>
      </c>
      <c r="E305" s="164">
        <v>1.45</v>
      </c>
      <c r="F305" s="159" t="s">
        <v>6218</v>
      </c>
      <c r="G305" s="174" t="s">
        <v>5565</v>
      </c>
      <c r="H305" s="174" t="s">
        <v>6354</v>
      </c>
      <c r="I305" s="208" t="s">
        <v>6589</v>
      </c>
      <c r="J305" s="166">
        <v>42641</v>
      </c>
      <c r="K305" s="162">
        <v>43040</v>
      </c>
      <c r="L305" s="198">
        <f t="shared" si="32"/>
        <v>1.45</v>
      </c>
      <c r="M305" s="164">
        <v>550</v>
      </c>
      <c r="N305" s="157">
        <v>42797</v>
      </c>
      <c r="O305" s="165">
        <v>42683</v>
      </c>
      <c r="P305" s="166">
        <v>42707</v>
      </c>
      <c r="Q305" s="174">
        <v>1.45</v>
      </c>
      <c r="R305" s="166">
        <v>42683</v>
      </c>
      <c r="S305" s="166">
        <v>42692</v>
      </c>
      <c r="T305" s="169"/>
      <c r="U305" s="199"/>
      <c r="V305" s="172"/>
      <c r="W305" s="172"/>
      <c r="X305" s="172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06" spans="1:256" hidden="1">
      <c r="A306" s="156">
        <f t="shared" si="33"/>
        <v>279</v>
      </c>
      <c r="B306" s="166">
        <v>42636</v>
      </c>
      <c r="C306" s="174" t="s">
        <v>6590</v>
      </c>
      <c r="D306" s="174" t="s">
        <v>6273</v>
      </c>
      <c r="E306" s="159">
        <v>15</v>
      </c>
      <c r="F306" s="159" t="s">
        <v>6218</v>
      </c>
      <c r="G306" s="166">
        <v>42709</v>
      </c>
      <c r="H306" s="174" t="s">
        <v>6351</v>
      </c>
      <c r="I306" s="208" t="s">
        <v>6591</v>
      </c>
      <c r="J306" s="166">
        <v>42647</v>
      </c>
      <c r="K306" s="162" t="s">
        <v>5565</v>
      </c>
      <c r="L306" s="163">
        <v>0</v>
      </c>
      <c r="M306" s="232" t="s">
        <v>5565</v>
      </c>
      <c r="N306" s="232" t="s">
        <v>5565</v>
      </c>
      <c r="O306" s="233" t="s">
        <v>5565</v>
      </c>
      <c r="P306" s="232" t="s">
        <v>5565</v>
      </c>
      <c r="Q306" s="232" t="s">
        <v>5565</v>
      </c>
      <c r="R306" s="232" t="s">
        <v>5565</v>
      </c>
      <c r="S306" s="232" t="s">
        <v>5565</v>
      </c>
      <c r="T306" s="169"/>
      <c r="U306" s="199"/>
      <c r="V306" s="172"/>
      <c r="W306" s="172"/>
      <c r="X306" s="172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</row>
    <row r="307" spans="1:256" hidden="1">
      <c r="A307" s="156">
        <f t="shared" si="33"/>
        <v>280</v>
      </c>
      <c r="B307" s="166">
        <v>42636</v>
      </c>
      <c r="C307" s="174" t="s">
        <v>6592</v>
      </c>
      <c r="D307" s="174" t="s">
        <v>6593</v>
      </c>
      <c r="E307" s="159">
        <v>25</v>
      </c>
      <c r="F307" s="159" t="s">
        <v>6218</v>
      </c>
      <c r="G307" s="174" t="s">
        <v>5565</v>
      </c>
      <c r="H307" s="174" t="s">
        <v>6354</v>
      </c>
      <c r="I307" s="208" t="s">
        <v>6594</v>
      </c>
      <c r="J307" s="166">
        <v>42647</v>
      </c>
      <c r="K307" s="162">
        <v>42649</v>
      </c>
      <c r="L307" s="163">
        <f>E307</f>
        <v>25</v>
      </c>
      <c r="M307" s="164">
        <v>2909.58</v>
      </c>
      <c r="N307" s="157">
        <v>42772</v>
      </c>
      <c r="O307" s="165">
        <v>42654</v>
      </c>
      <c r="P307" s="166">
        <v>42677</v>
      </c>
      <c r="Q307" s="167">
        <f>E307</f>
        <v>25</v>
      </c>
      <c r="R307" s="166">
        <v>42663</v>
      </c>
      <c r="S307" s="166">
        <v>42669</v>
      </c>
      <c r="T307" s="169"/>
      <c r="U307" s="199"/>
      <c r="V307" s="172"/>
      <c r="W307" s="172"/>
      <c r="X307" s="172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</row>
    <row r="308" spans="1:256" hidden="1">
      <c r="A308" s="156">
        <f t="shared" si="33"/>
        <v>281</v>
      </c>
      <c r="B308" s="166">
        <v>42639</v>
      </c>
      <c r="C308" s="174" t="s">
        <v>6338</v>
      </c>
      <c r="D308" s="174" t="s">
        <v>6339</v>
      </c>
      <c r="E308" s="159">
        <v>5</v>
      </c>
      <c r="F308" s="159" t="s">
        <v>6218</v>
      </c>
      <c r="G308" s="174" t="s">
        <v>5565</v>
      </c>
      <c r="H308" s="174" t="s">
        <v>6351</v>
      </c>
      <c r="I308" s="208" t="s">
        <v>6595</v>
      </c>
      <c r="J308" s="166">
        <v>42647</v>
      </c>
      <c r="K308" s="162">
        <v>42649</v>
      </c>
      <c r="L308" s="163">
        <f>E308</f>
        <v>5</v>
      </c>
      <c r="M308" s="164">
        <v>550</v>
      </c>
      <c r="N308" s="157">
        <v>42772</v>
      </c>
      <c r="O308" s="165">
        <v>42656</v>
      </c>
      <c r="P308" s="166">
        <v>42703</v>
      </c>
      <c r="Q308" s="174">
        <v>5</v>
      </c>
      <c r="R308" s="166">
        <v>42656</v>
      </c>
      <c r="S308" s="166">
        <v>42692</v>
      </c>
      <c r="T308" s="169"/>
      <c r="U308" s="199"/>
      <c r="V308" s="172"/>
      <c r="W308" s="172"/>
      <c r="X308" s="172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</row>
    <row r="309" spans="1:256" hidden="1">
      <c r="A309" s="156">
        <f t="shared" si="33"/>
        <v>282</v>
      </c>
      <c r="B309" s="166">
        <v>42636</v>
      </c>
      <c r="C309" s="174" t="s">
        <v>6336</v>
      </c>
      <c r="D309" s="174" t="s">
        <v>6596</v>
      </c>
      <c r="E309" s="179">
        <v>0.3</v>
      </c>
      <c r="F309" s="159" t="s">
        <v>6218</v>
      </c>
      <c r="G309" s="174" t="s">
        <v>5565</v>
      </c>
      <c r="H309" s="174" t="s">
        <v>6354</v>
      </c>
      <c r="I309" s="208" t="s">
        <v>6597</v>
      </c>
      <c r="J309" s="166">
        <v>42642</v>
      </c>
      <c r="K309" s="162">
        <v>42675</v>
      </c>
      <c r="L309" s="180">
        <f>E309</f>
        <v>0.3</v>
      </c>
      <c r="M309" s="164">
        <v>34.909999999999997</v>
      </c>
      <c r="N309" s="157">
        <v>42797</v>
      </c>
      <c r="O309" s="165">
        <v>42676</v>
      </c>
      <c r="P309" s="166">
        <v>42676</v>
      </c>
      <c r="Q309" s="174">
        <v>0.3</v>
      </c>
      <c r="R309" s="166">
        <v>42676</v>
      </c>
      <c r="S309" s="166">
        <v>42692</v>
      </c>
      <c r="T309" s="169"/>
      <c r="U309" s="199"/>
      <c r="V309" s="172"/>
      <c r="W309" s="172"/>
      <c r="X309" s="172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</row>
    <row r="310" spans="1:256" ht="18" hidden="1" customHeight="1">
      <c r="A310" s="220" t="s">
        <v>6598</v>
      </c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169"/>
      <c r="U310" s="199"/>
      <c r="V310" s="172"/>
      <c r="W310" s="172"/>
      <c r="X310" s="172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</row>
    <row r="311" spans="1:256" hidden="1">
      <c r="A311" s="156">
        <f>1+A309</f>
        <v>283</v>
      </c>
      <c r="B311" s="166">
        <v>42646</v>
      </c>
      <c r="C311" s="174" t="s">
        <v>6206</v>
      </c>
      <c r="D311" s="174" t="s">
        <v>6051</v>
      </c>
      <c r="E311" s="159">
        <v>15</v>
      </c>
      <c r="F311" s="159" t="s">
        <v>6218</v>
      </c>
      <c r="G311" s="174" t="s">
        <v>5565</v>
      </c>
      <c r="H311" s="174" t="s">
        <v>6351</v>
      </c>
      <c r="I311" s="208" t="s">
        <v>6599</v>
      </c>
      <c r="J311" s="166">
        <v>42650</v>
      </c>
      <c r="K311" s="162">
        <v>42653</v>
      </c>
      <c r="L311" s="163">
        <f>E311</f>
        <v>15</v>
      </c>
      <c r="M311" s="164">
        <v>550</v>
      </c>
      <c r="N311" s="157">
        <v>42776</v>
      </c>
      <c r="O311" s="165">
        <v>42662</v>
      </c>
      <c r="P311" s="166">
        <v>42709</v>
      </c>
      <c r="Q311" s="174">
        <v>15</v>
      </c>
      <c r="R311" s="166">
        <v>42668</v>
      </c>
      <c r="S311" s="166">
        <v>42677</v>
      </c>
      <c r="T311" s="169"/>
      <c r="U311" s="199"/>
      <c r="V311" s="172"/>
      <c r="W311" s="172"/>
      <c r="X311" s="172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</row>
    <row r="312" spans="1:256" hidden="1">
      <c r="A312" s="156">
        <f t="shared" ref="A312:A375" si="34">1+A311</f>
        <v>284</v>
      </c>
      <c r="B312" s="166">
        <v>42648</v>
      </c>
      <c r="C312" s="174" t="s">
        <v>6600</v>
      </c>
      <c r="D312" s="174" t="s">
        <v>6026</v>
      </c>
      <c r="E312" s="159">
        <v>5</v>
      </c>
      <c r="F312" s="159" t="s">
        <v>6218</v>
      </c>
      <c r="G312" s="174" t="s">
        <v>5565</v>
      </c>
      <c r="H312" s="174" t="s">
        <v>6351</v>
      </c>
      <c r="I312" s="208" t="s">
        <v>6601</v>
      </c>
      <c r="J312" s="166">
        <v>42654</v>
      </c>
      <c r="K312" s="162">
        <v>42656</v>
      </c>
      <c r="L312" s="163">
        <f>E312</f>
        <v>5</v>
      </c>
      <c r="M312" s="164">
        <v>550</v>
      </c>
      <c r="N312" s="157">
        <v>42779</v>
      </c>
      <c r="O312" s="165">
        <v>42663</v>
      </c>
      <c r="P312" s="166">
        <v>42692</v>
      </c>
      <c r="Q312" s="167">
        <f>E312</f>
        <v>5</v>
      </c>
      <c r="R312" s="166">
        <v>42664</v>
      </c>
      <c r="S312" s="166">
        <v>42671</v>
      </c>
      <c r="T312" s="169"/>
      <c r="U312" s="199"/>
      <c r="V312" s="172"/>
      <c r="W312" s="172"/>
      <c r="X312" s="17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 ht="38.25" hidden="1">
      <c r="A313" s="156">
        <f t="shared" si="34"/>
        <v>285</v>
      </c>
      <c r="B313" s="166">
        <v>42648</v>
      </c>
      <c r="C313" s="174" t="s">
        <v>6602</v>
      </c>
      <c r="D313" s="174" t="s">
        <v>6051</v>
      </c>
      <c r="E313" s="159">
        <v>5</v>
      </c>
      <c r="F313" s="159" t="s">
        <v>6218</v>
      </c>
      <c r="G313" s="174" t="s">
        <v>5565</v>
      </c>
      <c r="H313" s="174" t="s">
        <v>6351</v>
      </c>
      <c r="I313" s="208" t="s">
        <v>6603</v>
      </c>
      <c r="J313" s="166">
        <v>42654</v>
      </c>
      <c r="K313" s="162">
        <v>42662</v>
      </c>
      <c r="L313" s="163">
        <f>E313</f>
        <v>5</v>
      </c>
      <c r="M313" s="164">
        <v>550</v>
      </c>
      <c r="N313" s="157">
        <v>42784</v>
      </c>
      <c r="O313" s="165">
        <v>42669</v>
      </c>
      <c r="P313" s="166" t="s">
        <v>5565</v>
      </c>
      <c r="Q313" s="174" t="s">
        <v>5565</v>
      </c>
      <c r="R313" s="166" t="s">
        <v>5565</v>
      </c>
      <c r="S313" s="166" t="s">
        <v>5565</v>
      </c>
      <c r="T313" s="227" t="s">
        <v>6604</v>
      </c>
      <c r="U313" s="199"/>
      <c r="V313" s="172"/>
      <c r="W313" s="172"/>
      <c r="X313" s="172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</row>
    <row r="314" spans="1:256" hidden="1">
      <c r="A314" s="156">
        <f t="shared" si="34"/>
        <v>286</v>
      </c>
      <c r="B314" s="234">
        <v>42656</v>
      </c>
      <c r="C314" s="235" t="s">
        <v>6379</v>
      </c>
      <c r="D314" s="174" t="s">
        <v>6585</v>
      </c>
      <c r="E314" s="159">
        <v>30</v>
      </c>
      <c r="F314" s="159" t="s">
        <v>6218</v>
      </c>
      <c r="G314" s="174" t="s">
        <v>5565</v>
      </c>
      <c r="H314" s="174" t="s">
        <v>6354</v>
      </c>
      <c r="I314" s="208" t="s">
        <v>6605</v>
      </c>
      <c r="J314" s="166">
        <v>42656</v>
      </c>
      <c r="K314" s="162">
        <v>42670</v>
      </c>
      <c r="L314" s="163">
        <f>E314</f>
        <v>30</v>
      </c>
      <c r="M314" s="164">
        <v>3491.5</v>
      </c>
      <c r="N314" s="157">
        <v>42793</v>
      </c>
      <c r="O314" s="165">
        <v>42670</v>
      </c>
      <c r="P314" s="166">
        <v>42670</v>
      </c>
      <c r="Q314" s="174">
        <v>30</v>
      </c>
      <c r="R314" s="166">
        <v>42670</v>
      </c>
      <c r="S314" s="166">
        <v>42674</v>
      </c>
      <c r="T314" s="169"/>
      <c r="U314" s="199"/>
      <c r="V314" s="172"/>
      <c r="W314" s="172"/>
      <c r="X314" s="172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</row>
    <row r="315" spans="1:256" ht="19.5" hidden="1">
      <c r="A315" s="156">
        <f t="shared" si="34"/>
        <v>287</v>
      </c>
      <c r="B315" s="166">
        <v>42646</v>
      </c>
      <c r="C315" s="174" t="s">
        <v>6606</v>
      </c>
      <c r="D315" s="236" t="s">
        <v>6607</v>
      </c>
      <c r="E315" s="159">
        <v>45</v>
      </c>
      <c r="F315" s="159" t="s">
        <v>6218</v>
      </c>
      <c r="G315" s="166">
        <v>42733</v>
      </c>
      <c r="H315" s="174" t="s">
        <v>6354</v>
      </c>
      <c r="I315" s="208" t="s">
        <v>6608</v>
      </c>
      <c r="J315" s="166">
        <v>42656</v>
      </c>
      <c r="K315" s="233" t="s">
        <v>5565</v>
      </c>
      <c r="L315" s="163">
        <v>0</v>
      </c>
      <c r="M315" s="232" t="s">
        <v>5565</v>
      </c>
      <c r="N315" s="232" t="s">
        <v>5565</v>
      </c>
      <c r="O315" s="233" t="s">
        <v>5565</v>
      </c>
      <c r="P315" s="232" t="s">
        <v>5565</v>
      </c>
      <c r="Q315" s="232" t="s">
        <v>5565</v>
      </c>
      <c r="R315" s="232" t="s">
        <v>5565</v>
      </c>
      <c r="S315" s="232" t="s">
        <v>5565</v>
      </c>
      <c r="T315" s="169"/>
      <c r="U315" s="199"/>
      <c r="V315" s="172"/>
      <c r="W315" s="172"/>
      <c r="X315" s="172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</row>
    <row r="316" spans="1:256" hidden="1">
      <c r="A316" s="156">
        <f t="shared" si="34"/>
        <v>288</v>
      </c>
      <c r="B316" s="166">
        <v>42655</v>
      </c>
      <c r="C316" s="174" t="s">
        <v>6609</v>
      </c>
      <c r="D316" s="174" t="s">
        <v>6610</v>
      </c>
      <c r="E316" s="159">
        <v>5</v>
      </c>
      <c r="F316" s="159" t="s">
        <v>6218</v>
      </c>
      <c r="G316" s="174" t="s">
        <v>5565</v>
      </c>
      <c r="H316" s="174" t="s">
        <v>6351</v>
      </c>
      <c r="I316" s="208" t="s">
        <v>6611</v>
      </c>
      <c r="J316" s="166">
        <v>42664</v>
      </c>
      <c r="K316" s="162">
        <v>42670</v>
      </c>
      <c r="L316" s="163">
        <f t="shared" ref="L316:L372" si="35">E316</f>
        <v>5</v>
      </c>
      <c r="M316" s="164">
        <v>550</v>
      </c>
      <c r="N316" s="157">
        <v>42852</v>
      </c>
      <c r="O316" s="165">
        <v>42675</v>
      </c>
      <c r="P316" s="166">
        <v>42697</v>
      </c>
      <c r="Q316" s="174">
        <v>5</v>
      </c>
      <c r="R316" s="166">
        <v>42682</v>
      </c>
      <c r="S316" s="166">
        <v>42690</v>
      </c>
      <c r="T316" s="169"/>
      <c r="U316" s="199"/>
      <c r="V316" s="172"/>
      <c r="W316" s="172"/>
      <c r="X316" s="172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17" spans="1:256" hidden="1">
      <c r="A317" s="156">
        <f t="shared" si="34"/>
        <v>289</v>
      </c>
      <c r="B317" s="166">
        <v>42655</v>
      </c>
      <c r="C317" s="174" t="s">
        <v>6370</v>
      </c>
      <c r="D317" s="174" t="s">
        <v>6610</v>
      </c>
      <c r="E317" s="159">
        <v>5</v>
      </c>
      <c r="F317" s="159" t="s">
        <v>6218</v>
      </c>
      <c r="G317" s="174" t="s">
        <v>5565</v>
      </c>
      <c r="H317" s="174" t="s">
        <v>6351</v>
      </c>
      <c r="I317" s="208" t="s">
        <v>6612</v>
      </c>
      <c r="J317" s="166">
        <v>42664</v>
      </c>
      <c r="K317" s="162">
        <v>42670</v>
      </c>
      <c r="L317" s="163">
        <f t="shared" si="35"/>
        <v>5</v>
      </c>
      <c r="M317" s="164">
        <v>550</v>
      </c>
      <c r="N317" s="157">
        <v>42852</v>
      </c>
      <c r="O317" s="165">
        <v>42684</v>
      </c>
      <c r="P317" s="166">
        <v>42712</v>
      </c>
      <c r="Q317" s="174">
        <v>5</v>
      </c>
      <c r="R317" s="166">
        <v>42690</v>
      </c>
      <c r="S317" s="166">
        <v>42702</v>
      </c>
      <c r="T317" s="169"/>
      <c r="U317" s="199"/>
      <c r="V317" s="172"/>
      <c r="W317" s="172"/>
      <c r="X317" s="172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 hidden="1">
      <c r="A318" s="156">
        <f t="shared" si="34"/>
        <v>290</v>
      </c>
      <c r="B318" s="166">
        <v>42655</v>
      </c>
      <c r="C318" s="174" t="s">
        <v>6368</v>
      </c>
      <c r="D318" s="174" t="s">
        <v>6610</v>
      </c>
      <c r="E318" s="159">
        <v>5</v>
      </c>
      <c r="F318" s="159" t="s">
        <v>6218</v>
      </c>
      <c r="G318" s="174" t="s">
        <v>5565</v>
      </c>
      <c r="H318" s="174" t="s">
        <v>6351</v>
      </c>
      <c r="I318" s="208" t="s">
        <v>6613</v>
      </c>
      <c r="J318" s="166">
        <v>42664</v>
      </c>
      <c r="K318" s="162">
        <v>42670</v>
      </c>
      <c r="L318" s="163">
        <f t="shared" si="35"/>
        <v>5</v>
      </c>
      <c r="M318" s="164">
        <v>550</v>
      </c>
      <c r="N318" s="157">
        <v>42852</v>
      </c>
      <c r="O318" s="165">
        <v>42684</v>
      </c>
      <c r="P318" s="166">
        <v>42719</v>
      </c>
      <c r="Q318" s="174">
        <v>5</v>
      </c>
      <c r="R318" s="166">
        <v>42697</v>
      </c>
      <c r="S318" s="166">
        <v>42704</v>
      </c>
      <c r="T318" s="169"/>
      <c r="U318" s="199"/>
      <c r="V318" s="172"/>
      <c r="W318" s="172"/>
      <c r="X318" s="172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</row>
    <row r="319" spans="1:256" hidden="1">
      <c r="A319" s="156">
        <f t="shared" si="34"/>
        <v>291</v>
      </c>
      <c r="B319" s="166">
        <v>42655</v>
      </c>
      <c r="C319" s="174" t="s">
        <v>6614</v>
      </c>
      <c r="D319" s="174" t="s">
        <v>6610</v>
      </c>
      <c r="E319" s="159">
        <v>8</v>
      </c>
      <c r="F319" s="159" t="s">
        <v>6218</v>
      </c>
      <c r="G319" s="174" t="s">
        <v>5565</v>
      </c>
      <c r="H319" s="174" t="s">
        <v>6351</v>
      </c>
      <c r="I319" s="208" t="s">
        <v>6615</v>
      </c>
      <c r="J319" s="166">
        <v>42664</v>
      </c>
      <c r="K319" s="162">
        <v>42670</v>
      </c>
      <c r="L319" s="163">
        <f t="shared" si="35"/>
        <v>8</v>
      </c>
      <c r="M319" s="164">
        <v>550</v>
      </c>
      <c r="N319" s="157">
        <v>42852</v>
      </c>
      <c r="O319" s="165">
        <v>42675</v>
      </c>
      <c r="P319" s="166">
        <v>42697</v>
      </c>
      <c r="Q319" s="174">
        <v>8</v>
      </c>
      <c r="R319" s="166">
        <v>42681</v>
      </c>
      <c r="S319" s="166">
        <v>42684</v>
      </c>
      <c r="T319" s="169"/>
      <c r="U319" s="199"/>
      <c r="V319" s="172"/>
      <c r="W319" s="172"/>
      <c r="X319" s="172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</row>
    <row r="320" spans="1:256" hidden="1">
      <c r="A320" s="156">
        <f t="shared" si="34"/>
        <v>292</v>
      </c>
      <c r="B320" s="166">
        <v>42655</v>
      </c>
      <c r="C320" s="174" t="s">
        <v>6616</v>
      </c>
      <c r="D320" s="174" t="s">
        <v>6610</v>
      </c>
      <c r="E320" s="159">
        <v>5</v>
      </c>
      <c r="F320" s="159" t="s">
        <v>6218</v>
      </c>
      <c r="G320" s="174" t="s">
        <v>5565</v>
      </c>
      <c r="H320" s="174" t="s">
        <v>6351</v>
      </c>
      <c r="I320" s="208" t="s">
        <v>6617</v>
      </c>
      <c r="J320" s="166">
        <v>42664</v>
      </c>
      <c r="K320" s="162">
        <v>42670</v>
      </c>
      <c r="L320" s="163">
        <f t="shared" si="35"/>
        <v>5</v>
      </c>
      <c r="M320" s="164">
        <v>550</v>
      </c>
      <c r="N320" s="157">
        <v>42852</v>
      </c>
      <c r="O320" s="165">
        <v>42684</v>
      </c>
      <c r="P320" s="166">
        <v>42706</v>
      </c>
      <c r="Q320" s="174">
        <v>5</v>
      </c>
      <c r="R320" s="166">
        <v>42690</v>
      </c>
      <c r="S320" s="166">
        <v>42697</v>
      </c>
      <c r="T320" s="169"/>
      <c r="U320" s="199"/>
      <c r="V320" s="172"/>
      <c r="W320" s="172"/>
      <c r="X320" s="172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</row>
    <row r="321" spans="1:256" hidden="1">
      <c r="A321" s="156">
        <f t="shared" si="34"/>
        <v>293</v>
      </c>
      <c r="B321" s="166">
        <v>42655</v>
      </c>
      <c r="C321" s="174" t="s">
        <v>6618</v>
      </c>
      <c r="D321" s="174" t="s">
        <v>6610</v>
      </c>
      <c r="E321" s="159">
        <v>10</v>
      </c>
      <c r="F321" s="159" t="s">
        <v>6218</v>
      </c>
      <c r="G321" s="174" t="s">
        <v>5565</v>
      </c>
      <c r="H321" s="174" t="s">
        <v>6351</v>
      </c>
      <c r="I321" s="208" t="s">
        <v>6619</v>
      </c>
      <c r="J321" s="166">
        <v>42664</v>
      </c>
      <c r="K321" s="162">
        <v>42670</v>
      </c>
      <c r="L321" s="163">
        <f t="shared" si="35"/>
        <v>10</v>
      </c>
      <c r="M321" s="164">
        <v>550</v>
      </c>
      <c r="N321" s="157">
        <v>42852</v>
      </c>
      <c r="O321" s="165">
        <v>42675</v>
      </c>
      <c r="P321" s="166">
        <v>42697</v>
      </c>
      <c r="Q321" s="174">
        <v>10</v>
      </c>
      <c r="R321" s="166">
        <v>42681</v>
      </c>
      <c r="S321" s="166">
        <v>42690</v>
      </c>
      <c r="T321" s="169"/>
      <c r="U321" s="199"/>
      <c r="V321" s="172"/>
      <c r="W321" s="172"/>
      <c r="X321" s="172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</row>
    <row r="322" spans="1:256" hidden="1">
      <c r="A322" s="156">
        <f t="shared" si="34"/>
        <v>294</v>
      </c>
      <c r="B322" s="166">
        <v>42655</v>
      </c>
      <c r="C322" s="174" t="s">
        <v>6372</v>
      </c>
      <c r="D322" s="174" t="s">
        <v>6610</v>
      </c>
      <c r="E322" s="159">
        <v>8</v>
      </c>
      <c r="F322" s="159" t="s">
        <v>6218</v>
      </c>
      <c r="G322" s="174" t="s">
        <v>5565</v>
      </c>
      <c r="H322" s="174" t="s">
        <v>6351</v>
      </c>
      <c r="I322" s="208" t="s">
        <v>6620</v>
      </c>
      <c r="J322" s="166">
        <v>42664</v>
      </c>
      <c r="K322" s="162">
        <v>42670</v>
      </c>
      <c r="L322" s="163">
        <f t="shared" si="35"/>
        <v>8</v>
      </c>
      <c r="M322" s="164">
        <v>550</v>
      </c>
      <c r="N322" s="157">
        <v>42852</v>
      </c>
      <c r="O322" s="165">
        <v>42684</v>
      </c>
      <c r="P322" s="166">
        <v>42706</v>
      </c>
      <c r="Q322" s="174">
        <v>8</v>
      </c>
      <c r="R322" s="166">
        <v>42690</v>
      </c>
      <c r="S322" s="166">
        <v>42696</v>
      </c>
      <c r="T322" s="169"/>
      <c r="U322" s="199"/>
      <c r="V322" s="172"/>
      <c r="W322" s="172"/>
      <c r="X322" s="17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</row>
    <row r="323" spans="1:256" hidden="1">
      <c r="A323" s="156">
        <f t="shared" si="34"/>
        <v>295</v>
      </c>
      <c r="B323" s="166">
        <v>42655</v>
      </c>
      <c r="C323" s="174" t="s">
        <v>6366</v>
      </c>
      <c r="D323" s="174" t="s">
        <v>6610</v>
      </c>
      <c r="E323" s="159">
        <v>15</v>
      </c>
      <c r="F323" s="159" t="s">
        <v>6218</v>
      </c>
      <c r="G323" s="174" t="s">
        <v>5565</v>
      </c>
      <c r="H323" s="174" t="s">
        <v>6351</v>
      </c>
      <c r="I323" s="208" t="s">
        <v>6621</v>
      </c>
      <c r="J323" s="166">
        <v>42664</v>
      </c>
      <c r="K323" s="162">
        <v>42670</v>
      </c>
      <c r="L323" s="163">
        <f t="shared" si="35"/>
        <v>15</v>
      </c>
      <c r="M323" s="164">
        <v>550</v>
      </c>
      <c r="N323" s="157">
        <v>42852</v>
      </c>
      <c r="O323" s="165">
        <v>42675</v>
      </c>
      <c r="P323" s="166">
        <v>42699</v>
      </c>
      <c r="Q323" s="174">
        <v>15</v>
      </c>
      <c r="R323" s="166">
        <v>42683</v>
      </c>
      <c r="S323" s="166">
        <v>42689</v>
      </c>
      <c r="T323" s="169"/>
      <c r="U323" s="199"/>
      <c r="V323" s="172"/>
      <c r="W323" s="172"/>
      <c r="X323" s="172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</row>
    <row r="324" spans="1:256" hidden="1">
      <c r="A324" s="156">
        <f t="shared" si="34"/>
        <v>296</v>
      </c>
      <c r="B324" s="166">
        <v>42656</v>
      </c>
      <c r="C324" s="174" t="s">
        <v>6622</v>
      </c>
      <c r="D324" s="174" t="s">
        <v>6610</v>
      </c>
      <c r="E324" s="159">
        <v>5</v>
      </c>
      <c r="F324" s="159" t="s">
        <v>6218</v>
      </c>
      <c r="G324" s="174" t="s">
        <v>5565</v>
      </c>
      <c r="H324" s="174" t="s">
        <v>6351</v>
      </c>
      <c r="I324" s="208" t="s">
        <v>6623</v>
      </c>
      <c r="J324" s="166">
        <v>42667</v>
      </c>
      <c r="K324" s="162">
        <v>42670</v>
      </c>
      <c r="L324" s="163">
        <f t="shared" si="35"/>
        <v>5</v>
      </c>
      <c r="M324" s="164">
        <v>550</v>
      </c>
      <c r="N324" s="157">
        <v>42852</v>
      </c>
      <c r="O324" s="165">
        <v>42684</v>
      </c>
      <c r="P324" s="166">
        <v>42699</v>
      </c>
      <c r="Q324" s="174">
        <v>5</v>
      </c>
      <c r="R324" s="166">
        <v>42685</v>
      </c>
      <c r="S324" s="166">
        <v>42692</v>
      </c>
      <c r="T324" s="169"/>
      <c r="U324" s="199"/>
      <c r="V324" s="172"/>
      <c r="W324" s="172"/>
      <c r="X324" s="172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</row>
    <row r="325" spans="1:256" hidden="1">
      <c r="A325" s="156">
        <f t="shared" si="34"/>
        <v>297</v>
      </c>
      <c r="B325" s="166">
        <v>42655</v>
      </c>
      <c r="C325" s="174" t="s">
        <v>6360</v>
      </c>
      <c r="D325" s="174" t="s">
        <v>6610</v>
      </c>
      <c r="E325" s="159">
        <v>5</v>
      </c>
      <c r="F325" s="159" t="s">
        <v>6218</v>
      </c>
      <c r="G325" s="174" t="s">
        <v>5565</v>
      </c>
      <c r="H325" s="174" t="s">
        <v>6351</v>
      </c>
      <c r="I325" s="208" t="s">
        <v>6624</v>
      </c>
      <c r="J325" s="166">
        <v>42667</v>
      </c>
      <c r="K325" s="162">
        <v>42670</v>
      </c>
      <c r="L325" s="163">
        <f t="shared" si="35"/>
        <v>5</v>
      </c>
      <c r="M325" s="164">
        <v>550</v>
      </c>
      <c r="N325" s="157">
        <v>42852</v>
      </c>
      <c r="O325" s="165">
        <v>42675</v>
      </c>
      <c r="P325" s="166">
        <v>42697</v>
      </c>
      <c r="Q325" s="174">
        <v>5</v>
      </c>
      <c r="R325" s="166">
        <v>42681</v>
      </c>
      <c r="S325" s="166">
        <v>42690</v>
      </c>
      <c r="T325" s="169"/>
      <c r="U325" s="199"/>
      <c r="V325" s="172"/>
      <c r="W325" s="172"/>
      <c r="X325" s="172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 hidden="1">
      <c r="A326" s="156">
        <f t="shared" si="34"/>
        <v>298</v>
      </c>
      <c r="B326" s="166">
        <v>42655</v>
      </c>
      <c r="C326" s="174" t="s">
        <v>6362</v>
      </c>
      <c r="D326" s="174" t="s">
        <v>6610</v>
      </c>
      <c r="E326" s="159">
        <v>15</v>
      </c>
      <c r="F326" s="159" t="s">
        <v>6218</v>
      </c>
      <c r="G326" s="174" t="s">
        <v>5565</v>
      </c>
      <c r="H326" s="174" t="s">
        <v>6351</v>
      </c>
      <c r="I326" s="208" t="s">
        <v>6625</v>
      </c>
      <c r="J326" s="166">
        <v>42667</v>
      </c>
      <c r="K326" s="162">
        <v>42670</v>
      </c>
      <c r="L326" s="163">
        <f t="shared" si="35"/>
        <v>15</v>
      </c>
      <c r="M326" s="164">
        <v>550</v>
      </c>
      <c r="N326" s="157">
        <v>42852</v>
      </c>
      <c r="O326" s="165">
        <v>42684</v>
      </c>
      <c r="P326" s="166">
        <v>42697</v>
      </c>
      <c r="Q326" s="174">
        <v>15</v>
      </c>
      <c r="R326" s="166">
        <v>42685</v>
      </c>
      <c r="S326" s="166">
        <v>42692</v>
      </c>
      <c r="T326" s="169"/>
      <c r="U326" s="199"/>
      <c r="V326" s="172"/>
      <c r="W326" s="172"/>
      <c r="X326" s="172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</row>
    <row r="327" spans="1:256" hidden="1">
      <c r="A327" s="156">
        <f t="shared" si="34"/>
        <v>299</v>
      </c>
      <c r="B327" s="166">
        <v>42655</v>
      </c>
      <c r="C327" s="174" t="s">
        <v>6364</v>
      </c>
      <c r="D327" s="174" t="s">
        <v>6610</v>
      </c>
      <c r="E327" s="159">
        <v>5</v>
      </c>
      <c r="F327" s="159" t="s">
        <v>6218</v>
      </c>
      <c r="G327" s="174" t="s">
        <v>5565</v>
      </c>
      <c r="H327" s="174" t="s">
        <v>6351</v>
      </c>
      <c r="I327" s="208" t="s">
        <v>6626</v>
      </c>
      <c r="J327" s="166">
        <v>42667</v>
      </c>
      <c r="K327" s="162">
        <v>42670</v>
      </c>
      <c r="L327" s="163">
        <f t="shared" si="35"/>
        <v>5</v>
      </c>
      <c r="M327" s="164">
        <v>550</v>
      </c>
      <c r="N327" s="157">
        <v>42852</v>
      </c>
      <c r="O327" s="165">
        <v>42684</v>
      </c>
      <c r="P327" s="166">
        <v>42851</v>
      </c>
      <c r="Q327" s="174">
        <v>5</v>
      </c>
      <c r="R327" s="166">
        <v>42690</v>
      </c>
      <c r="S327" s="166">
        <v>42696</v>
      </c>
      <c r="T327" s="169"/>
      <c r="U327" s="199"/>
      <c r="V327" s="172"/>
      <c r="W327" s="172"/>
      <c r="X327" s="172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</row>
    <row r="328" spans="1:256" hidden="1">
      <c r="A328" s="156">
        <f t="shared" si="34"/>
        <v>300</v>
      </c>
      <c r="B328" s="166">
        <v>42656</v>
      </c>
      <c r="C328" s="174" t="s">
        <v>6627</v>
      </c>
      <c r="D328" s="174" t="s">
        <v>6610</v>
      </c>
      <c r="E328" s="159">
        <v>5</v>
      </c>
      <c r="F328" s="159" t="s">
        <v>6218</v>
      </c>
      <c r="G328" s="174" t="s">
        <v>5565</v>
      </c>
      <c r="H328" s="174" t="s">
        <v>6351</v>
      </c>
      <c r="I328" s="208" t="s">
        <v>6628</v>
      </c>
      <c r="J328" s="166">
        <v>42667</v>
      </c>
      <c r="K328" s="162">
        <v>42670</v>
      </c>
      <c r="L328" s="163">
        <f t="shared" si="35"/>
        <v>5</v>
      </c>
      <c r="M328" s="164">
        <v>550</v>
      </c>
      <c r="N328" s="157">
        <v>42852</v>
      </c>
      <c r="O328" s="165">
        <v>42677</v>
      </c>
      <c r="P328" s="166">
        <v>42703</v>
      </c>
      <c r="Q328" s="174">
        <v>5</v>
      </c>
      <c r="R328" s="166">
        <v>42689</v>
      </c>
      <c r="S328" s="166">
        <v>42692</v>
      </c>
      <c r="T328" s="169"/>
      <c r="U328" s="199"/>
      <c r="V328" s="172"/>
      <c r="W328" s="172"/>
      <c r="X328" s="172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</row>
    <row r="329" spans="1:256" hidden="1">
      <c r="A329" s="156">
        <f t="shared" si="34"/>
        <v>301</v>
      </c>
      <c r="B329" s="166">
        <v>42656</v>
      </c>
      <c r="C329" s="174" t="s">
        <v>6629</v>
      </c>
      <c r="D329" s="174" t="s">
        <v>6610</v>
      </c>
      <c r="E329" s="159">
        <v>5</v>
      </c>
      <c r="F329" s="159" t="s">
        <v>6218</v>
      </c>
      <c r="G329" s="174" t="s">
        <v>5565</v>
      </c>
      <c r="H329" s="174" t="s">
        <v>6351</v>
      </c>
      <c r="I329" s="208" t="s">
        <v>6630</v>
      </c>
      <c r="J329" s="166">
        <v>42667</v>
      </c>
      <c r="K329" s="162">
        <v>42670</v>
      </c>
      <c r="L329" s="163">
        <f t="shared" si="35"/>
        <v>5</v>
      </c>
      <c r="M329" s="164">
        <v>550</v>
      </c>
      <c r="N329" s="157">
        <v>42852</v>
      </c>
      <c r="O329" s="165">
        <v>42675</v>
      </c>
      <c r="P329" s="166">
        <v>42703</v>
      </c>
      <c r="Q329" s="174">
        <v>5</v>
      </c>
      <c r="R329" s="166">
        <v>42681</v>
      </c>
      <c r="S329" s="166">
        <v>42698</v>
      </c>
      <c r="T329" s="169"/>
      <c r="U329" s="199"/>
      <c r="V329" s="172"/>
      <c r="W329" s="172"/>
      <c r="X329" s="172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</row>
    <row r="330" spans="1:256" hidden="1">
      <c r="A330" s="156">
        <f t="shared" si="34"/>
        <v>302</v>
      </c>
      <c r="B330" s="166">
        <v>42656</v>
      </c>
      <c r="C330" s="174" t="s">
        <v>6631</v>
      </c>
      <c r="D330" s="174" t="s">
        <v>6610</v>
      </c>
      <c r="E330" s="159">
        <v>5</v>
      </c>
      <c r="F330" s="159" t="s">
        <v>6218</v>
      </c>
      <c r="G330" s="174" t="s">
        <v>5565</v>
      </c>
      <c r="H330" s="174" t="s">
        <v>6351</v>
      </c>
      <c r="I330" s="208" t="s">
        <v>6632</v>
      </c>
      <c r="J330" s="166">
        <v>42667</v>
      </c>
      <c r="K330" s="162">
        <v>42670</v>
      </c>
      <c r="L330" s="163">
        <f t="shared" si="35"/>
        <v>5</v>
      </c>
      <c r="M330" s="164">
        <v>550</v>
      </c>
      <c r="N330" s="157">
        <v>42852</v>
      </c>
      <c r="O330" s="165">
        <v>42689</v>
      </c>
      <c r="P330" s="166">
        <v>42712</v>
      </c>
      <c r="Q330" s="174">
        <v>5</v>
      </c>
      <c r="R330" s="166">
        <v>42697</v>
      </c>
      <c r="S330" s="166">
        <v>42705</v>
      </c>
      <c r="T330" s="169"/>
      <c r="U330" s="199"/>
      <c r="V330" s="172"/>
      <c r="W330" s="172"/>
      <c r="X330" s="172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</row>
    <row r="331" spans="1:256" hidden="1">
      <c r="A331" s="156">
        <f t="shared" si="34"/>
        <v>303</v>
      </c>
      <c r="B331" s="166">
        <v>42656</v>
      </c>
      <c r="C331" s="174" t="s">
        <v>6633</v>
      </c>
      <c r="D331" s="174" t="s">
        <v>6610</v>
      </c>
      <c r="E331" s="159">
        <v>5</v>
      </c>
      <c r="F331" s="159" t="s">
        <v>6218</v>
      </c>
      <c r="G331" s="174" t="s">
        <v>5565</v>
      </c>
      <c r="H331" s="174" t="s">
        <v>6351</v>
      </c>
      <c r="I331" s="208" t="s">
        <v>6634</v>
      </c>
      <c r="J331" s="166">
        <v>42667</v>
      </c>
      <c r="K331" s="162">
        <v>42670</v>
      </c>
      <c r="L331" s="163">
        <f t="shared" si="35"/>
        <v>5</v>
      </c>
      <c r="M331" s="164">
        <v>550</v>
      </c>
      <c r="N331" s="157">
        <v>42852</v>
      </c>
      <c r="O331" s="165">
        <v>42675</v>
      </c>
      <c r="P331" s="166">
        <v>42692</v>
      </c>
      <c r="Q331" s="174">
        <v>5</v>
      </c>
      <c r="R331" s="166">
        <v>42682</v>
      </c>
      <c r="S331" s="166">
        <v>42685</v>
      </c>
      <c r="T331" s="169"/>
      <c r="U331" s="199"/>
      <c r="V331" s="172"/>
      <c r="W331" s="172"/>
      <c r="X331" s="172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</row>
    <row r="332" spans="1:256" hidden="1">
      <c r="A332" s="156">
        <f t="shared" si="34"/>
        <v>304</v>
      </c>
      <c r="B332" s="166">
        <v>42656</v>
      </c>
      <c r="C332" s="174" t="s">
        <v>6635</v>
      </c>
      <c r="D332" s="174" t="s">
        <v>6610</v>
      </c>
      <c r="E332" s="159">
        <v>5</v>
      </c>
      <c r="F332" s="159" t="s">
        <v>6218</v>
      </c>
      <c r="G332" s="174" t="s">
        <v>5565</v>
      </c>
      <c r="H332" s="174" t="s">
        <v>6351</v>
      </c>
      <c r="I332" s="208" t="s">
        <v>6636</v>
      </c>
      <c r="J332" s="166">
        <v>42667</v>
      </c>
      <c r="K332" s="162">
        <v>42670</v>
      </c>
      <c r="L332" s="163">
        <f t="shared" si="35"/>
        <v>5</v>
      </c>
      <c r="M332" s="164">
        <v>550</v>
      </c>
      <c r="N332" s="157">
        <v>42852</v>
      </c>
      <c r="O332" s="165">
        <v>42684</v>
      </c>
      <c r="P332" s="166">
        <v>42712</v>
      </c>
      <c r="Q332" s="174">
        <v>5</v>
      </c>
      <c r="R332" s="166">
        <v>42702</v>
      </c>
      <c r="S332" s="166">
        <v>42706</v>
      </c>
      <c r="T332" s="169"/>
      <c r="U332" s="199"/>
      <c r="V332" s="172"/>
      <c r="W332" s="172"/>
      <c r="X332" s="17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3" spans="1:256" hidden="1">
      <c r="A333" s="156">
        <f t="shared" si="34"/>
        <v>305</v>
      </c>
      <c r="B333" s="166">
        <v>42656</v>
      </c>
      <c r="C333" s="174" t="s">
        <v>6637</v>
      </c>
      <c r="D333" s="174" t="s">
        <v>6610</v>
      </c>
      <c r="E333" s="159">
        <v>5</v>
      </c>
      <c r="F333" s="159" t="s">
        <v>6218</v>
      </c>
      <c r="G333" s="174" t="s">
        <v>5565</v>
      </c>
      <c r="H333" s="174" t="s">
        <v>6351</v>
      </c>
      <c r="I333" s="208" t="s">
        <v>6638</v>
      </c>
      <c r="J333" s="166">
        <v>42667</v>
      </c>
      <c r="K333" s="162">
        <v>42670</v>
      </c>
      <c r="L333" s="163">
        <f t="shared" si="35"/>
        <v>5</v>
      </c>
      <c r="M333" s="164">
        <v>550</v>
      </c>
      <c r="N333" s="157">
        <v>42852</v>
      </c>
      <c r="O333" s="165">
        <v>42684</v>
      </c>
      <c r="P333" s="166">
        <v>42712</v>
      </c>
      <c r="Q333" s="174">
        <v>5</v>
      </c>
      <c r="R333" s="166">
        <v>42697</v>
      </c>
      <c r="S333" s="166">
        <v>42704</v>
      </c>
      <c r="T333" s="169"/>
      <c r="U333" s="199"/>
      <c r="V333" s="172"/>
      <c r="W333" s="172"/>
      <c r="X333" s="172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</row>
    <row r="334" spans="1:256" hidden="1">
      <c r="A334" s="156">
        <f t="shared" si="34"/>
        <v>306</v>
      </c>
      <c r="B334" s="166">
        <v>42656</v>
      </c>
      <c r="C334" s="174" t="s">
        <v>6639</v>
      </c>
      <c r="D334" s="174" t="s">
        <v>6610</v>
      </c>
      <c r="E334" s="159">
        <v>5</v>
      </c>
      <c r="F334" s="159" t="s">
        <v>6218</v>
      </c>
      <c r="G334" s="174" t="s">
        <v>5565</v>
      </c>
      <c r="H334" s="174" t="s">
        <v>6351</v>
      </c>
      <c r="I334" s="208" t="s">
        <v>6640</v>
      </c>
      <c r="J334" s="166">
        <v>42667</v>
      </c>
      <c r="K334" s="162">
        <v>42670</v>
      </c>
      <c r="L334" s="163">
        <f t="shared" si="35"/>
        <v>5</v>
      </c>
      <c r="M334" s="164">
        <v>550</v>
      </c>
      <c r="N334" s="157">
        <v>42852</v>
      </c>
      <c r="O334" s="165">
        <v>42681</v>
      </c>
      <c r="P334" s="166">
        <v>42703</v>
      </c>
      <c r="Q334" s="174">
        <v>5</v>
      </c>
      <c r="R334" s="166">
        <v>42690</v>
      </c>
      <c r="S334" s="166">
        <v>42696</v>
      </c>
      <c r="T334" s="169"/>
      <c r="U334" s="199"/>
      <c r="V334" s="172"/>
      <c r="W334" s="172"/>
      <c r="X334" s="172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</row>
    <row r="335" spans="1:256" hidden="1">
      <c r="A335" s="156">
        <f t="shared" si="34"/>
        <v>307</v>
      </c>
      <c r="B335" s="166">
        <v>42656</v>
      </c>
      <c r="C335" s="174" t="s">
        <v>6641</v>
      </c>
      <c r="D335" s="174" t="s">
        <v>6610</v>
      </c>
      <c r="E335" s="159">
        <v>15</v>
      </c>
      <c r="F335" s="159" t="s">
        <v>6218</v>
      </c>
      <c r="G335" s="174" t="s">
        <v>5565</v>
      </c>
      <c r="H335" s="174" t="s">
        <v>6351</v>
      </c>
      <c r="I335" s="208" t="s">
        <v>6642</v>
      </c>
      <c r="J335" s="166">
        <v>42667</v>
      </c>
      <c r="K335" s="162">
        <v>42670</v>
      </c>
      <c r="L335" s="163">
        <f t="shared" si="35"/>
        <v>15</v>
      </c>
      <c r="M335" s="164">
        <v>550</v>
      </c>
      <c r="N335" s="157">
        <v>42852</v>
      </c>
      <c r="O335" s="165">
        <v>42684</v>
      </c>
      <c r="P335" s="166">
        <v>42692</v>
      </c>
      <c r="Q335" s="174">
        <v>15</v>
      </c>
      <c r="R335" s="166">
        <v>42685</v>
      </c>
      <c r="S335" s="166">
        <v>42685</v>
      </c>
      <c r="T335" s="169"/>
      <c r="U335" s="199"/>
      <c r="V335" s="172"/>
      <c r="W335" s="172"/>
      <c r="X335" s="172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</row>
    <row r="336" spans="1:256" hidden="1">
      <c r="A336" s="156">
        <f t="shared" si="34"/>
        <v>308</v>
      </c>
      <c r="B336" s="166">
        <v>42656</v>
      </c>
      <c r="C336" s="174" t="s">
        <v>6643</v>
      </c>
      <c r="D336" s="174" t="s">
        <v>6610</v>
      </c>
      <c r="E336" s="159">
        <v>5</v>
      </c>
      <c r="F336" s="159" t="s">
        <v>6218</v>
      </c>
      <c r="G336" s="174" t="s">
        <v>5565</v>
      </c>
      <c r="H336" s="174" t="s">
        <v>6351</v>
      </c>
      <c r="I336" s="208" t="s">
        <v>6644</v>
      </c>
      <c r="J336" s="166">
        <v>42667</v>
      </c>
      <c r="K336" s="162">
        <v>42670</v>
      </c>
      <c r="L336" s="163">
        <f t="shared" si="35"/>
        <v>5</v>
      </c>
      <c r="M336" s="164">
        <v>550</v>
      </c>
      <c r="N336" s="157">
        <v>42852</v>
      </c>
      <c r="O336" s="165">
        <v>42684</v>
      </c>
      <c r="P336" s="166">
        <v>42719</v>
      </c>
      <c r="Q336" s="174">
        <v>5</v>
      </c>
      <c r="R336" s="166">
        <v>42702</v>
      </c>
      <c r="S336" s="166">
        <v>42706</v>
      </c>
      <c r="T336" s="169"/>
      <c r="U336" s="199"/>
      <c r="V336" s="172"/>
      <c r="W336" s="172"/>
      <c r="X336" s="172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 hidden="1">
      <c r="A337" s="156">
        <f t="shared" si="34"/>
        <v>309</v>
      </c>
      <c r="B337" s="166">
        <v>42656</v>
      </c>
      <c r="C337" s="174" t="s">
        <v>6374</v>
      </c>
      <c r="D337" s="174" t="s">
        <v>6610</v>
      </c>
      <c r="E337" s="159">
        <v>8</v>
      </c>
      <c r="F337" s="159" t="s">
        <v>6218</v>
      </c>
      <c r="G337" s="174" t="s">
        <v>5565</v>
      </c>
      <c r="H337" s="174" t="s">
        <v>6351</v>
      </c>
      <c r="I337" s="208" t="s">
        <v>6645</v>
      </c>
      <c r="J337" s="166">
        <v>42667</v>
      </c>
      <c r="K337" s="162">
        <v>42667</v>
      </c>
      <c r="L337" s="163">
        <f t="shared" si="35"/>
        <v>8</v>
      </c>
      <c r="M337" s="164">
        <v>550</v>
      </c>
      <c r="N337" s="157">
        <v>42849</v>
      </c>
      <c r="O337" s="165">
        <v>42684</v>
      </c>
      <c r="P337" s="166">
        <v>42719</v>
      </c>
      <c r="Q337" s="174">
        <v>8</v>
      </c>
      <c r="R337" s="166">
        <v>42685</v>
      </c>
      <c r="S337" s="166">
        <v>42696</v>
      </c>
      <c r="T337" s="169"/>
      <c r="U337" s="199"/>
      <c r="V337" s="172"/>
      <c r="W337" s="172"/>
      <c r="X337" s="172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</row>
    <row r="338" spans="1:256" hidden="1">
      <c r="A338" s="156">
        <f t="shared" si="34"/>
        <v>310</v>
      </c>
      <c r="B338" s="166">
        <v>42656</v>
      </c>
      <c r="C338" s="174" t="s">
        <v>6646</v>
      </c>
      <c r="D338" s="174" t="s">
        <v>6610</v>
      </c>
      <c r="E338" s="159">
        <v>5</v>
      </c>
      <c r="F338" s="159" t="s">
        <v>6218</v>
      </c>
      <c r="G338" s="174" t="s">
        <v>5565</v>
      </c>
      <c r="H338" s="174" t="s">
        <v>6351</v>
      </c>
      <c r="I338" s="208" t="s">
        <v>6647</v>
      </c>
      <c r="J338" s="166">
        <v>42667</v>
      </c>
      <c r="K338" s="162">
        <v>42670</v>
      </c>
      <c r="L338" s="163">
        <f t="shared" si="35"/>
        <v>5</v>
      </c>
      <c r="M338" s="164">
        <v>550</v>
      </c>
      <c r="N338" s="157">
        <v>42852</v>
      </c>
      <c r="O338" s="165">
        <v>42684</v>
      </c>
      <c r="P338" s="166">
        <v>42703</v>
      </c>
      <c r="Q338" s="174">
        <v>5</v>
      </c>
      <c r="R338" s="166">
        <v>42690</v>
      </c>
      <c r="S338" s="166">
        <v>42697</v>
      </c>
      <c r="T338" s="169"/>
      <c r="U338" s="199"/>
      <c r="V338" s="172"/>
      <c r="W338" s="172"/>
      <c r="X338" s="172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39" spans="1:256" hidden="1">
      <c r="A339" s="156">
        <f t="shared" si="34"/>
        <v>311</v>
      </c>
      <c r="B339" s="166">
        <v>42656</v>
      </c>
      <c r="C339" s="174" t="s">
        <v>6648</v>
      </c>
      <c r="D339" s="174" t="s">
        <v>6610</v>
      </c>
      <c r="E339" s="159">
        <v>8</v>
      </c>
      <c r="F339" s="159" t="s">
        <v>6218</v>
      </c>
      <c r="G339" s="174" t="s">
        <v>5565</v>
      </c>
      <c r="H339" s="174" t="s">
        <v>6351</v>
      </c>
      <c r="I339" s="208" t="s">
        <v>6649</v>
      </c>
      <c r="J339" s="166">
        <v>42667</v>
      </c>
      <c r="K339" s="162">
        <v>42670</v>
      </c>
      <c r="L339" s="163">
        <f t="shared" si="35"/>
        <v>8</v>
      </c>
      <c r="M339" s="164">
        <v>550</v>
      </c>
      <c r="N339" s="157">
        <v>42852</v>
      </c>
      <c r="O339" s="165">
        <v>42675</v>
      </c>
      <c r="P339" s="166">
        <v>42703</v>
      </c>
      <c r="Q339" s="174">
        <v>8</v>
      </c>
      <c r="R339" s="166">
        <v>42681</v>
      </c>
      <c r="S339" s="166">
        <v>42690</v>
      </c>
      <c r="T339" s="169"/>
      <c r="U339" s="199"/>
      <c r="V339" s="172"/>
      <c r="W339" s="172"/>
      <c r="X339" s="172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 hidden="1">
      <c r="A340" s="156">
        <f t="shared" si="34"/>
        <v>312</v>
      </c>
      <c r="B340" s="166">
        <v>42656</v>
      </c>
      <c r="C340" s="174" t="s">
        <v>6650</v>
      </c>
      <c r="D340" s="174" t="s">
        <v>6610</v>
      </c>
      <c r="E340" s="159">
        <v>5</v>
      </c>
      <c r="F340" s="159" t="s">
        <v>6218</v>
      </c>
      <c r="G340" s="174" t="s">
        <v>5565</v>
      </c>
      <c r="H340" s="174" t="s">
        <v>6351</v>
      </c>
      <c r="I340" s="208" t="s">
        <v>6651</v>
      </c>
      <c r="J340" s="166">
        <v>42667</v>
      </c>
      <c r="K340" s="162">
        <v>42670</v>
      </c>
      <c r="L340" s="163">
        <f t="shared" si="35"/>
        <v>5</v>
      </c>
      <c r="M340" s="164">
        <v>550</v>
      </c>
      <c r="N340" s="157">
        <v>42852</v>
      </c>
      <c r="O340" s="165">
        <v>42684</v>
      </c>
      <c r="P340" s="166">
        <v>42709</v>
      </c>
      <c r="Q340" s="174">
        <v>5</v>
      </c>
      <c r="R340" s="166">
        <v>42697</v>
      </c>
      <c r="S340" s="166">
        <v>42704</v>
      </c>
      <c r="T340" s="169"/>
      <c r="U340" s="199"/>
      <c r="V340" s="172"/>
      <c r="W340" s="172"/>
      <c r="X340" s="172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</row>
    <row r="341" spans="1:256" hidden="1">
      <c r="A341" s="156">
        <f t="shared" si="34"/>
        <v>313</v>
      </c>
      <c r="B341" s="166">
        <v>42656</v>
      </c>
      <c r="C341" s="174" t="s">
        <v>6652</v>
      </c>
      <c r="D341" s="174" t="s">
        <v>6610</v>
      </c>
      <c r="E341" s="159">
        <v>5</v>
      </c>
      <c r="F341" s="159" t="s">
        <v>6218</v>
      </c>
      <c r="G341" s="174" t="s">
        <v>5565</v>
      </c>
      <c r="H341" s="174" t="s">
        <v>6351</v>
      </c>
      <c r="I341" s="208" t="s">
        <v>6653</v>
      </c>
      <c r="J341" s="166">
        <v>42667</v>
      </c>
      <c r="K341" s="162">
        <v>42670</v>
      </c>
      <c r="L341" s="163">
        <f t="shared" si="35"/>
        <v>5</v>
      </c>
      <c r="M341" s="164">
        <v>550</v>
      </c>
      <c r="N341" s="157">
        <v>42852</v>
      </c>
      <c r="O341" s="165">
        <v>42675</v>
      </c>
      <c r="P341" s="166">
        <v>42697</v>
      </c>
      <c r="Q341" s="174">
        <v>5</v>
      </c>
      <c r="R341" s="166">
        <v>42681</v>
      </c>
      <c r="S341" s="166">
        <v>42689</v>
      </c>
      <c r="T341" s="169"/>
      <c r="U341" s="199"/>
      <c r="V341" s="172"/>
      <c r="W341" s="172"/>
      <c r="X341" s="172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1:256" hidden="1">
      <c r="A342" s="156">
        <f t="shared" si="34"/>
        <v>314</v>
      </c>
      <c r="B342" s="166">
        <v>42656</v>
      </c>
      <c r="C342" s="174" t="s">
        <v>6376</v>
      </c>
      <c r="D342" s="174" t="s">
        <v>6610</v>
      </c>
      <c r="E342" s="159">
        <v>5</v>
      </c>
      <c r="F342" s="159" t="s">
        <v>6218</v>
      </c>
      <c r="G342" s="174" t="s">
        <v>5565</v>
      </c>
      <c r="H342" s="174" t="s">
        <v>6351</v>
      </c>
      <c r="I342" s="208" t="s">
        <v>6654</v>
      </c>
      <c r="J342" s="166">
        <v>42667</v>
      </c>
      <c r="K342" s="162">
        <v>42670</v>
      </c>
      <c r="L342" s="163">
        <f t="shared" si="35"/>
        <v>5</v>
      </c>
      <c r="M342" s="164">
        <v>550</v>
      </c>
      <c r="N342" s="157">
        <v>42852</v>
      </c>
      <c r="O342" s="165">
        <v>42684</v>
      </c>
      <c r="P342" s="166">
        <v>42699</v>
      </c>
      <c r="Q342" s="174">
        <v>5</v>
      </c>
      <c r="R342" s="166">
        <v>42690</v>
      </c>
      <c r="S342" s="166">
        <v>42696</v>
      </c>
      <c r="T342" s="169"/>
      <c r="U342" s="199"/>
      <c r="V342" s="172"/>
      <c r="W342" s="172"/>
      <c r="X342" s="17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</row>
    <row r="343" spans="1:256" hidden="1">
      <c r="A343" s="156">
        <f t="shared" si="34"/>
        <v>315</v>
      </c>
      <c r="B343" s="166">
        <v>42660</v>
      </c>
      <c r="C343" s="174" t="s">
        <v>6655</v>
      </c>
      <c r="D343" s="174" t="s">
        <v>6610</v>
      </c>
      <c r="E343" s="159">
        <v>15</v>
      </c>
      <c r="F343" s="159" t="s">
        <v>6218</v>
      </c>
      <c r="G343" s="174" t="s">
        <v>5565</v>
      </c>
      <c r="H343" s="174" t="s">
        <v>6351</v>
      </c>
      <c r="I343" s="208" t="s">
        <v>6656</v>
      </c>
      <c r="J343" s="166">
        <v>42667</v>
      </c>
      <c r="K343" s="162">
        <v>42670</v>
      </c>
      <c r="L343" s="163">
        <f t="shared" si="35"/>
        <v>15</v>
      </c>
      <c r="M343" s="164">
        <v>550</v>
      </c>
      <c r="N343" s="157">
        <v>42852</v>
      </c>
      <c r="O343" s="165">
        <v>42684</v>
      </c>
      <c r="P343" s="166">
        <v>42706</v>
      </c>
      <c r="Q343" s="174">
        <v>15</v>
      </c>
      <c r="R343" s="166">
        <v>42685</v>
      </c>
      <c r="S343" s="166">
        <v>42699</v>
      </c>
      <c r="T343" s="169"/>
      <c r="U343" s="199"/>
      <c r="V343" s="172"/>
      <c r="W343" s="172"/>
      <c r="X343" s="172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 hidden="1">
      <c r="A344" s="156">
        <f t="shared" si="34"/>
        <v>316</v>
      </c>
      <c r="B344" s="166">
        <v>42660</v>
      </c>
      <c r="C344" s="174" t="s">
        <v>6657</v>
      </c>
      <c r="D344" s="174" t="s">
        <v>6610</v>
      </c>
      <c r="E344" s="159">
        <v>8</v>
      </c>
      <c r="F344" s="159" t="s">
        <v>6218</v>
      </c>
      <c r="G344" s="174" t="s">
        <v>5565</v>
      </c>
      <c r="H344" s="174" t="s">
        <v>6351</v>
      </c>
      <c r="I344" s="208" t="s">
        <v>6658</v>
      </c>
      <c r="J344" s="166">
        <v>42668</v>
      </c>
      <c r="K344" s="162">
        <v>42671</v>
      </c>
      <c r="L344" s="163">
        <f t="shared" si="35"/>
        <v>8</v>
      </c>
      <c r="M344" s="164">
        <v>550</v>
      </c>
      <c r="N344" s="157">
        <v>42853</v>
      </c>
      <c r="O344" s="165">
        <v>42675</v>
      </c>
      <c r="P344" s="166">
        <v>42706</v>
      </c>
      <c r="Q344" s="174">
        <v>8</v>
      </c>
      <c r="R344" s="166">
        <v>42681</v>
      </c>
      <c r="S344" s="166">
        <v>42692</v>
      </c>
      <c r="T344" s="169"/>
      <c r="U344" s="199"/>
      <c r="V344" s="172"/>
      <c r="W344" s="172"/>
      <c r="X344" s="172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 ht="13.7" hidden="1" customHeight="1">
      <c r="A345" s="156">
        <f t="shared" si="34"/>
        <v>317</v>
      </c>
      <c r="B345" s="166">
        <v>42660</v>
      </c>
      <c r="C345" s="174" t="s">
        <v>6659</v>
      </c>
      <c r="D345" s="174" t="s">
        <v>6610</v>
      </c>
      <c r="E345" s="159">
        <v>15</v>
      </c>
      <c r="F345" s="159" t="s">
        <v>6218</v>
      </c>
      <c r="G345" s="174" t="s">
        <v>5565</v>
      </c>
      <c r="H345" s="174" t="s">
        <v>6351</v>
      </c>
      <c r="I345" s="208" t="s">
        <v>6660</v>
      </c>
      <c r="J345" s="166">
        <v>42668</v>
      </c>
      <c r="K345" s="162">
        <v>42670</v>
      </c>
      <c r="L345" s="163">
        <f t="shared" si="35"/>
        <v>15</v>
      </c>
      <c r="M345" s="164">
        <v>550</v>
      </c>
      <c r="N345" s="157">
        <v>42852</v>
      </c>
      <c r="O345" s="165">
        <v>42685</v>
      </c>
      <c r="P345" s="166">
        <v>42703</v>
      </c>
      <c r="Q345" s="174">
        <v>15</v>
      </c>
      <c r="R345" s="166">
        <v>42690</v>
      </c>
      <c r="S345" s="166">
        <v>42695</v>
      </c>
      <c r="T345" s="169"/>
      <c r="U345" s="199"/>
      <c r="V345" s="172"/>
      <c r="W345" s="172"/>
      <c r="X345" s="172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</row>
    <row r="346" spans="1:256" hidden="1">
      <c r="A346" s="156">
        <f t="shared" si="34"/>
        <v>318</v>
      </c>
      <c r="B346" s="166">
        <v>42660</v>
      </c>
      <c r="C346" s="174" t="s">
        <v>6661</v>
      </c>
      <c r="D346" s="174" t="s">
        <v>6610</v>
      </c>
      <c r="E346" s="159">
        <v>15</v>
      </c>
      <c r="F346" s="159" t="s">
        <v>6218</v>
      </c>
      <c r="G346" s="174" t="s">
        <v>5565</v>
      </c>
      <c r="H346" s="174" t="s">
        <v>6351</v>
      </c>
      <c r="I346" s="208" t="s">
        <v>6662</v>
      </c>
      <c r="J346" s="166">
        <v>42668</v>
      </c>
      <c r="K346" s="162">
        <v>42670</v>
      </c>
      <c r="L346" s="163">
        <f t="shared" si="35"/>
        <v>15</v>
      </c>
      <c r="M346" s="164">
        <v>550</v>
      </c>
      <c r="N346" s="157">
        <v>42852</v>
      </c>
      <c r="O346" s="165">
        <v>42684</v>
      </c>
      <c r="P346" s="166">
        <v>44071</v>
      </c>
      <c r="Q346" s="174">
        <v>15</v>
      </c>
      <c r="R346" s="166"/>
      <c r="S346" s="166"/>
      <c r="T346" s="169"/>
      <c r="U346" s="199"/>
      <c r="V346" s="172"/>
      <c r="W346" s="172"/>
      <c r="X346" s="172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</row>
    <row r="347" spans="1:256" hidden="1">
      <c r="A347" s="156">
        <f t="shared" si="34"/>
        <v>319</v>
      </c>
      <c r="B347" s="166">
        <v>42660</v>
      </c>
      <c r="C347" s="174" t="s">
        <v>6663</v>
      </c>
      <c r="D347" s="174" t="s">
        <v>6610</v>
      </c>
      <c r="E347" s="159">
        <v>5</v>
      </c>
      <c r="F347" s="159" t="s">
        <v>6218</v>
      </c>
      <c r="G347" s="174" t="s">
        <v>5565</v>
      </c>
      <c r="H347" s="174" t="s">
        <v>6351</v>
      </c>
      <c r="I347" s="208" t="s">
        <v>6664</v>
      </c>
      <c r="J347" s="166">
        <v>42668</v>
      </c>
      <c r="K347" s="162">
        <v>42671</v>
      </c>
      <c r="L347" s="163">
        <f t="shared" si="35"/>
        <v>5</v>
      </c>
      <c r="M347" s="164">
        <v>550</v>
      </c>
      <c r="N347" s="157">
        <v>42853</v>
      </c>
      <c r="O347" s="165">
        <v>42684</v>
      </c>
      <c r="P347" s="166">
        <v>42762</v>
      </c>
      <c r="Q347" s="174">
        <v>5</v>
      </c>
      <c r="R347" s="166">
        <v>42690</v>
      </c>
      <c r="S347" s="166">
        <v>42697</v>
      </c>
      <c r="T347" s="169"/>
      <c r="U347" s="199"/>
      <c r="V347" s="172"/>
      <c r="W347" s="172"/>
      <c r="X347" s="172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</row>
    <row r="348" spans="1:256" hidden="1">
      <c r="A348" s="156">
        <f t="shared" si="34"/>
        <v>320</v>
      </c>
      <c r="B348" s="166">
        <v>42660</v>
      </c>
      <c r="C348" s="174" t="s">
        <v>6384</v>
      </c>
      <c r="D348" s="174" t="s">
        <v>6610</v>
      </c>
      <c r="E348" s="159">
        <v>5</v>
      </c>
      <c r="F348" s="159" t="s">
        <v>6218</v>
      </c>
      <c r="G348" s="174" t="s">
        <v>5565</v>
      </c>
      <c r="H348" s="174" t="s">
        <v>6351</v>
      </c>
      <c r="I348" s="208" t="s">
        <v>6665</v>
      </c>
      <c r="J348" s="166">
        <v>42668</v>
      </c>
      <c r="K348" s="162">
        <v>42671</v>
      </c>
      <c r="L348" s="163">
        <f t="shared" si="35"/>
        <v>5</v>
      </c>
      <c r="M348" s="164">
        <v>550</v>
      </c>
      <c r="N348" s="157">
        <v>42853</v>
      </c>
      <c r="O348" s="165">
        <v>42684</v>
      </c>
      <c r="P348" s="166">
        <v>42703</v>
      </c>
      <c r="Q348" s="174">
        <v>5</v>
      </c>
      <c r="R348" s="166">
        <v>42685</v>
      </c>
      <c r="S348" s="166">
        <v>42696</v>
      </c>
      <c r="T348" s="169"/>
      <c r="U348" s="199"/>
      <c r="V348" s="172"/>
      <c r="W348" s="172"/>
      <c r="X348" s="172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 hidden="1">
      <c r="A349" s="156">
        <f t="shared" si="34"/>
        <v>321</v>
      </c>
      <c r="B349" s="166">
        <v>42656</v>
      </c>
      <c r="C349" s="174" t="s">
        <v>6666</v>
      </c>
      <c r="D349" s="174" t="s">
        <v>6610</v>
      </c>
      <c r="E349" s="159">
        <v>10</v>
      </c>
      <c r="F349" s="159" t="s">
        <v>6218</v>
      </c>
      <c r="G349" s="174" t="s">
        <v>5565</v>
      </c>
      <c r="H349" s="174" t="s">
        <v>6351</v>
      </c>
      <c r="I349" s="208" t="s">
        <v>6667</v>
      </c>
      <c r="J349" s="166">
        <v>42668</v>
      </c>
      <c r="K349" s="162">
        <v>42671</v>
      </c>
      <c r="L349" s="163">
        <f t="shared" si="35"/>
        <v>10</v>
      </c>
      <c r="M349" s="164">
        <v>550</v>
      </c>
      <c r="N349" s="157">
        <v>42853</v>
      </c>
      <c r="O349" s="165">
        <v>42684</v>
      </c>
      <c r="P349" s="166">
        <v>42759</v>
      </c>
      <c r="Q349" s="174">
        <v>10</v>
      </c>
      <c r="R349" s="166">
        <v>42690</v>
      </c>
      <c r="S349" s="166">
        <v>42703</v>
      </c>
      <c r="T349" s="169"/>
      <c r="U349" s="199"/>
      <c r="V349" s="172"/>
      <c r="W349" s="172"/>
      <c r="X349" s="172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</row>
    <row r="350" spans="1:256" hidden="1">
      <c r="A350" s="156">
        <f t="shared" si="34"/>
        <v>322</v>
      </c>
      <c r="B350" s="166">
        <v>42660</v>
      </c>
      <c r="C350" s="174" t="s">
        <v>6388</v>
      </c>
      <c r="D350" s="174" t="s">
        <v>6610</v>
      </c>
      <c r="E350" s="159">
        <v>5</v>
      </c>
      <c r="F350" s="159" t="s">
        <v>6218</v>
      </c>
      <c r="G350" s="174" t="s">
        <v>5565</v>
      </c>
      <c r="H350" s="174" t="s">
        <v>6351</v>
      </c>
      <c r="I350" s="208" t="s">
        <v>6668</v>
      </c>
      <c r="J350" s="166">
        <v>42668</v>
      </c>
      <c r="K350" s="162">
        <v>42671</v>
      </c>
      <c r="L350" s="163">
        <f t="shared" si="35"/>
        <v>5</v>
      </c>
      <c r="M350" s="164">
        <v>550</v>
      </c>
      <c r="N350" s="157">
        <v>42853</v>
      </c>
      <c r="O350" s="165">
        <v>42684</v>
      </c>
      <c r="P350" s="166">
        <v>42719</v>
      </c>
      <c r="Q350" s="174">
        <v>5</v>
      </c>
      <c r="R350" s="166">
        <v>42702</v>
      </c>
      <c r="S350" s="166">
        <v>42705</v>
      </c>
      <c r="T350" s="169"/>
      <c r="U350" s="199"/>
      <c r="V350" s="172"/>
      <c r="W350" s="172"/>
      <c r="X350" s="172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 hidden="1">
      <c r="A351" s="156">
        <f t="shared" si="34"/>
        <v>323</v>
      </c>
      <c r="B351" s="166">
        <v>42660</v>
      </c>
      <c r="C351" s="174" t="s">
        <v>6669</v>
      </c>
      <c r="D351" s="174" t="s">
        <v>6610</v>
      </c>
      <c r="E351" s="159">
        <v>5</v>
      </c>
      <c r="F351" s="159" t="s">
        <v>6218</v>
      </c>
      <c r="G351" s="174" t="s">
        <v>5565</v>
      </c>
      <c r="H351" s="174" t="s">
        <v>6351</v>
      </c>
      <c r="I351" s="208" t="s">
        <v>6670</v>
      </c>
      <c r="J351" s="166">
        <v>42668</v>
      </c>
      <c r="K351" s="162">
        <v>42671</v>
      </c>
      <c r="L351" s="163">
        <f t="shared" si="35"/>
        <v>5</v>
      </c>
      <c r="M351" s="164">
        <v>550</v>
      </c>
      <c r="N351" s="157">
        <v>42853</v>
      </c>
      <c r="O351" s="165">
        <v>42675</v>
      </c>
      <c r="P351" s="166">
        <v>42760</v>
      </c>
      <c r="Q351" s="174">
        <v>5</v>
      </c>
      <c r="R351" s="166">
        <v>42681</v>
      </c>
      <c r="S351" s="166">
        <v>42690</v>
      </c>
      <c r="T351" s="169"/>
      <c r="U351" s="199"/>
      <c r="V351" s="172"/>
      <c r="W351" s="172"/>
      <c r="X351" s="172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2" spans="1:256" hidden="1">
      <c r="A352" s="156">
        <f t="shared" si="34"/>
        <v>324</v>
      </c>
      <c r="B352" s="166">
        <v>42660</v>
      </c>
      <c r="C352" s="174" t="s">
        <v>6671</v>
      </c>
      <c r="D352" s="174" t="s">
        <v>6610</v>
      </c>
      <c r="E352" s="159">
        <v>5</v>
      </c>
      <c r="F352" s="159" t="s">
        <v>6218</v>
      </c>
      <c r="G352" s="174" t="s">
        <v>5565</v>
      </c>
      <c r="H352" s="174" t="s">
        <v>6351</v>
      </c>
      <c r="I352" s="208" t="s">
        <v>6672</v>
      </c>
      <c r="J352" s="166">
        <v>42668</v>
      </c>
      <c r="K352" s="162">
        <v>42671</v>
      </c>
      <c r="L352" s="163">
        <f t="shared" si="35"/>
        <v>5</v>
      </c>
      <c r="M352" s="164">
        <v>550</v>
      </c>
      <c r="N352" s="157">
        <v>42853</v>
      </c>
      <c r="O352" s="165">
        <v>42684</v>
      </c>
      <c r="P352" s="166">
        <v>42703</v>
      </c>
      <c r="Q352" s="174">
        <v>5</v>
      </c>
      <c r="R352" s="166">
        <v>42690</v>
      </c>
      <c r="S352" s="166">
        <v>42696</v>
      </c>
      <c r="T352" s="169"/>
      <c r="U352" s="199"/>
      <c r="V352" s="172"/>
      <c r="W352" s="172"/>
      <c r="X352" s="17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</row>
    <row r="353" spans="1:256" hidden="1">
      <c r="A353" s="156">
        <f t="shared" si="34"/>
        <v>325</v>
      </c>
      <c r="B353" s="166">
        <v>42660</v>
      </c>
      <c r="C353" s="174" t="s">
        <v>6673</v>
      </c>
      <c r="D353" s="174" t="s">
        <v>6610</v>
      </c>
      <c r="E353" s="159">
        <v>5</v>
      </c>
      <c r="F353" s="159" t="s">
        <v>6218</v>
      </c>
      <c r="G353" s="174" t="s">
        <v>5565</v>
      </c>
      <c r="H353" s="174" t="s">
        <v>6351</v>
      </c>
      <c r="I353" s="208" t="s">
        <v>6674</v>
      </c>
      <c r="J353" s="166">
        <v>42668</v>
      </c>
      <c r="K353" s="162">
        <v>42671</v>
      </c>
      <c r="L353" s="163">
        <f t="shared" si="35"/>
        <v>5</v>
      </c>
      <c r="M353" s="164">
        <v>550</v>
      </c>
      <c r="N353" s="157">
        <v>42853</v>
      </c>
      <c r="O353" s="165">
        <v>42684</v>
      </c>
      <c r="P353" s="166">
        <v>42709</v>
      </c>
      <c r="Q353" s="174">
        <v>5</v>
      </c>
      <c r="R353" s="166">
        <v>42690</v>
      </c>
      <c r="S353" s="166">
        <v>42698</v>
      </c>
      <c r="T353" s="169"/>
      <c r="U353" s="199"/>
      <c r="V353" s="172"/>
      <c r="W353" s="172"/>
      <c r="X353" s="172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</row>
    <row r="354" spans="1:256" hidden="1">
      <c r="A354" s="156">
        <f t="shared" si="34"/>
        <v>326</v>
      </c>
      <c r="B354" s="166">
        <v>42660</v>
      </c>
      <c r="C354" s="174" t="s">
        <v>6675</v>
      </c>
      <c r="D354" s="174" t="s">
        <v>6610</v>
      </c>
      <c r="E354" s="159">
        <v>5</v>
      </c>
      <c r="F354" s="159" t="s">
        <v>6218</v>
      </c>
      <c r="G354" s="174" t="s">
        <v>5565</v>
      </c>
      <c r="H354" s="174" t="s">
        <v>6351</v>
      </c>
      <c r="I354" s="208" t="s">
        <v>6676</v>
      </c>
      <c r="J354" s="166">
        <v>42668</v>
      </c>
      <c r="K354" s="162">
        <v>42671</v>
      </c>
      <c r="L354" s="163">
        <f t="shared" si="35"/>
        <v>5</v>
      </c>
      <c r="M354" s="164">
        <v>550</v>
      </c>
      <c r="N354" s="157">
        <v>42853</v>
      </c>
      <c r="O354" s="165">
        <v>42684</v>
      </c>
      <c r="P354" s="166">
        <v>42706</v>
      </c>
      <c r="Q354" s="174">
        <v>5</v>
      </c>
      <c r="R354" s="166">
        <v>42690</v>
      </c>
      <c r="S354" s="166">
        <v>42696</v>
      </c>
      <c r="T354" s="169"/>
      <c r="U354" s="199"/>
      <c r="V354" s="172"/>
      <c r="W354" s="172"/>
      <c r="X354" s="172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</row>
    <row r="355" spans="1:256" hidden="1">
      <c r="A355" s="156">
        <f t="shared" si="34"/>
        <v>327</v>
      </c>
      <c r="B355" s="166">
        <v>42660</v>
      </c>
      <c r="C355" s="174" t="s">
        <v>6390</v>
      </c>
      <c r="D355" s="174" t="s">
        <v>6610</v>
      </c>
      <c r="E355" s="159">
        <v>5</v>
      </c>
      <c r="F355" s="159" t="s">
        <v>6218</v>
      </c>
      <c r="G355" s="174" t="s">
        <v>5565</v>
      </c>
      <c r="H355" s="174" t="s">
        <v>6351</v>
      </c>
      <c r="I355" s="208" t="s">
        <v>6677</v>
      </c>
      <c r="J355" s="166">
        <v>42668</v>
      </c>
      <c r="K355" s="162">
        <v>42671</v>
      </c>
      <c r="L355" s="163">
        <f t="shared" si="35"/>
        <v>5</v>
      </c>
      <c r="M355" s="164">
        <v>550</v>
      </c>
      <c r="N355" s="157">
        <v>42853</v>
      </c>
      <c r="O355" s="165">
        <v>42684</v>
      </c>
      <c r="P355" s="166">
        <v>42709</v>
      </c>
      <c r="Q355" s="174">
        <v>5</v>
      </c>
      <c r="R355" s="166">
        <v>42690</v>
      </c>
      <c r="S355" s="166">
        <v>42699</v>
      </c>
      <c r="T355" s="169"/>
      <c r="U355" s="199"/>
      <c r="V355" s="172"/>
      <c r="W355" s="172"/>
      <c r="X355" s="172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</row>
    <row r="356" spans="1:256" hidden="1">
      <c r="A356" s="156">
        <f t="shared" si="34"/>
        <v>328</v>
      </c>
      <c r="B356" s="166">
        <v>42660</v>
      </c>
      <c r="C356" s="174" t="s">
        <v>6392</v>
      </c>
      <c r="D356" s="174" t="s">
        <v>6610</v>
      </c>
      <c r="E356" s="159">
        <v>8</v>
      </c>
      <c r="F356" s="159" t="s">
        <v>6218</v>
      </c>
      <c r="G356" s="174" t="s">
        <v>5565</v>
      </c>
      <c r="H356" s="174" t="s">
        <v>6351</v>
      </c>
      <c r="I356" s="208" t="s">
        <v>6678</v>
      </c>
      <c r="J356" s="166">
        <v>42668</v>
      </c>
      <c r="K356" s="162">
        <v>42671</v>
      </c>
      <c r="L356" s="163">
        <f t="shared" si="35"/>
        <v>8</v>
      </c>
      <c r="M356" s="164">
        <v>550</v>
      </c>
      <c r="N356" s="157">
        <v>42853</v>
      </c>
      <c r="O356" s="165">
        <v>42681</v>
      </c>
      <c r="P356" s="166">
        <v>42698</v>
      </c>
      <c r="Q356" s="174">
        <v>8</v>
      </c>
      <c r="R356" s="166">
        <v>42689</v>
      </c>
      <c r="S356" s="166">
        <v>42691</v>
      </c>
      <c r="T356" s="169"/>
      <c r="U356" s="199"/>
      <c r="V356" s="172"/>
      <c r="W356" s="172"/>
      <c r="X356" s="172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</row>
    <row r="357" spans="1:256" hidden="1">
      <c r="A357" s="156">
        <f t="shared" si="34"/>
        <v>329</v>
      </c>
      <c r="B357" s="166">
        <v>42660</v>
      </c>
      <c r="C357" s="174" t="s">
        <v>6679</v>
      </c>
      <c r="D357" s="174" t="s">
        <v>6610</v>
      </c>
      <c r="E357" s="159">
        <v>5</v>
      </c>
      <c r="F357" s="159" t="s">
        <v>6218</v>
      </c>
      <c r="G357" s="174" t="s">
        <v>5565</v>
      </c>
      <c r="H357" s="174" t="s">
        <v>6351</v>
      </c>
      <c r="I357" s="208" t="s">
        <v>6680</v>
      </c>
      <c r="J357" s="166">
        <v>42668</v>
      </c>
      <c r="K357" s="162">
        <v>42671</v>
      </c>
      <c r="L357" s="163">
        <f t="shared" si="35"/>
        <v>5</v>
      </c>
      <c r="M357" s="164">
        <v>550</v>
      </c>
      <c r="N357" s="157">
        <v>42853</v>
      </c>
      <c r="O357" s="165">
        <v>42684</v>
      </c>
      <c r="P357" s="166">
        <v>42712</v>
      </c>
      <c r="Q357" s="174">
        <v>5</v>
      </c>
      <c r="R357" s="166">
        <v>42690</v>
      </c>
      <c r="S357" s="166">
        <v>42702</v>
      </c>
      <c r="T357" s="169"/>
      <c r="U357" s="199"/>
      <c r="V357" s="172"/>
      <c r="W357" s="172"/>
      <c r="X357" s="172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</row>
    <row r="358" spans="1:256" hidden="1">
      <c r="A358" s="156">
        <f t="shared" si="34"/>
        <v>330</v>
      </c>
      <c r="B358" s="166">
        <v>42660</v>
      </c>
      <c r="C358" s="174" t="s">
        <v>6681</v>
      </c>
      <c r="D358" s="174" t="s">
        <v>6610</v>
      </c>
      <c r="E358" s="159">
        <v>8</v>
      </c>
      <c r="F358" s="159" t="s">
        <v>6218</v>
      </c>
      <c r="G358" s="174" t="s">
        <v>5565</v>
      </c>
      <c r="H358" s="174" t="s">
        <v>6351</v>
      </c>
      <c r="I358" s="208" t="s">
        <v>6682</v>
      </c>
      <c r="J358" s="166">
        <v>42668</v>
      </c>
      <c r="K358" s="162">
        <v>42671</v>
      </c>
      <c r="L358" s="163">
        <f t="shared" si="35"/>
        <v>8</v>
      </c>
      <c r="M358" s="164">
        <v>550</v>
      </c>
      <c r="N358" s="157">
        <v>42853</v>
      </c>
      <c r="O358" s="165">
        <v>42684</v>
      </c>
      <c r="P358" s="166">
        <v>42755</v>
      </c>
      <c r="Q358" s="174">
        <v>8</v>
      </c>
      <c r="R358" s="166">
        <v>42716</v>
      </c>
      <c r="S358" s="166">
        <v>42730</v>
      </c>
      <c r="T358" s="169"/>
      <c r="U358" s="199"/>
      <c r="V358" s="172"/>
      <c r="W358" s="172"/>
      <c r="X358" s="172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</row>
    <row r="359" spans="1:256" hidden="1">
      <c r="A359" s="156">
        <f t="shared" si="34"/>
        <v>331</v>
      </c>
      <c r="B359" s="166">
        <v>42661</v>
      </c>
      <c r="C359" s="174" t="s">
        <v>6395</v>
      </c>
      <c r="D359" s="174" t="s">
        <v>6610</v>
      </c>
      <c r="E359" s="159">
        <v>8</v>
      </c>
      <c r="F359" s="159" t="s">
        <v>6218</v>
      </c>
      <c r="G359" s="174" t="s">
        <v>5565</v>
      </c>
      <c r="H359" s="174" t="s">
        <v>6351</v>
      </c>
      <c r="I359" s="208" t="s">
        <v>6683</v>
      </c>
      <c r="J359" s="166">
        <v>42669</v>
      </c>
      <c r="K359" s="162">
        <v>42671</v>
      </c>
      <c r="L359" s="163">
        <f t="shared" si="35"/>
        <v>8</v>
      </c>
      <c r="M359" s="164">
        <v>550</v>
      </c>
      <c r="N359" s="157">
        <v>42853</v>
      </c>
      <c r="O359" s="165">
        <v>42689</v>
      </c>
      <c r="P359" s="166">
        <v>42767</v>
      </c>
      <c r="Q359" s="174">
        <v>8</v>
      </c>
      <c r="R359" s="166">
        <v>42709</v>
      </c>
      <c r="S359" s="166">
        <v>42732</v>
      </c>
      <c r="T359" s="169"/>
      <c r="U359" s="199"/>
      <c r="V359" s="172"/>
      <c r="W359" s="172"/>
      <c r="X359" s="172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0" spans="1:256" hidden="1">
      <c r="A360" s="156">
        <f t="shared" si="34"/>
        <v>332</v>
      </c>
      <c r="B360" s="166">
        <v>42661</v>
      </c>
      <c r="C360" s="174" t="s">
        <v>6684</v>
      </c>
      <c r="D360" s="174" t="s">
        <v>6610</v>
      </c>
      <c r="E360" s="159">
        <v>5</v>
      </c>
      <c r="F360" s="159" t="s">
        <v>6218</v>
      </c>
      <c r="G360" s="174" t="s">
        <v>5565</v>
      </c>
      <c r="H360" s="174" t="s">
        <v>6351</v>
      </c>
      <c r="I360" s="208" t="s">
        <v>6685</v>
      </c>
      <c r="J360" s="166">
        <v>42669</v>
      </c>
      <c r="K360" s="162">
        <v>42671</v>
      </c>
      <c r="L360" s="163">
        <f t="shared" si="35"/>
        <v>5</v>
      </c>
      <c r="M360" s="164">
        <v>550</v>
      </c>
      <c r="N360" s="157">
        <v>42853</v>
      </c>
      <c r="O360" s="165">
        <v>42684</v>
      </c>
      <c r="P360" s="166">
        <v>42706</v>
      </c>
      <c r="Q360" s="174">
        <v>5</v>
      </c>
      <c r="R360" s="166">
        <v>42689</v>
      </c>
      <c r="S360" s="166">
        <v>42702</v>
      </c>
      <c r="T360" s="169"/>
      <c r="U360" s="199"/>
      <c r="V360" s="172"/>
      <c r="W360" s="172"/>
      <c r="X360" s="172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</row>
    <row r="361" spans="1:256" hidden="1">
      <c r="A361" s="156">
        <f t="shared" si="34"/>
        <v>333</v>
      </c>
      <c r="B361" s="166">
        <v>42661</v>
      </c>
      <c r="C361" s="174" t="s">
        <v>6686</v>
      </c>
      <c r="D361" s="174" t="s">
        <v>6610</v>
      </c>
      <c r="E361" s="159">
        <v>5</v>
      </c>
      <c r="F361" s="159" t="s">
        <v>6218</v>
      </c>
      <c r="G361" s="174" t="s">
        <v>5565</v>
      </c>
      <c r="H361" s="174" t="s">
        <v>6351</v>
      </c>
      <c r="I361" s="208" t="s">
        <v>6687</v>
      </c>
      <c r="J361" s="166">
        <v>42669</v>
      </c>
      <c r="K361" s="162">
        <v>42671</v>
      </c>
      <c r="L361" s="163">
        <f t="shared" si="35"/>
        <v>5</v>
      </c>
      <c r="M361" s="164">
        <v>550</v>
      </c>
      <c r="N361" s="157">
        <v>42853</v>
      </c>
      <c r="O361" s="165">
        <v>42684</v>
      </c>
      <c r="P361" s="166">
        <v>42709</v>
      </c>
      <c r="Q361" s="174">
        <v>5</v>
      </c>
      <c r="R361" s="166">
        <v>42690</v>
      </c>
      <c r="S361" s="166">
        <v>42695</v>
      </c>
      <c r="T361" s="169"/>
      <c r="U361" s="199"/>
      <c r="V361" s="172"/>
      <c r="W361" s="172"/>
      <c r="X361" s="172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</row>
    <row r="362" spans="1:256" hidden="1">
      <c r="A362" s="156">
        <f t="shared" si="34"/>
        <v>334</v>
      </c>
      <c r="B362" s="166">
        <v>42661</v>
      </c>
      <c r="C362" s="174" t="s">
        <v>6688</v>
      </c>
      <c r="D362" s="174" t="s">
        <v>6610</v>
      </c>
      <c r="E362" s="159">
        <v>5</v>
      </c>
      <c r="F362" s="159" t="s">
        <v>6218</v>
      </c>
      <c r="G362" s="174" t="s">
        <v>5565</v>
      </c>
      <c r="H362" s="174" t="s">
        <v>6351</v>
      </c>
      <c r="I362" s="208" t="s">
        <v>6689</v>
      </c>
      <c r="J362" s="166">
        <v>42669</v>
      </c>
      <c r="K362" s="162">
        <v>42671</v>
      </c>
      <c r="L362" s="163">
        <f t="shared" si="35"/>
        <v>5</v>
      </c>
      <c r="M362" s="164">
        <v>550</v>
      </c>
      <c r="N362" s="157">
        <v>42853</v>
      </c>
      <c r="O362" s="165">
        <v>42684</v>
      </c>
      <c r="P362" s="166">
        <v>42759</v>
      </c>
      <c r="Q362" s="174">
        <v>5</v>
      </c>
      <c r="R362" s="166">
        <v>42690</v>
      </c>
      <c r="S362" s="166">
        <v>42696</v>
      </c>
      <c r="T362" s="169"/>
      <c r="U362" s="199"/>
      <c r="V362" s="172"/>
      <c r="W362" s="172"/>
      <c r="X362" s="17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</row>
    <row r="363" spans="1:256" hidden="1">
      <c r="A363" s="156">
        <f t="shared" si="34"/>
        <v>335</v>
      </c>
      <c r="B363" s="166">
        <v>42661</v>
      </c>
      <c r="C363" s="174" t="s">
        <v>6690</v>
      </c>
      <c r="D363" s="174" t="s">
        <v>6610</v>
      </c>
      <c r="E363" s="159">
        <v>15</v>
      </c>
      <c r="F363" s="159" t="s">
        <v>6218</v>
      </c>
      <c r="G363" s="174" t="s">
        <v>5565</v>
      </c>
      <c r="H363" s="174" t="s">
        <v>6351</v>
      </c>
      <c r="I363" s="208" t="s">
        <v>6691</v>
      </c>
      <c r="J363" s="166">
        <v>42669</v>
      </c>
      <c r="K363" s="162">
        <v>42671</v>
      </c>
      <c r="L363" s="163">
        <f t="shared" si="35"/>
        <v>15</v>
      </c>
      <c r="M363" s="164">
        <v>550</v>
      </c>
      <c r="N363" s="157">
        <v>42853</v>
      </c>
      <c r="O363" s="165">
        <v>42684</v>
      </c>
      <c r="P363" s="166">
        <v>42706</v>
      </c>
      <c r="Q363" s="174">
        <v>15</v>
      </c>
      <c r="R363" s="166">
        <v>42697</v>
      </c>
      <c r="S363" s="166">
        <v>42703</v>
      </c>
      <c r="T363" s="169"/>
      <c r="U363" s="199"/>
      <c r="V363" s="172"/>
      <c r="W363" s="172"/>
      <c r="X363" s="172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</row>
    <row r="364" spans="1:256" hidden="1">
      <c r="A364" s="156">
        <f t="shared" si="34"/>
        <v>336</v>
      </c>
      <c r="B364" s="166">
        <v>42662</v>
      </c>
      <c r="C364" s="174" t="s">
        <v>6692</v>
      </c>
      <c r="D364" s="174" t="s">
        <v>6610</v>
      </c>
      <c r="E364" s="159">
        <v>5</v>
      </c>
      <c r="F364" s="159" t="s">
        <v>6218</v>
      </c>
      <c r="G364" s="174" t="s">
        <v>5565</v>
      </c>
      <c r="H364" s="174" t="s">
        <v>6351</v>
      </c>
      <c r="I364" s="208" t="s">
        <v>6693</v>
      </c>
      <c r="J364" s="166">
        <v>42669</v>
      </c>
      <c r="K364" s="162">
        <v>42674</v>
      </c>
      <c r="L364" s="163">
        <f t="shared" si="35"/>
        <v>5</v>
      </c>
      <c r="M364" s="164">
        <v>550</v>
      </c>
      <c r="N364" s="157">
        <v>42856</v>
      </c>
      <c r="O364" s="165">
        <v>42689</v>
      </c>
      <c r="P364" s="166">
        <v>42734</v>
      </c>
      <c r="Q364" s="174">
        <v>5</v>
      </c>
      <c r="R364" s="166">
        <v>42697</v>
      </c>
      <c r="S364" s="166">
        <v>42710</v>
      </c>
      <c r="T364" s="169"/>
      <c r="U364" s="199"/>
      <c r="V364" s="172"/>
      <c r="W364" s="172"/>
      <c r="X364" s="172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 hidden="1">
      <c r="A365" s="156">
        <f t="shared" si="34"/>
        <v>337</v>
      </c>
      <c r="B365" s="166">
        <v>42662</v>
      </c>
      <c r="C365" s="174" t="s">
        <v>6694</v>
      </c>
      <c r="D365" s="174" t="s">
        <v>6610</v>
      </c>
      <c r="E365" s="159">
        <v>6</v>
      </c>
      <c r="F365" s="159" t="s">
        <v>6218</v>
      </c>
      <c r="G365" s="174" t="s">
        <v>5565</v>
      </c>
      <c r="H365" s="174" t="s">
        <v>6351</v>
      </c>
      <c r="I365" s="208" t="s">
        <v>6695</v>
      </c>
      <c r="J365" s="166">
        <v>42669</v>
      </c>
      <c r="K365" s="162">
        <v>42671</v>
      </c>
      <c r="L365" s="163">
        <f t="shared" si="35"/>
        <v>6</v>
      </c>
      <c r="M365" s="164">
        <v>550</v>
      </c>
      <c r="N365" s="157">
        <v>42853</v>
      </c>
      <c r="O365" s="165">
        <v>42677</v>
      </c>
      <c r="P365" s="166">
        <v>42703</v>
      </c>
      <c r="Q365" s="174">
        <v>6</v>
      </c>
      <c r="R365" s="166">
        <v>42689</v>
      </c>
      <c r="S365" s="166">
        <v>42692</v>
      </c>
      <c r="T365" s="169"/>
      <c r="U365" s="199"/>
      <c r="V365" s="172"/>
      <c r="W365" s="172"/>
      <c r="X365" s="172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</row>
    <row r="366" spans="1:256" hidden="1">
      <c r="A366" s="156">
        <f t="shared" si="34"/>
        <v>338</v>
      </c>
      <c r="B366" s="166">
        <v>42662</v>
      </c>
      <c r="C366" s="174" t="s">
        <v>6398</v>
      </c>
      <c r="D366" s="174" t="s">
        <v>6610</v>
      </c>
      <c r="E366" s="159">
        <v>10</v>
      </c>
      <c r="F366" s="159" t="s">
        <v>6218</v>
      </c>
      <c r="G366" s="174" t="s">
        <v>5565</v>
      </c>
      <c r="H366" s="174" t="s">
        <v>6351</v>
      </c>
      <c r="I366" s="208" t="s">
        <v>6696</v>
      </c>
      <c r="J366" s="166">
        <v>42670</v>
      </c>
      <c r="K366" s="162">
        <v>42675</v>
      </c>
      <c r="L366" s="163">
        <f t="shared" si="35"/>
        <v>10</v>
      </c>
      <c r="M366" s="164">
        <v>550</v>
      </c>
      <c r="N366" s="157">
        <v>42857</v>
      </c>
      <c r="O366" s="165">
        <v>42684</v>
      </c>
      <c r="P366" s="166">
        <v>42702</v>
      </c>
      <c r="Q366" s="174">
        <v>10</v>
      </c>
      <c r="R366" s="166">
        <v>42685</v>
      </c>
      <c r="S366" s="166">
        <v>42697</v>
      </c>
      <c r="T366" s="169"/>
      <c r="U366" s="199"/>
      <c r="V366" s="172"/>
      <c r="W366" s="172"/>
      <c r="X366" s="172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</row>
    <row r="367" spans="1:256" hidden="1">
      <c r="A367" s="156">
        <f t="shared" si="34"/>
        <v>339</v>
      </c>
      <c r="B367" s="166">
        <v>42662</v>
      </c>
      <c r="C367" s="174" t="s">
        <v>6400</v>
      </c>
      <c r="D367" s="174" t="s">
        <v>6610</v>
      </c>
      <c r="E367" s="159">
        <v>6</v>
      </c>
      <c r="F367" s="159" t="s">
        <v>6218</v>
      </c>
      <c r="G367" s="174" t="s">
        <v>5565</v>
      </c>
      <c r="H367" s="174" t="s">
        <v>6351</v>
      </c>
      <c r="I367" s="208" t="s">
        <v>6697</v>
      </c>
      <c r="J367" s="166">
        <v>42670</v>
      </c>
      <c r="K367" s="162">
        <v>42675</v>
      </c>
      <c r="L367" s="163">
        <f t="shared" si="35"/>
        <v>6</v>
      </c>
      <c r="M367" s="164">
        <v>698.3</v>
      </c>
      <c r="N367" s="157">
        <v>42857</v>
      </c>
      <c r="O367" s="165">
        <v>42684</v>
      </c>
      <c r="P367" s="166">
        <v>42706</v>
      </c>
      <c r="Q367" s="174">
        <v>6</v>
      </c>
      <c r="R367" s="166">
        <v>42697</v>
      </c>
      <c r="S367" s="166">
        <v>42706</v>
      </c>
      <c r="T367" s="169"/>
      <c r="U367" s="199"/>
      <c r="V367" s="172"/>
      <c r="W367" s="172"/>
      <c r="X367" s="172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 hidden="1">
      <c r="A368" s="156">
        <f t="shared" si="34"/>
        <v>340</v>
      </c>
      <c r="B368" s="166">
        <v>42663</v>
      </c>
      <c r="C368" s="174" t="s">
        <v>6698</v>
      </c>
      <c r="D368" s="174" t="s">
        <v>6610</v>
      </c>
      <c r="E368" s="159">
        <v>6</v>
      </c>
      <c r="F368" s="159" t="s">
        <v>6218</v>
      </c>
      <c r="G368" s="174" t="s">
        <v>5565</v>
      </c>
      <c r="H368" s="174" t="s">
        <v>6351</v>
      </c>
      <c r="I368" s="208" t="s">
        <v>6699</v>
      </c>
      <c r="J368" s="166">
        <v>42670</v>
      </c>
      <c r="K368" s="162">
        <v>42675</v>
      </c>
      <c r="L368" s="163">
        <f t="shared" si="35"/>
        <v>6</v>
      </c>
      <c r="M368" s="164">
        <v>550</v>
      </c>
      <c r="N368" s="157">
        <v>42857</v>
      </c>
      <c r="O368" s="165">
        <v>42684</v>
      </c>
      <c r="P368" s="166">
        <v>42800</v>
      </c>
      <c r="Q368" s="174">
        <v>6</v>
      </c>
      <c r="R368" s="166">
        <v>42702</v>
      </c>
      <c r="S368" s="166">
        <v>42709</v>
      </c>
      <c r="T368" s="169"/>
      <c r="U368" s="199"/>
      <c r="V368" s="172"/>
      <c r="W368" s="172"/>
      <c r="X368" s="172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</row>
    <row r="369" spans="1:256" hidden="1">
      <c r="A369" s="156">
        <f t="shared" si="34"/>
        <v>341</v>
      </c>
      <c r="B369" s="166">
        <v>42664</v>
      </c>
      <c r="C369" s="174" t="s">
        <v>6700</v>
      </c>
      <c r="D369" s="174" t="s">
        <v>6610</v>
      </c>
      <c r="E369" s="159">
        <v>5</v>
      </c>
      <c r="F369" s="159" t="s">
        <v>6218</v>
      </c>
      <c r="G369" s="174" t="s">
        <v>5565</v>
      </c>
      <c r="H369" s="174" t="s">
        <v>6351</v>
      </c>
      <c r="I369" s="208" t="s">
        <v>6701</v>
      </c>
      <c r="J369" s="166">
        <v>42670</v>
      </c>
      <c r="K369" s="162">
        <v>42675</v>
      </c>
      <c r="L369" s="163">
        <f t="shared" si="35"/>
        <v>5</v>
      </c>
      <c r="M369" s="164">
        <v>550</v>
      </c>
      <c r="N369" s="157">
        <v>42857</v>
      </c>
      <c r="O369" s="165">
        <v>42681</v>
      </c>
      <c r="P369" s="166">
        <v>42732</v>
      </c>
      <c r="Q369" s="174">
        <v>5</v>
      </c>
      <c r="R369" s="166">
        <v>42681</v>
      </c>
      <c r="S369" s="166">
        <v>42688</v>
      </c>
      <c r="T369" s="169"/>
      <c r="U369" s="199"/>
      <c r="V369" s="172"/>
      <c r="W369" s="172"/>
      <c r="X369" s="172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</row>
    <row r="370" spans="1:256" hidden="1">
      <c r="A370" s="156">
        <f t="shared" si="34"/>
        <v>342</v>
      </c>
      <c r="B370" s="166">
        <v>42664</v>
      </c>
      <c r="C370" s="174" t="s">
        <v>6702</v>
      </c>
      <c r="D370" s="174" t="s">
        <v>6610</v>
      </c>
      <c r="E370" s="159">
        <v>8</v>
      </c>
      <c r="F370" s="159" t="s">
        <v>6218</v>
      </c>
      <c r="G370" s="174" t="s">
        <v>5565</v>
      </c>
      <c r="H370" s="174" t="s">
        <v>6351</v>
      </c>
      <c r="I370" s="208" t="s">
        <v>6703</v>
      </c>
      <c r="J370" s="166">
        <v>42671</v>
      </c>
      <c r="K370" s="162">
        <v>42675</v>
      </c>
      <c r="L370" s="163">
        <f t="shared" si="35"/>
        <v>8</v>
      </c>
      <c r="M370" s="164">
        <v>550</v>
      </c>
      <c r="N370" s="157">
        <v>42857</v>
      </c>
      <c r="O370" s="165">
        <v>42695</v>
      </c>
      <c r="P370" s="166">
        <v>42719</v>
      </c>
      <c r="Q370" s="174">
        <v>8</v>
      </c>
      <c r="R370" s="166">
        <v>42702</v>
      </c>
      <c r="S370" s="166">
        <v>42710</v>
      </c>
      <c r="T370" s="169"/>
      <c r="U370" s="199"/>
      <c r="V370" s="172"/>
      <c r="W370" s="172"/>
      <c r="X370" s="172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</row>
    <row r="371" spans="1:256" hidden="1">
      <c r="A371" s="156">
        <f t="shared" si="34"/>
        <v>343</v>
      </c>
      <c r="B371" s="166">
        <v>42664</v>
      </c>
      <c r="C371" s="174" t="s">
        <v>6404</v>
      </c>
      <c r="D371" s="174" t="s">
        <v>6610</v>
      </c>
      <c r="E371" s="159">
        <v>6</v>
      </c>
      <c r="F371" s="159" t="s">
        <v>6218</v>
      </c>
      <c r="G371" s="174" t="s">
        <v>5565</v>
      </c>
      <c r="H371" s="174" t="s">
        <v>6351</v>
      </c>
      <c r="I371" s="208" t="s">
        <v>6704</v>
      </c>
      <c r="J371" s="166">
        <v>42671</v>
      </c>
      <c r="K371" s="162">
        <v>42675</v>
      </c>
      <c r="L371" s="163">
        <f t="shared" si="35"/>
        <v>6</v>
      </c>
      <c r="M371" s="164">
        <v>550</v>
      </c>
      <c r="N371" s="157">
        <v>42857</v>
      </c>
      <c r="O371" s="165">
        <v>42684</v>
      </c>
      <c r="P371" s="166">
        <v>42825</v>
      </c>
      <c r="Q371" s="174">
        <v>6</v>
      </c>
      <c r="R371" s="166">
        <v>42795</v>
      </c>
      <c r="S371" s="166">
        <v>42745</v>
      </c>
      <c r="T371" s="169"/>
      <c r="U371" s="199"/>
      <c r="V371" s="172"/>
      <c r="W371" s="172"/>
      <c r="X371" s="172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</row>
    <row r="372" spans="1:256" hidden="1">
      <c r="A372" s="156">
        <f t="shared" si="34"/>
        <v>344</v>
      </c>
      <c r="B372" s="166">
        <v>42664</v>
      </c>
      <c r="C372" s="174" t="s">
        <v>6705</v>
      </c>
      <c r="D372" s="174" t="s">
        <v>6706</v>
      </c>
      <c r="E372" s="179">
        <v>15.5</v>
      </c>
      <c r="F372" s="159" t="s">
        <v>6218</v>
      </c>
      <c r="G372" s="174" t="s">
        <v>5565</v>
      </c>
      <c r="H372" s="174" t="s">
        <v>6354</v>
      </c>
      <c r="I372" s="208" t="s">
        <v>6707</v>
      </c>
      <c r="J372" s="166">
        <v>42671</v>
      </c>
      <c r="K372" s="162">
        <v>42675</v>
      </c>
      <c r="L372" s="180">
        <f t="shared" si="35"/>
        <v>15.5</v>
      </c>
      <c r="M372" s="164">
        <v>1803.94</v>
      </c>
      <c r="N372" s="157">
        <v>42797</v>
      </c>
      <c r="O372" s="165">
        <v>42683</v>
      </c>
      <c r="P372" s="166">
        <v>42691</v>
      </c>
      <c r="Q372" s="174">
        <v>15.5</v>
      </c>
      <c r="R372" s="166">
        <v>42689</v>
      </c>
      <c r="S372" s="166">
        <v>42692</v>
      </c>
      <c r="T372" s="169"/>
      <c r="U372" s="199"/>
      <c r="V372" s="172"/>
      <c r="W372" s="172"/>
      <c r="X372" s="1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</row>
    <row r="373" spans="1:256" hidden="1">
      <c r="A373" s="156">
        <f t="shared" si="34"/>
        <v>345</v>
      </c>
      <c r="B373" s="166">
        <v>42664</v>
      </c>
      <c r="C373" s="174" t="s">
        <v>6406</v>
      </c>
      <c r="D373" s="174" t="s">
        <v>6465</v>
      </c>
      <c r="E373" s="179">
        <v>6.4</v>
      </c>
      <c r="F373" s="159" t="s">
        <v>6218</v>
      </c>
      <c r="G373" s="166">
        <v>42744</v>
      </c>
      <c r="H373" s="174" t="s">
        <v>6351</v>
      </c>
      <c r="I373" s="208" t="s">
        <v>6708</v>
      </c>
      <c r="J373" s="166">
        <v>42671</v>
      </c>
      <c r="K373" s="233" t="s">
        <v>5565</v>
      </c>
      <c r="L373" s="163">
        <v>0</v>
      </c>
      <c r="M373" s="232" t="s">
        <v>5565</v>
      </c>
      <c r="N373" s="232" t="s">
        <v>5565</v>
      </c>
      <c r="O373" s="233" t="s">
        <v>5565</v>
      </c>
      <c r="P373" s="232" t="s">
        <v>5565</v>
      </c>
      <c r="Q373" s="232" t="s">
        <v>5565</v>
      </c>
      <c r="R373" s="232" t="s">
        <v>5565</v>
      </c>
      <c r="S373" s="232" t="s">
        <v>5565</v>
      </c>
      <c r="T373" s="169"/>
      <c r="U373" s="199"/>
      <c r="V373" s="172"/>
      <c r="W373" s="172"/>
      <c r="X373" s="172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</row>
    <row r="374" spans="1:256" hidden="1">
      <c r="A374" s="156">
        <f t="shared" si="34"/>
        <v>346</v>
      </c>
      <c r="B374" s="166">
        <v>42664</v>
      </c>
      <c r="C374" s="174" t="s">
        <v>6709</v>
      </c>
      <c r="D374" s="174" t="s">
        <v>6610</v>
      </c>
      <c r="E374" s="159">
        <v>8</v>
      </c>
      <c r="F374" s="159" t="s">
        <v>6218</v>
      </c>
      <c r="G374" s="174" t="s">
        <v>5565</v>
      </c>
      <c r="H374" s="174" t="s">
        <v>6351</v>
      </c>
      <c r="I374" s="208" t="s">
        <v>6710</v>
      </c>
      <c r="J374" s="166">
        <v>42671</v>
      </c>
      <c r="K374" s="162">
        <v>42675</v>
      </c>
      <c r="L374" s="163">
        <f>E374</f>
        <v>8</v>
      </c>
      <c r="M374" s="164">
        <v>550</v>
      </c>
      <c r="N374" s="157">
        <v>42857</v>
      </c>
      <c r="O374" s="165">
        <v>42684</v>
      </c>
      <c r="P374" s="166">
        <v>42867</v>
      </c>
      <c r="Q374" s="174">
        <v>8</v>
      </c>
      <c r="R374" s="166">
        <v>42690</v>
      </c>
      <c r="S374" s="166">
        <v>42704</v>
      </c>
      <c r="T374" s="169"/>
      <c r="U374" s="199"/>
      <c r="V374" s="172"/>
      <c r="W374" s="172"/>
      <c r="X374" s="172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1:256" hidden="1">
      <c r="A375" s="156">
        <f t="shared" si="34"/>
        <v>347</v>
      </c>
      <c r="B375" s="168">
        <v>42669</v>
      </c>
      <c r="C375" s="174" t="s">
        <v>6711</v>
      </c>
      <c r="D375" s="174" t="s">
        <v>6020</v>
      </c>
      <c r="E375" s="179">
        <v>0.3</v>
      </c>
      <c r="F375" s="159" t="s">
        <v>6218</v>
      </c>
      <c r="G375" s="174" t="s">
        <v>5565</v>
      </c>
      <c r="H375" s="174" t="s">
        <v>6354</v>
      </c>
      <c r="I375" s="208" t="s">
        <v>6712</v>
      </c>
      <c r="J375" s="166">
        <v>42671</v>
      </c>
      <c r="K375" s="162">
        <v>42675</v>
      </c>
      <c r="L375" s="180">
        <f>E375</f>
        <v>0.3</v>
      </c>
      <c r="M375" s="164">
        <v>34.92</v>
      </c>
      <c r="N375" s="157">
        <v>42797</v>
      </c>
      <c r="O375" s="165">
        <v>42683</v>
      </c>
      <c r="P375" s="166">
        <v>42692</v>
      </c>
      <c r="Q375" s="174">
        <v>0.3</v>
      </c>
      <c r="R375" s="166">
        <v>42683</v>
      </c>
      <c r="S375" s="166">
        <v>42692</v>
      </c>
      <c r="T375" s="169"/>
      <c r="U375" s="199"/>
      <c r="V375" s="172"/>
      <c r="W375" s="172"/>
      <c r="X375" s="172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 hidden="1">
      <c r="A376" s="156">
        <f t="shared" ref="A376:A382" si="36">1+A375</f>
        <v>348</v>
      </c>
      <c r="B376" s="166">
        <v>42669</v>
      </c>
      <c r="C376" s="174" t="s">
        <v>6711</v>
      </c>
      <c r="D376" s="174" t="s">
        <v>6008</v>
      </c>
      <c r="E376" s="179">
        <v>0.3</v>
      </c>
      <c r="F376" s="159" t="s">
        <v>6218</v>
      </c>
      <c r="G376" s="174" t="s">
        <v>5565</v>
      </c>
      <c r="H376" s="174" t="s">
        <v>6354</v>
      </c>
      <c r="I376" s="208" t="s">
        <v>6713</v>
      </c>
      <c r="J376" s="166">
        <v>42671</v>
      </c>
      <c r="K376" s="162">
        <v>42675</v>
      </c>
      <c r="L376" s="180">
        <f>E376</f>
        <v>0.3</v>
      </c>
      <c r="M376" s="164">
        <v>34.92</v>
      </c>
      <c r="N376" s="157">
        <v>42797</v>
      </c>
      <c r="O376" s="165">
        <v>42683</v>
      </c>
      <c r="P376" s="166">
        <v>42703</v>
      </c>
      <c r="Q376" s="174">
        <v>0.3</v>
      </c>
      <c r="R376" s="166">
        <v>42683</v>
      </c>
      <c r="S376" s="166">
        <v>42692</v>
      </c>
      <c r="T376" s="169"/>
      <c r="U376" s="199"/>
      <c r="V376" s="172"/>
      <c r="W376" s="172"/>
      <c r="X376" s="172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 hidden="1">
      <c r="A377" s="156">
        <f t="shared" si="36"/>
        <v>349</v>
      </c>
      <c r="B377" s="166">
        <v>42671</v>
      </c>
      <c r="C377" s="174" t="s">
        <v>6714</v>
      </c>
      <c r="D377" s="174" t="s">
        <v>6585</v>
      </c>
      <c r="E377" s="159">
        <v>15</v>
      </c>
      <c r="F377" s="159" t="s">
        <v>6218</v>
      </c>
      <c r="G377" s="174" t="s">
        <v>5565</v>
      </c>
      <c r="H377" s="174" t="s">
        <v>6354</v>
      </c>
      <c r="I377" s="208" t="s">
        <v>6715</v>
      </c>
      <c r="J377" s="166">
        <v>42676</v>
      </c>
      <c r="K377" s="162">
        <v>42682</v>
      </c>
      <c r="L377" s="163">
        <f>E377</f>
        <v>15</v>
      </c>
      <c r="M377" s="164">
        <v>550</v>
      </c>
      <c r="N377" s="157">
        <v>42804</v>
      </c>
      <c r="O377" s="165">
        <v>42692</v>
      </c>
      <c r="P377" s="166">
        <v>42699</v>
      </c>
      <c r="Q377" s="174">
        <v>15</v>
      </c>
      <c r="R377" s="166">
        <v>42699</v>
      </c>
      <c r="S377" s="166">
        <v>42704</v>
      </c>
      <c r="T377" s="169"/>
      <c r="U377" s="199"/>
      <c r="V377" s="172"/>
      <c r="W377" s="172"/>
      <c r="X377" s="172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78" spans="1:256" hidden="1">
      <c r="A378" s="156">
        <f t="shared" si="36"/>
        <v>350</v>
      </c>
      <c r="B378" s="166">
        <v>42674</v>
      </c>
      <c r="C378" s="174" t="s">
        <v>6716</v>
      </c>
      <c r="D378" s="174" t="s">
        <v>6585</v>
      </c>
      <c r="E378" s="159">
        <v>15</v>
      </c>
      <c r="F378" s="159" t="s">
        <v>6218</v>
      </c>
      <c r="G378" s="174" t="s">
        <v>5565</v>
      </c>
      <c r="H378" s="174" t="s">
        <v>6351</v>
      </c>
      <c r="I378" s="208" t="s">
        <v>6717</v>
      </c>
      <c r="J378" s="166">
        <v>42676</v>
      </c>
      <c r="K378" s="162">
        <v>42688</v>
      </c>
      <c r="L378" s="163">
        <v>15</v>
      </c>
      <c r="M378" s="164">
        <v>550</v>
      </c>
      <c r="N378" s="157">
        <v>42810</v>
      </c>
      <c r="O378" s="165">
        <v>42692</v>
      </c>
      <c r="P378" s="166">
        <v>42704</v>
      </c>
      <c r="Q378" s="174">
        <v>15</v>
      </c>
      <c r="R378" s="166">
        <v>42699</v>
      </c>
      <c r="S378" s="166">
        <v>42704</v>
      </c>
      <c r="T378" s="169"/>
      <c r="U378" s="199"/>
      <c r="V378" s="172"/>
      <c r="W378" s="172"/>
      <c r="X378" s="172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</row>
    <row r="379" spans="1:256" hidden="1">
      <c r="A379" s="156">
        <f t="shared" si="36"/>
        <v>351</v>
      </c>
      <c r="B379" s="166">
        <v>42671</v>
      </c>
      <c r="C379" s="174" t="s">
        <v>6718</v>
      </c>
      <c r="D379" s="174" t="s">
        <v>6610</v>
      </c>
      <c r="E379" s="159">
        <v>10</v>
      </c>
      <c r="F379" s="159" t="s">
        <v>6218</v>
      </c>
      <c r="G379" s="174" t="s">
        <v>5565</v>
      </c>
      <c r="H379" s="174" t="s">
        <v>6351</v>
      </c>
      <c r="I379" s="208" t="s">
        <v>6719</v>
      </c>
      <c r="J379" s="166">
        <v>42681</v>
      </c>
      <c r="K379" s="162">
        <v>42682</v>
      </c>
      <c r="L379" s="163">
        <f>E379</f>
        <v>10</v>
      </c>
      <c r="M379" s="164">
        <v>550</v>
      </c>
      <c r="N379" s="157">
        <v>42864</v>
      </c>
      <c r="O379" s="165">
        <v>42691</v>
      </c>
      <c r="P379" s="166">
        <v>42706</v>
      </c>
      <c r="Q379" s="174">
        <v>10</v>
      </c>
      <c r="R379" s="166">
        <v>42697</v>
      </c>
      <c r="S379" s="166">
        <v>42702</v>
      </c>
      <c r="T379" s="169"/>
      <c r="U379" s="199"/>
      <c r="V379" s="172"/>
      <c r="W379" s="172"/>
      <c r="X379" s="172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</row>
    <row r="380" spans="1:256" hidden="1">
      <c r="A380" s="156">
        <f t="shared" si="36"/>
        <v>352</v>
      </c>
      <c r="B380" s="166">
        <v>42671</v>
      </c>
      <c r="C380" s="174" t="s">
        <v>6414</v>
      </c>
      <c r="D380" s="174" t="s">
        <v>6610</v>
      </c>
      <c r="E380" s="159">
        <v>5</v>
      </c>
      <c r="F380" s="159" t="s">
        <v>6218</v>
      </c>
      <c r="G380" s="174" t="s">
        <v>5565</v>
      </c>
      <c r="H380" s="174" t="s">
        <v>6351</v>
      </c>
      <c r="I380" s="208" t="s">
        <v>6720</v>
      </c>
      <c r="J380" s="166">
        <v>42681</v>
      </c>
      <c r="K380" s="162">
        <v>42683</v>
      </c>
      <c r="L380" s="163">
        <v>5</v>
      </c>
      <c r="M380" s="164">
        <v>550</v>
      </c>
      <c r="N380" s="157">
        <v>42865</v>
      </c>
      <c r="O380" s="165">
        <v>42692</v>
      </c>
      <c r="P380" s="166">
        <v>42712</v>
      </c>
      <c r="Q380" s="174">
        <v>5</v>
      </c>
      <c r="R380" s="166">
        <v>42705</v>
      </c>
      <c r="S380" s="166">
        <v>42709</v>
      </c>
      <c r="T380" s="169"/>
      <c r="U380" s="199"/>
      <c r="V380" s="172"/>
      <c r="W380" s="172"/>
      <c r="X380" s="172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</row>
    <row r="381" spans="1:256" hidden="1">
      <c r="A381" s="156">
        <f t="shared" si="36"/>
        <v>353</v>
      </c>
      <c r="B381" s="166">
        <v>42671</v>
      </c>
      <c r="C381" s="174" t="s">
        <v>6457</v>
      </c>
      <c r="D381" s="174" t="s">
        <v>6610</v>
      </c>
      <c r="E381" s="159">
        <v>8</v>
      </c>
      <c r="F381" s="159" t="s">
        <v>6218</v>
      </c>
      <c r="G381" s="174" t="s">
        <v>5565</v>
      </c>
      <c r="H381" s="174" t="s">
        <v>6351</v>
      </c>
      <c r="I381" s="208" t="s">
        <v>6721</v>
      </c>
      <c r="J381" s="166">
        <v>42681</v>
      </c>
      <c r="K381" s="162">
        <v>42681</v>
      </c>
      <c r="L381" s="163">
        <v>8</v>
      </c>
      <c r="M381" s="164">
        <v>550</v>
      </c>
      <c r="N381" s="157">
        <v>42863</v>
      </c>
      <c r="O381" s="165">
        <v>42692</v>
      </c>
      <c r="P381" s="166">
        <v>42872</v>
      </c>
      <c r="Q381" s="174">
        <v>8</v>
      </c>
      <c r="R381" s="166">
        <v>42702</v>
      </c>
      <c r="S381" s="166">
        <v>42702</v>
      </c>
      <c r="T381" s="169"/>
      <c r="U381" s="199"/>
      <c r="V381" s="172"/>
      <c r="W381" s="172"/>
      <c r="X381" s="172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</row>
    <row r="382" spans="1:256" hidden="1">
      <c r="A382" s="156">
        <f t="shared" si="36"/>
        <v>354</v>
      </c>
      <c r="B382" s="166">
        <v>42671</v>
      </c>
      <c r="C382" s="174" t="s">
        <v>6722</v>
      </c>
      <c r="D382" s="174" t="s">
        <v>6610</v>
      </c>
      <c r="E382" s="159">
        <v>5</v>
      </c>
      <c r="F382" s="159" t="s">
        <v>6218</v>
      </c>
      <c r="G382" s="174" t="s">
        <v>5565</v>
      </c>
      <c r="H382" s="174" t="s">
        <v>6351</v>
      </c>
      <c r="I382" s="208" t="s">
        <v>6723</v>
      </c>
      <c r="J382" s="166">
        <v>42683</v>
      </c>
      <c r="K382" s="162">
        <v>42685</v>
      </c>
      <c r="L382" s="163">
        <v>5</v>
      </c>
      <c r="M382" s="164">
        <v>550</v>
      </c>
      <c r="N382" s="157">
        <v>42867</v>
      </c>
      <c r="O382" s="224">
        <v>42705</v>
      </c>
      <c r="P382" s="166">
        <v>42928</v>
      </c>
      <c r="Q382" s="174">
        <v>5</v>
      </c>
      <c r="R382" s="166">
        <v>42887</v>
      </c>
      <c r="S382" s="166">
        <v>42914</v>
      </c>
      <c r="T382" s="169"/>
      <c r="U382" s="199"/>
      <c r="V382" s="172"/>
      <c r="W382" s="172"/>
      <c r="X382" s="17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</row>
    <row r="383" spans="1:256" ht="18" hidden="1" customHeight="1">
      <c r="A383" s="220" t="s">
        <v>6724</v>
      </c>
      <c r="B383" s="221"/>
      <c r="C383" s="221"/>
      <c r="D383" s="221"/>
      <c r="E383" s="221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  <c r="P383" s="221"/>
      <c r="Q383" s="221"/>
      <c r="R383" s="221"/>
      <c r="S383" s="221"/>
      <c r="T383" s="169"/>
      <c r="U383" s="199"/>
      <c r="V383" s="172"/>
      <c r="W383" s="172"/>
      <c r="X383" s="172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</row>
    <row r="384" spans="1:256" hidden="1">
      <c r="A384" s="156">
        <f>1+A382</f>
        <v>355</v>
      </c>
      <c r="B384" s="166">
        <v>42675</v>
      </c>
      <c r="C384" s="174" t="s">
        <v>6418</v>
      </c>
      <c r="D384" s="174" t="s">
        <v>6610</v>
      </c>
      <c r="E384" s="159">
        <v>5</v>
      </c>
      <c r="F384" s="159" t="s">
        <v>6218</v>
      </c>
      <c r="G384" s="174" t="s">
        <v>5565</v>
      </c>
      <c r="H384" s="174" t="s">
        <v>6351</v>
      </c>
      <c r="I384" s="208" t="s">
        <v>6725</v>
      </c>
      <c r="J384" s="166">
        <v>42681</v>
      </c>
      <c r="K384" s="162">
        <v>42682</v>
      </c>
      <c r="L384" s="163">
        <f>E384</f>
        <v>5</v>
      </c>
      <c r="M384" s="164">
        <v>550</v>
      </c>
      <c r="N384" s="157">
        <v>42864</v>
      </c>
      <c r="O384" s="165">
        <v>42692</v>
      </c>
      <c r="P384" s="166">
        <v>42709</v>
      </c>
      <c r="Q384" s="174">
        <v>5</v>
      </c>
      <c r="R384" s="166">
        <v>42702</v>
      </c>
      <c r="S384" s="166">
        <v>42705</v>
      </c>
      <c r="T384" s="169"/>
      <c r="U384" s="199"/>
      <c r="V384" s="172"/>
      <c r="W384" s="172"/>
      <c r="X384" s="172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</row>
    <row r="385" spans="1:256" hidden="1">
      <c r="A385" s="156">
        <f t="shared" ref="A385:A394" si="37">1+A384</f>
        <v>356</v>
      </c>
      <c r="B385" s="166">
        <v>42675</v>
      </c>
      <c r="C385" s="174" t="s">
        <v>6420</v>
      </c>
      <c r="D385" s="174" t="s">
        <v>6610</v>
      </c>
      <c r="E385" s="159">
        <v>8</v>
      </c>
      <c r="F385" s="159" t="s">
        <v>6218</v>
      </c>
      <c r="G385" s="174" t="s">
        <v>5565</v>
      </c>
      <c r="H385" s="174" t="s">
        <v>6351</v>
      </c>
      <c r="I385" s="208" t="s">
        <v>6726</v>
      </c>
      <c r="J385" s="166">
        <v>42675</v>
      </c>
      <c r="K385" s="162">
        <v>42675</v>
      </c>
      <c r="L385" s="163">
        <f>E385</f>
        <v>8</v>
      </c>
      <c r="M385" s="164">
        <v>550</v>
      </c>
      <c r="N385" s="157">
        <v>42857</v>
      </c>
      <c r="O385" s="165">
        <v>42684</v>
      </c>
      <c r="P385" s="166">
        <v>42702</v>
      </c>
      <c r="Q385" s="174">
        <v>8</v>
      </c>
      <c r="R385" s="166">
        <v>42685</v>
      </c>
      <c r="S385" s="166">
        <v>42695</v>
      </c>
      <c r="T385" s="169"/>
      <c r="U385" s="199"/>
      <c r="V385" s="172"/>
      <c r="W385" s="172"/>
      <c r="X385" s="172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 hidden="1">
      <c r="A386" s="156">
        <f t="shared" si="37"/>
        <v>357</v>
      </c>
      <c r="B386" s="166">
        <v>42675</v>
      </c>
      <c r="C386" s="174" t="s">
        <v>6422</v>
      </c>
      <c r="D386" s="174" t="s">
        <v>6610</v>
      </c>
      <c r="E386" s="159">
        <v>8</v>
      </c>
      <c r="F386" s="159" t="s">
        <v>6218</v>
      </c>
      <c r="G386" s="174" t="s">
        <v>5565</v>
      </c>
      <c r="H386" s="174" t="s">
        <v>6351</v>
      </c>
      <c r="I386" s="208" t="s">
        <v>6727</v>
      </c>
      <c r="J386" s="166">
        <v>42681</v>
      </c>
      <c r="K386" s="162">
        <v>42682</v>
      </c>
      <c r="L386" s="163">
        <f>E386</f>
        <v>8</v>
      </c>
      <c r="M386" s="164">
        <v>550</v>
      </c>
      <c r="N386" s="157">
        <v>42864</v>
      </c>
      <c r="O386" s="165">
        <v>42692</v>
      </c>
      <c r="P386" s="166">
        <v>42719</v>
      </c>
      <c r="Q386" s="174">
        <v>8</v>
      </c>
      <c r="R386" s="166">
        <v>42697</v>
      </c>
      <c r="S386" s="166">
        <v>42703</v>
      </c>
      <c r="T386" s="169"/>
      <c r="U386" s="199"/>
      <c r="V386" s="172"/>
      <c r="W386" s="172"/>
      <c r="X386" s="172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</row>
    <row r="387" spans="1:256" hidden="1">
      <c r="A387" s="156">
        <f t="shared" si="37"/>
        <v>358</v>
      </c>
      <c r="B387" s="166">
        <v>42675</v>
      </c>
      <c r="C387" s="174" t="s">
        <v>6424</v>
      </c>
      <c r="D387" s="174" t="s">
        <v>6610</v>
      </c>
      <c r="E387" s="159">
        <v>5</v>
      </c>
      <c r="F387" s="159" t="s">
        <v>6218</v>
      </c>
      <c r="G387" s="174" t="s">
        <v>5565</v>
      </c>
      <c r="H387" s="174" t="s">
        <v>6351</v>
      </c>
      <c r="I387" s="208" t="s">
        <v>6728</v>
      </c>
      <c r="J387" s="166">
        <v>42681</v>
      </c>
      <c r="K387" s="162">
        <v>42682</v>
      </c>
      <c r="L387" s="163">
        <f>E387</f>
        <v>5</v>
      </c>
      <c r="M387" s="164">
        <v>550</v>
      </c>
      <c r="N387" s="157">
        <v>42864</v>
      </c>
      <c r="O387" s="165">
        <v>42692</v>
      </c>
      <c r="P387" s="166">
        <v>42752</v>
      </c>
      <c r="Q387" s="174">
        <v>5</v>
      </c>
      <c r="R387" s="166">
        <v>42702</v>
      </c>
      <c r="S387" s="166">
        <v>42709</v>
      </c>
      <c r="T387" s="169"/>
      <c r="U387" s="199"/>
      <c r="V387" s="172"/>
      <c r="W387" s="172"/>
      <c r="X387" s="172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</row>
    <row r="388" spans="1:256" hidden="1">
      <c r="A388" s="156">
        <f t="shared" si="37"/>
        <v>359</v>
      </c>
      <c r="B388" s="166">
        <v>42676</v>
      </c>
      <c r="C388" s="174" t="s">
        <v>6441</v>
      </c>
      <c r="D388" s="174" t="s">
        <v>6610</v>
      </c>
      <c r="E388" s="159">
        <v>5</v>
      </c>
      <c r="F388" s="159" t="s">
        <v>6218</v>
      </c>
      <c r="G388" s="174" t="s">
        <v>5565</v>
      </c>
      <c r="H388" s="174" t="s">
        <v>6351</v>
      </c>
      <c r="I388" s="208" t="s">
        <v>6729</v>
      </c>
      <c r="J388" s="166">
        <v>42683</v>
      </c>
      <c r="K388" s="162">
        <v>42685</v>
      </c>
      <c r="L388" s="163">
        <v>5</v>
      </c>
      <c r="M388" s="164">
        <v>550</v>
      </c>
      <c r="N388" s="157">
        <v>42867</v>
      </c>
      <c r="O388" s="165">
        <v>42692</v>
      </c>
      <c r="P388" s="166">
        <v>42712</v>
      </c>
      <c r="Q388" s="174">
        <v>5</v>
      </c>
      <c r="R388" s="166">
        <v>42697</v>
      </c>
      <c r="S388" s="166">
        <v>42704</v>
      </c>
      <c r="T388" s="169"/>
      <c r="U388" s="199"/>
      <c r="V388" s="172"/>
      <c r="W388" s="172"/>
      <c r="X388" s="172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</row>
    <row r="389" spans="1:256" hidden="1">
      <c r="A389" s="156">
        <f t="shared" si="37"/>
        <v>360</v>
      </c>
      <c r="B389" s="237">
        <v>42677</v>
      </c>
      <c r="C389" s="238" t="s">
        <v>6730</v>
      </c>
      <c r="D389" s="238" t="s">
        <v>6610</v>
      </c>
      <c r="E389" s="239">
        <v>5</v>
      </c>
      <c r="F389" s="239" t="s">
        <v>6218</v>
      </c>
      <c r="G389" s="238" t="s">
        <v>5565</v>
      </c>
      <c r="H389" s="238" t="s">
        <v>6351</v>
      </c>
      <c r="I389" s="240" t="s">
        <v>6731</v>
      </c>
      <c r="J389" s="237">
        <v>42683</v>
      </c>
      <c r="K389" s="241">
        <v>42685</v>
      </c>
      <c r="L389" s="242">
        <v>5</v>
      </c>
      <c r="M389" s="243">
        <v>550</v>
      </c>
      <c r="N389" s="244">
        <v>42867</v>
      </c>
      <c r="O389" s="245">
        <v>42695</v>
      </c>
      <c r="P389" s="237">
        <v>42760</v>
      </c>
      <c r="Q389" s="238">
        <v>5</v>
      </c>
      <c r="R389" s="237">
        <v>42730</v>
      </c>
      <c r="S389" s="237">
        <v>42746</v>
      </c>
      <c r="T389" s="169"/>
      <c r="U389" s="199"/>
      <c r="V389" s="172"/>
      <c r="W389" s="172"/>
      <c r="X389" s="172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0" spans="1:256" hidden="1">
      <c r="A390" s="156">
        <f t="shared" si="37"/>
        <v>361</v>
      </c>
      <c r="B390" s="246">
        <v>42677</v>
      </c>
      <c r="C390" s="247" t="s">
        <v>6447</v>
      </c>
      <c r="D390" s="247" t="s">
        <v>6610</v>
      </c>
      <c r="E390" s="248">
        <v>5</v>
      </c>
      <c r="F390" s="248" t="s">
        <v>6218</v>
      </c>
      <c r="G390" s="247" t="s">
        <v>5565</v>
      </c>
      <c r="H390" s="247" t="s">
        <v>6351</v>
      </c>
      <c r="I390" s="249" t="s">
        <v>6732</v>
      </c>
      <c r="J390" s="246">
        <v>42683</v>
      </c>
      <c r="K390" s="250">
        <v>42685</v>
      </c>
      <c r="L390" s="251">
        <v>5</v>
      </c>
      <c r="M390" s="252">
        <v>550</v>
      </c>
      <c r="N390" s="253">
        <v>42867</v>
      </c>
      <c r="O390" s="254">
        <v>42692</v>
      </c>
      <c r="P390" s="246">
        <v>42719</v>
      </c>
      <c r="Q390" s="247">
        <v>5</v>
      </c>
      <c r="R390" s="246">
        <v>42697</v>
      </c>
      <c r="S390" s="246">
        <v>42704</v>
      </c>
      <c r="T390" s="169"/>
      <c r="U390" s="199"/>
      <c r="V390" s="172"/>
      <c r="W390" s="172"/>
      <c r="X390" s="172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</row>
    <row r="391" spans="1:256" hidden="1">
      <c r="A391" s="156">
        <f t="shared" si="37"/>
        <v>362</v>
      </c>
      <c r="B391" s="246">
        <v>42682</v>
      </c>
      <c r="C391" s="247" t="s">
        <v>6733</v>
      </c>
      <c r="D391" s="247" t="s">
        <v>6610</v>
      </c>
      <c r="E391" s="248">
        <v>5</v>
      </c>
      <c r="F391" s="248" t="s">
        <v>6218</v>
      </c>
      <c r="G391" s="247" t="s">
        <v>5565</v>
      </c>
      <c r="H391" s="247" t="s">
        <v>6351</v>
      </c>
      <c r="I391" s="249" t="s">
        <v>6734</v>
      </c>
      <c r="J391" s="246">
        <v>42685</v>
      </c>
      <c r="K391" s="250">
        <v>42691</v>
      </c>
      <c r="L391" s="251">
        <v>5</v>
      </c>
      <c r="M391" s="252">
        <v>550</v>
      </c>
      <c r="N391" s="253">
        <v>42873</v>
      </c>
      <c r="O391" s="254">
        <v>42695</v>
      </c>
      <c r="P391" s="246">
        <v>42872</v>
      </c>
      <c r="Q391" s="247">
        <v>5</v>
      </c>
      <c r="R391" s="246">
        <v>42702</v>
      </c>
      <c r="S391" s="246">
        <v>42710</v>
      </c>
      <c r="T391" s="169"/>
      <c r="U391" s="199"/>
      <c r="V391" s="172"/>
      <c r="W391" s="172"/>
      <c r="X391" s="172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</row>
    <row r="392" spans="1:256" hidden="1">
      <c r="A392" s="156">
        <f t="shared" si="37"/>
        <v>363</v>
      </c>
      <c r="B392" s="246">
        <v>42684</v>
      </c>
      <c r="C392" s="247" t="s">
        <v>6735</v>
      </c>
      <c r="D392" s="247" t="s">
        <v>6011</v>
      </c>
      <c r="E392" s="248">
        <v>5</v>
      </c>
      <c r="F392" s="248" t="s">
        <v>6218</v>
      </c>
      <c r="G392" s="166">
        <v>42753</v>
      </c>
      <c r="H392" s="247" t="s">
        <v>6351</v>
      </c>
      <c r="I392" s="249" t="s">
        <v>6736</v>
      </c>
      <c r="J392" s="246">
        <v>42691</v>
      </c>
      <c r="K392" s="233" t="s">
        <v>5565</v>
      </c>
      <c r="L392" s="163">
        <v>0</v>
      </c>
      <c r="M392" s="232" t="s">
        <v>5565</v>
      </c>
      <c r="N392" s="232" t="s">
        <v>5565</v>
      </c>
      <c r="O392" s="233" t="s">
        <v>5565</v>
      </c>
      <c r="P392" s="232" t="s">
        <v>5565</v>
      </c>
      <c r="Q392" s="232" t="s">
        <v>5565</v>
      </c>
      <c r="R392" s="232" t="s">
        <v>5565</v>
      </c>
      <c r="S392" s="232" t="s">
        <v>5565</v>
      </c>
      <c r="T392" s="169"/>
      <c r="U392" s="199"/>
      <c r="V392" s="172"/>
      <c r="W392" s="172"/>
      <c r="X392" s="17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</row>
    <row r="393" spans="1:256" hidden="1">
      <c r="A393" s="156">
        <f t="shared" si="37"/>
        <v>364</v>
      </c>
      <c r="B393" s="246">
        <v>42685</v>
      </c>
      <c r="C393" s="247" t="s">
        <v>6737</v>
      </c>
      <c r="D393" s="247" t="s">
        <v>6295</v>
      </c>
      <c r="E393" s="252">
        <v>5.25</v>
      </c>
      <c r="F393" s="248" t="s">
        <v>6218</v>
      </c>
      <c r="G393" s="247" t="s">
        <v>5565</v>
      </c>
      <c r="H393" s="247" t="s">
        <v>6354</v>
      </c>
      <c r="I393" s="249" t="s">
        <v>6738</v>
      </c>
      <c r="J393" s="246">
        <v>42685</v>
      </c>
      <c r="K393" s="250">
        <v>42698</v>
      </c>
      <c r="L393" s="255">
        <v>5.25</v>
      </c>
      <c r="M393" s="252">
        <v>611.01</v>
      </c>
      <c r="N393" s="253">
        <v>42817</v>
      </c>
      <c r="O393" s="254">
        <v>42698</v>
      </c>
      <c r="P393" s="246">
        <v>42706</v>
      </c>
      <c r="Q393" s="247">
        <v>5.25</v>
      </c>
      <c r="R393" s="246">
        <v>42698</v>
      </c>
      <c r="S393" s="246">
        <v>42704</v>
      </c>
      <c r="T393" s="169"/>
      <c r="U393" s="199"/>
      <c r="V393" s="172"/>
      <c r="W393" s="172"/>
      <c r="X393" s="172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</row>
    <row r="394" spans="1:256" hidden="1">
      <c r="A394" s="156">
        <f t="shared" si="37"/>
        <v>365</v>
      </c>
      <c r="B394" s="246">
        <v>42699</v>
      </c>
      <c r="C394" s="247" t="s">
        <v>6739</v>
      </c>
      <c r="D394" s="247" t="s">
        <v>6610</v>
      </c>
      <c r="E394" s="248">
        <v>10</v>
      </c>
      <c r="F394" s="248" t="s">
        <v>6218</v>
      </c>
      <c r="G394" s="247" t="s">
        <v>5565</v>
      </c>
      <c r="H394" s="247" t="s">
        <v>6351</v>
      </c>
      <c r="I394" s="249" t="s">
        <v>6740</v>
      </c>
      <c r="J394" s="246">
        <v>42706</v>
      </c>
      <c r="K394" s="250">
        <v>42711</v>
      </c>
      <c r="L394" s="251">
        <v>10</v>
      </c>
      <c r="M394" s="252">
        <v>550</v>
      </c>
      <c r="N394" s="253">
        <v>42893</v>
      </c>
      <c r="O394" s="254">
        <v>42745</v>
      </c>
      <c r="P394" s="246">
        <v>42860</v>
      </c>
      <c r="Q394" s="247">
        <v>10</v>
      </c>
      <c r="R394" s="246">
        <v>42849</v>
      </c>
      <c r="S394" s="246">
        <v>42852</v>
      </c>
      <c r="T394" s="169"/>
      <c r="U394" s="199"/>
      <c r="V394" s="172"/>
      <c r="W394" s="172"/>
      <c r="X394" s="172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</row>
    <row r="395" spans="1:256" ht="19.899999999999999" hidden="1" customHeight="1">
      <c r="A395" s="220" t="s">
        <v>6741</v>
      </c>
      <c r="B395" s="221"/>
      <c r="C395" s="221"/>
      <c r="D395" s="221"/>
      <c r="E395" s="221"/>
      <c r="F395" s="221"/>
      <c r="G395" s="221"/>
      <c r="H395" s="221"/>
      <c r="I395" s="221"/>
      <c r="J395" s="221"/>
      <c r="K395" s="221"/>
      <c r="L395" s="221"/>
      <c r="M395" s="221"/>
      <c r="N395" s="221"/>
      <c r="O395" s="221"/>
      <c r="P395" s="221"/>
      <c r="Q395" s="221"/>
      <c r="R395" s="221"/>
      <c r="S395" s="221"/>
      <c r="T395" s="169"/>
      <c r="U395" s="199"/>
      <c r="V395" s="172"/>
      <c r="W395" s="172"/>
      <c r="X395" s="172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</row>
    <row r="396" spans="1:256" hidden="1">
      <c r="A396" s="156">
        <f>1+A394</f>
        <v>366</v>
      </c>
      <c r="B396" s="246">
        <v>42705</v>
      </c>
      <c r="C396" s="247" t="s">
        <v>6742</v>
      </c>
      <c r="D396" s="247" t="s">
        <v>6743</v>
      </c>
      <c r="E396" s="248">
        <v>15</v>
      </c>
      <c r="F396" s="248" t="s">
        <v>6218</v>
      </c>
      <c r="G396" s="247" t="s">
        <v>5565</v>
      </c>
      <c r="H396" s="247" t="s">
        <v>6351</v>
      </c>
      <c r="I396" s="249" t="s">
        <v>6744</v>
      </c>
      <c r="J396" s="246">
        <v>42709</v>
      </c>
      <c r="K396" s="250">
        <v>42719</v>
      </c>
      <c r="L396" s="251">
        <v>15</v>
      </c>
      <c r="M396" s="252">
        <v>550</v>
      </c>
      <c r="N396" s="253">
        <v>42841</v>
      </c>
      <c r="O396" s="254">
        <v>42755</v>
      </c>
      <c r="P396" s="246">
        <v>42797</v>
      </c>
      <c r="Q396" s="247">
        <v>15</v>
      </c>
      <c r="R396" s="246">
        <v>42761</v>
      </c>
      <c r="S396" s="246">
        <v>42765</v>
      </c>
      <c r="T396" s="169"/>
      <c r="U396" s="199"/>
      <c r="V396" s="172"/>
      <c r="W396" s="172"/>
      <c r="X396" s="172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</row>
    <row r="397" spans="1:256" hidden="1">
      <c r="A397" s="156">
        <f>1+A396</f>
        <v>367</v>
      </c>
      <c r="B397" s="246">
        <v>42706</v>
      </c>
      <c r="C397" s="247" t="s">
        <v>6745</v>
      </c>
      <c r="D397" s="247" t="s">
        <v>6610</v>
      </c>
      <c r="E397" s="248">
        <v>5</v>
      </c>
      <c r="F397" s="248" t="s">
        <v>6218</v>
      </c>
      <c r="G397" s="247" t="s">
        <v>5565</v>
      </c>
      <c r="H397" s="247" t="s">
        <v>6351</v>
      </c>
      <c r="I397" s="249" t="s">
        <v>6746</v>
      </c>
      <c r="J397" s="246">
        <v>42710</v>
      </c>
      <c r="K397" s="250">
        <v>42716</v>
      </c>
      <c r="L397" s="251">
        <v>5</v>
      </c>
      <c r="M397" s="252">
        <v>550</v>
      </c>
      <c r="N397" s="253">
        <v>42898</v>
      </c>
      <c r="O397" s="254">
        <v>42755</v>
      </c>
      <c r="P397" s="246">
        <v>42800</v>
      </c>
      <c r="Q397" s="247">
        <v>5</v>
      </c>
      <c r="R397" s="246">
        <v>42761</v>
      </c>
      <c r="S397" s="246">
        <v>42766</v>
      </c>
      <c r="T397" s="169"/>
      <c r="U397" s="199"/>
      <c r="V397" s="172"/>
      <c r="W397" s="172"/>
      <c r="X397" s="172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398" spans="1:256" hidden="1">
      <c r="A398" s="156">
        <f>1+A397</f>
        <v>368</v>
      </c>
      <c r="B398" s="246">
        <v>42711</v>
      </c>
      <c r="C398" s="247" t="s">
        <v>6747</v>
      </c>
      <c r="D398" s="247" t="s">
        <v>6209</v>
      </c>
      <c r="E398" s="248">
        <v>10</v>
      </c>
      <c r="F398" s="248" t="s">
        <v>6218</v>
      </c>
      <c r="G398" s="247" t="s">
        <v>5565</v>
      </c>
      <c r="H398" s="247" t="s">
        <v>6354</v>
      </c>
      <c r="I398" s="249" t="s">
        <v>6748</v>
      </c>
      <c r="J398" s="246">
        <v>42713</v>
      </c>
      <c r="K398" s="250">
        <v>42717</v>
      </c>
      <c r="L398" s="251">
        <v>10</v>
      </c>
      <c r="M398" s="252">
        <v>1163.83</v>
      </c>
      <c r="N398" s="253">
        <v>42839</v>
      </c>
      <c r="O398" s="254">
        <v>42747</v>
      </c>
      <c r="P398" s="246">
        <v>42752</v>
      </c>
      <c r="Q398" s="247">
        <v>10</v>
      </c>
      <c r="R398" s="246">
        <v>42752</v>
      </c>
      <c r="S398" s="246">
        <v>42754</v>
      </c>
      <c r="T398" s="169"/>
      <c r="U398" s="199"/>
      <c r="V398" s="172"/>
      <c r="W398" s="172"/>
      <c r="X398" s="172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</row>
    <row r="399" spans="1:256" hidden="1">
      <c r="A399" s="156">
        <f>1+A398</f>
        <v>369</v>
      </c>
      <c r="B399" s="246">
        <v>42717</v>
      </c>
      <c r="C399" s="247" t="s">
        <v>6749</v>
      </c>
      <c r="D399" s="247" t="s">
        <v>6610</v>
      </c>
      <c r="E399" s="248">
        <v>15</v>
      </c>
      <c r="F399" s="248" t="s">
        <v>6218</v>
      </c>
      <c r="G399" s="247" t="s">
        <v>5565</v>
      </c>
      <c r="H399" s="247" t="s">
        <v>6351</v>
      </c>
      <c r="I399" s="249" t="s">
        <v>6750</v>
      </c>
      <c r="J399" s="246">
        <v>42719</v>
      </c>
      <c r="K399" s="250">
        <v>42727</v>
      </c>
      <c r="L399" s="251">
        <v>15</v>
      </c>
      <c r="M399" s="252">
        <v>550</v>
      </c>
      <c r="N399" s="253">
        <v>42909</v>
      </c>
      <c r="O399" s="254">
        <v>42759</v>
      </c>
      <c r="P399" s="246">
        <v>42986</v>
      </c>
      <c r="Q399" s="247">
        <v>15</v>
      </c>
      <c r="R399" s="246">
        <v>42969</v>
      </c>
      <c r="S399" s="246">
        <v>42978</v>
      </c>
      <c r="T399" s="169"/>
      <c r="U399" s="199"/>
      <c r="V399" s="172"/>
      <c r="W399" s="172"/>
      <c r="X399" s="172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 hidden="1">
      <c r="A400" s="156">
        <f>1+A399</f>
        <v>370</v>
      </c>
      <c r="B400" s="246">
        <v>42717</v>
      </c>
      <c r="C400" s="247" t="s">
        <v>6751</v>
      </c>
      <c r="D400" s="247" t="s">
        <v>6610</v>
      </c>
      <c r="E400" s="248">
        <v>5</v>
      </c>
      <c r="F400" s="248" t="s">
        <v>6218</v>
      </c>
      <c r="G400" s="247" t="s">
        <v>5565</v>
      </c>
      <c r="H400" s="247" t="s">
        <v>6351</v>
      </c>
      <c r="I400" s="249" t="s">
        <v>6752</v>
      </c>
      <c r="J400" s="246">
        <v>42719</v>
      </c>
      <c r="K400" s="250">
        <v>42727</v>
      </c>
      <c r="L400" s="251">
        <v>5</v>
      </c>
      <c r="M400" s="252">
        <v>550</v>
      </c>
      <c r="N400" s="253">
        <v>42909</v>
      </c>
      <c r="O400" s="254">
        <v>42754</v>
      </c>
      <c r="P400" s="246">
        <v>42765</v>
      </c>
      <c r="Q400" s="247">
        <v>5</v>
      </c>
      <c r="R400" s="246">
        <v>42758</v>
      </c>
      <c r="S400" s="246">
        <v>42765</v>
      </c>
      <c r="T400" s="169"/>
      <c r="U400" s="199"/>
      <c r="V400" s="172"/>
      <c r="W400" s="172"/>
      <c r="X400" s="172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</row>
    <row r="401" spans="1:256" hidden="1">
      <c r="A401" s="156">
        <v>371</v>
      </c>
      <c r="B401" s="246">
        <v>42718</v>
      </c>
      <c r="C401" s="247" t="s">
        <v>6753</v>
      </c>
      <c r="D401" s="247" t="s">
        <v>5996</v>
      </c>
      <c r="E401" s="248">
        <v>5</v>
      </c>
      <c r="F401" s="248" t="s">
        <v>6218</v>
      </c>
      <c r="G401" s="166">
        <v>42787</v>
      </c>
      <c r="H401" s="247" t="s">
        <v>6351</v>
      </c>
      <c r="I401" s="249" t="s">
        <v>6754</v>
      </c>
      <c r="J401" s="246">
        <v>42720</v>
      </c>
      <c r="K401" s="233" t="s">
        <v>5565</v>
      </c>
      <c r="L401" s="251">
        <v>0</v>
      </c>
      <c r="M401" s="232" t="s">
        <v>5565</v>
      </c>
      <c r="N401" s="232" t="s">
        <v>5565</v>
      </c>
      <c r="O401" s="233" t="s">
        <v>5565</v>
      </c>
      <c r="P401" s="232" t="s">
        <v>5565</v>
      </c>
      <c r="Q401" s="232" t="s">
        <v>5565</v>
      </c>
      <c r="R401" s="232" t="s">
        <v>5565</v>
      </c>
      <c r="S401" s="232" t="s">
        <v>5565</v>
      </c>
      <c r="T401" s="169"/>
      <c r="U401" s="199"/>
      <c r="V401" s="172"/>
      <c r="W401" s="172"/>
      <c r="X401" s="172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</row>
    <row r="402" spans="1:256" hidden="1">
      <c r="A402" s="156">
        <v>372</v>
      </c>
      <c r="B402" s="246">
        <v>42720</v>
      </c>
      <c r="C402" s="247" t="s">
        <v>6755</v>
      </c>
      <c r="D402" s="247" t="s">
        <v>6149</v>
      </c>
      <c r="E402" s="248">
        <v>5</v>
      </c>
      <c r="F402" s="248" t="s">
        <v>6218</v>
      </c>
      <c r="G402" s="247" t="s">
        <v>5565</v>
      </c>
      <c r="H402" s="247" t="s">
        <v>6351</v>
      </c>
      <c r="I402" s="249" t="s">
        <v>6756</v>
      </c>
      <c r="J402" s="246">
        <v>42725</v>
      </c>
      <c r="K402" s="250">
        <v>42726</v>
      </c>
      <c r="L402" s="251">
        <v>5</v>
      </c>
      <c r="M402" s="252">
        <v>550</v>
      </c>
      <c r="N402" s="253">
        <v>42848</v>
      </c>
      <c r="O402" s="254">
        <v>42759</v>
      </c>
      <c r="P402" s="246">
        <v>42851</v>
      </c>
      <c r="Q402" s="247">
        <v>5</v>
      </c>
      <c r="R402" s="246">
        <v>42823</v>
      </c>
      <c r="S402" s="246">
        <v>42828</v>
      </c>
      <c r="T402" s="169"/>
      <c r="U402" s="199"/>
      <c r="V402" s="172"/>
      <c r="W402" s="172"/>
      <c r="X402" s="17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</row>
    <row r="403" spans="1:256" hidden="1">
      <c r="A403" s="156">
        <v>373</v>
      </c>
      <c r="B403" s="246">
        <v>42731</v>
      </c>
      <c r="C403" s="247" t="s">
        <v>6757</v>
      </c>
      <c r="D403" s="247" t="s">
        <v>5996</v>
      </c>
      <c r="E403" s="248">
        <v>3</v>
      </c>
      <c r="F403" s="248" t="s">
        <v>6218</v>
      </c>
      <c r="G403" s="247" t="s">
        <v>5565</v>
      </c>
      <c r="H403" s="247" t="s">
        <v>6351</v>
      </c>
      <c r="I403" s="249" t="s">
        <v>6758</v>
      </c>
      <c r="J403" s="246">
        <v>42733</v>
      </c>
      <c r="K403" s="250">
        <v>42744</v>
      </c>
      <c r="L403" s="251">
        <v>3</v>
      </c>
      <c r="M403" s="252">
        <v>349.15</v>
      </c>
      <c r="N403" s="253">
        <v>42866</v>
      </c>
      <c r="O403" s="254">
        <v>42748</v>
      </c>
      <c r="P403" s="246">
        <v>42751</v>
      </c>
      <c r="Q403" s="247">
        <v>3</v>
      </c>
      <c r="R403" s="246">
        <v>42751</v>
      </c>
      <c r="S403" s="246">
        <v>42758</v>
      </c>
      <c r="T403" s="169"/>
      <c r="U403" s="199"/>
      <c r="V403" s="172"/>
      <c r="W403" s="172"/>
      <c r="X403" s="172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</row>
    <row r="404" spans="1:256" hidden="1">
      <c r="A404" s="156">
        <v>374</v>
      </c>
      <c r="B404" s="246">
        <v>42732</v>
      </c>
      <c r="C404" s="247" t="s">
        <v>6759</v>
      </c>
      <c r="D404" s="247" t="s">
        <v>6149</v>
      </c>
      <c r="E404" s="248">
        <v>5</v>
      </c>
      <c r="F404" s="248" t="s">
        <v>6218</v>
      </c>
      <c r="G404" s="247" t="s">
        <v>5565</v>
      </c>
      <c r="H404" s="247" t="s">
        <v>6351</v>
      </c>
      <c r="I404" s="249" t="s">
        <v>6760</v>
      </c>
      <c r="J404" s="246">
        <v>42733</v>
      </c>
      <c r="K404" s="250">
        <v>42744</v>
      </c>
      <c r="L404" s="251">
        <v>5</v>
      </c>
      <c r="M404" s="252">
        <v>550</v>
      </c>
      <c r="N404" s="253">
        <v>42866</v>
      </c>
      <c r="O404" s="254">
        <v>42765</v>
      </c>
      <c r="P404" s="246">
        <v>42825</v>
      </c>
      <c r="Q404" s="247">
        <v>5</v>
      </c>
      <c r="R404" s="246">
        <v>42795</v>
      </c>
      <c r="S404" s="246">
        <v>42800</v>
      </c>
      <c r="T404" s="169"/>
      <c r="U404" s="199"/>
      <c r="V404" s="172"/>
      <c r="W404" s="172"/>
      <c r="X404" s="172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05" spans="1:256" ht="19.899999999999999" customHeight="1">
      <c r="A405" s="220" t="s">
        <v>6761</v>
      </c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169"/>
      <c r="U405" s="199"/>
      <c r="V405" s="172"/>
      <c r="W405" s="172"/>
      <c r="X405" s="172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>
      <c r="A406" s="156">
        <v>375</v>
      </c>
      <c r="B406" s="246">
        <v>42752</v>
      </c>
      <c r="C406" s="247" t="s">
        <v>6217</v>
      </c>
      <c r="D406" s="247" t="s">
        <v>6762</v>
      </c>
      <c r="E406" s="248">
        <v>10</v>
      </c>
      <c r="F406" s="248" t="s">
        <v>6218</v>
      </c>
      <c r="G406" s="247" t="s">
        <v>5565</v>
      </c>
      <c r="H406" s="247" t="s">
        <v>6354</v>
      </c>
      <c r="I406" s="249" t="s">
        <v>6763</v>
      </c>
      <c r="J406" s="246">
        <v>42754</v>
      </c>
      <c r="K406" s="250">
        <v>42759</v>
      </c>
      <c r="L406" s="251">
        <v>10</v>
      </c>
      <c r="M406" s="252">
        <v>1274.4000000000001</v>
      </c>
      <c r="N406" s="253">
        <v>42881</v>
      </c>
      <c r="O406" s="254">
        <v>42762</v>
      </c>
      <c r="P406" s="246">
        <v>42765</v>
      </c>
      <c r="Q406" s="247">
        <v>10</v>
      </c>
      <c r="R406" s="246">
        <v>42765</v>
      </c>
      <c r="S406" s="246">
        <v>42773</v>
      </c>
      <c r="T406" s="169"/>
      <c r="U406" s="199"/>
      <c r="V406" s="172"/>
      <c r="W406" s="172"/>
      <c r="X406" s="172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</row>
    <row r="407" spans="1:256">
      <c r="A407" s="156">
        <v>376</v>
      </c>
      <c r="B407" s="246">
        <v>42759</v>
      </c>
      <c r="C407" s="247" t="s">
        <v>5999</v>
      </c>
      <c r="D407" s="247" t="s">
        <v>6764</v>
      </c>
      <c r="E407" s="248">
        <v>19</v>
      </c>
      <c r="F407" s="248" t="s">
        <v>6218</v>
      </c>
      <c r="G407" s="247" t="s">
        <v>5565</v>
      </c>
      <c r="H407" s="247" t="s">
        <v>6354</v>
      </c>
      <c r="I407" s="249" t="s">
        <v>6765</v>
      </c>
      <c r="J407" s="246">
        <v>42761</v>
      </c>
      <c r="K407" s="250">
        <v>42765</v>
      </c>
      <c r="L407" s="251">
        <v>19</v>
      </c>
      <c r="M407" s="252">
        <v>2421.36</v>
      </c>
      <c r="N407" s="253">
        <v>42887</v>
      </c>
      <c r="O407" s="254">
        <v>42773</v>
      </c>
      <c r="P407" s="246">
        <v>42775</v>
      </c>
      <c r="Q407" s="247">
        <v>19</v>
      </c>
      <c r="R407" s="246">
        <v>42775</v>
      </c>
      <c r="S407" s="246">
        <v>42839</v>
      </c>
      <c r="T407" s="169"/>
      <c r="U407" s="199"/>
      <c r="V407" s="172"/>
      <c r="W407" s="172"/>
      <c r="X407" s="172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</row>
    <row r="408" spans="1:256" ht="19.899999999999999" customHeight="1">
      <c r="A408" s="220" t="s">
        <v>6766</v>
      </c>
      <c r="B408" s="221"/>
      <c r="C408" s="221"/>
      <c r="D408" s="221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169"/>
      <c r="U408" s="199"/>
      <c r="V408" s="172"/>
      <c r="W408" s="172"/>
      <c r="X408" s="172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</row>
    <row r="409" spans="1:256">
      <c r="A409" s="156">
        <v>377</v>
      </c>
      <c r="B409" s="246">
        <v>408021</v>
      </c>
      <c r="C409" s="247" t="s">
        <v>6005</v>
      </c>
      <c r="D409" s="247" t="s">
        <v>6767</v>
      </c>
      <c r="E409" s="248">
        <v>25</v>
      </c>
      <c r="F409" s="248" t="s">
        <v>6218</v>
      </c>
      <c r="G409" s="247" t="s">
        <v>5565</v>
      </c>
      <c r="H409" s="247" t="s">
        <v>6354</v>
      </c>
      <c r="I409" s="249" t="s">
        <v>6768</v>
      </c>
      <c r="J409" s="246">
        <v>42782</v>
      </c>
      <c r="K409" s="250">
        <v>42787</v>
      </c>
      <c r="L409" s="251">
        <v>25</v>
      </c>
      <c r="M409" s="252">
        <v>3186</v>
      </c>
      <c r="N409" s="253">
        <v>42909</v>
      </c>
      <c r="O409" s="254">
        <v>42795</v>
      </c>
      <c r="P409" s="246">
        <v>42815</v>
      </c>
      <c r="Q409" s="247">
        <v>25</v>
      </c>
      <c r="R409" s="246">
        <v>42800</v>
      </c>
      <c r="S409" s="246">
        <v>42815</v>
      </c>
      <c r="T409" s="169"/>
      <c r="U409" s="199"/>
      <c r="V409" s="172"/>
      <c r="W409" s="172"/>
      <c r="X409" s="172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</row>
    <row r="410" spans="1:256">
      <c r="A410" s="156">
        <v>378</v>
      </c>
      <c r="B410" s="246">
        <v>42782</v>
      </c>
      <c r="C410" s="247" t="s">
        <v>6226</v>
      </c>
      <c r="D410" s="247" t="s">
        <v>6339</v>
      </c>
      <c r="E410" s="248">
        <v>5</v>
      </c>
      <c r="F410" s="248" t="s">
        <v>6218</v>
      </c>
      <c r="G410" s="247" t="s">
        <v>5565</v>
      </c>
      <c r="H410" s="247" t="s">
        <v>6351</v>
      </c>
      <c r="I410" s="249" t="s">
        <v>6769</v>
      </c>
      <c r="J410" s="246">
        <v>42786</v>
      </c>
      <c r="K410" s="250">
        <v>42788</v>
      </c>
      <c r="L410" s="251">
        <v>5</v>
      </c>
      <c r="M410" s="252">
        <v>550</v>
      </c>
      <c r="N410" s="253">
        <v>42910</v>
      </c>
      <c r="O410" s="254">
        <v>42800</v>
      </c>
      <c r="P410" s="246">
        <v>43059</v>
      </c>
      <c r="Q410" s="247">
        <v>5</v>
      </c>
      <c r="R410" s="246">
        <v>43028</v>
      </c>
      <c r="S410" s="246">
        <v>43041</v>
      </c>
      <c r="T410" s="169"/>
      <c r="U410" s="199"/>
      <c r="V410" s="172"/>
      <c r="W410" s="172"/>
      <c r="X410" s="172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</row>
    <row r="411" spans="1:256">
      <c r="A411" s="156">
        <v>379</v>
      </c>
      <c r="B411" s="246">
        <v>42782</v>
      </c>
      <c r="C411" s="247" t="s">
        <v>6770</v>
      </c>
      <c r="D411" s="247" t="s">
        <v>6114</v>
      </c>
      <c r="E411" s="248">
        <v>15</v>
      </c>
      <c r="F411" s="248" t="s">
        <v>6218</v>
      </c>
      <c r="G411" s="247" t="s">
        <v>5565</v>
      </c>
      <c r="H411" s="247" t="s">
        <v>6351</v>
      </c>
      <c r="I411" s="249" t="s">
        <v>6771</v>
      </c>
      <c r="J411" s="246">
        <v>42786</v>
      </c>
      <c r="K411" s="250">
        <v>42794</v>
      </c>
      <c r="L411" s="251">
        <v>15</v>
      </c>
      <c r="M411" s="252">
        <v>550</v>
      </c>
      <c r="N411" s="253">
        <v>42916</v>
      </c>
      <c r="O411" s="254">
        <v>42804</v>
      </c>
      <c r="P411" s="246">
        <v>42922</v>
      </c>
      <c r="Q411" s="247">
        <v>15</v>
      </c>
      <c r="R411" s="246">
        <v>42902</v>
      </c>
      <c r="S411" s="246">
        <v>42913</v>
      </c>
      <c r="T411" s="169"/>
      <c r="U411" s="199"/>
      <c r="V411" s="172"/>
      <c r="W411" s="172"/>
      <c r="X411" s="172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</row>
    <row r="412" spans="1:256">
      <c r="A412" s="156">
        <v>380</v>
      </c>
      <c r="B412" s="246">
        <v>42783</v>
      </c>
      <c r="C412" s="247" t="s">
        <v>6010</v>
      </c>
      <c r="D412" s="247" t="s">
        <v>6127</v>
      </c>
      <c r="E412" s="248">
        <v>10</v>
      </c>
      <c r="F412" s="248" t="s">
        <v>6218</v>
      </c>
      <c r="G412" s="247" t="s">
        <v>5565</v>
      </c>
      <c r="H412" s="247" t="s">
        <v>6351</v>
      </c>
      <c r="I412" s="249" t="s">
        <v>6772</v>
      </c>
      <c r="J412" s="246">
        <v>42788</v>
      </c>
      <c r="K412" s="250">
        <v>42795</v>
      </c>
      <c r="L412" s="251">
        <v>10</v>
      </c>
      <c r="M412" s="252">
        <v>550</v>
      </c>
      <c r="N412" s="253">
        <v>42917</v>
      </c>
      <c r="O412" s="254">
        <v>42807</v>
      </c>
      <c r="P412" s="246">
        <v>42825</v>
      </c>
      <c r="Q412" s="247">
        <v>10</v>
      </c>
      <c r="R412" s="246">
        <v>42808</v>
      </c>
      <c r="S412" s="246">
        <v>42814</v>
      </c>
      <c r="T412" s="169"/>
      <c r="U412" s="199"/>
      <c r="V412" s="172"/>
      <c r="W412" s="172"/>
      <c r="X412" s="17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</row>
    <row r="413" spans="1:256">
      <c r="A413" s="156">
        <v>381</v>
      </c>
      <c r="B413" s="246">
        <v>42788</v>
      </c>
      <c r="C413" s="247" t="s">
        <v>6478</v>
      </c>
      <c r="D413" s="247" t="s">
        <v>6773</v>
      </c>
      <c r="E413" s="248">
        <v>5</v>
      </c>
      <c r="F413" s="248" t="s">
        <v>6218</v>
      </c>
      <c r="G413" s="247" t="s">
        <v>5565</v>
      </c>
      <c r="H413" s="247" t="s">
        <v>6351</v>
      </c>
      <c r="I413" s="249" t="s">
        <v>6774</v>
      </c>
      <c r="J413" s="246">
        <v>42797</v>
      </c>
      <c r="K413" s="250">
        <v>42800</v>
      </c>
      <c r="L413" s="251">
        <v>5</v>
      </c>
      <c r="M413" s="252">
        <v>550</v>
      </c>
      <c r="N413" s="253">
        <v>42922</v>
      </c>
      <c r="O413" s="254">
        <v>42811</v>
      </c>
      <c r="P413" s="246">
        <v>42922</v>
      </c>
      <c r="Q413" s="247">
        <v>5</v>
      </c>
      <c r="R413" s="246">
        <v>42894</v>
      </c>
      <c r="S413" s="246">
        <v>42908</v>
      </c>
      <c r="T413" s="169"/>
      <c r="U413" s="199"/>
      <c r="V413" s="172"/>
      <c r="W413" s="172"/>
      <c r="X413" s="172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</row>
    <row r="414" spans="1:256">
      <c r="A414" s="156">
        <v>382</v>
      </c>
      <c r="B414" s="246">
        <v>42793</v>
      </c>
      <c r="C414" s="247" t="s">
        <v>6775</v>
      </c>
      <c r="D414" s="247" t="s">
        <v>6127</v>
      </c>
      <c r="E414" s="248">
        <v>10</v>
      </c>
      <c r="F414" s="248" t="s">
        <v>6218</v>
      </c>
      <c r="G414" s="247" t="s">
        <v>5565</v>
      </c>
      <c r="H414" s="247" t="s">
        <v>6351</v>
      </c>
      <c r="I414" s="249" t="s">
        <v>6776</v>
      </c>
      <c r="J414" s="246">
        <v>42797</v>
      </c>
      <c r="K414" s="250">
        <v>42800</v>
      </c>
      <c r="L414" s="251">
        <v>10</v>
      </c>
      <c r="M414" s="252">
        <v>550</v>
      </c>
      <c r="N414" s="253">
        <v>42922</v>
      </c>
      <c r="O414" s="254">
        <v>42816</v>
      </c>
      <c r="P414" s="246">
        <v>42824</v>
      </c>
      <c r="Q414" s="247">
        <v>10</v>
      </c>
      <c r="R414" s="246">
        <v>42817</v>
      </c>
      <c r="S414" s="246">
        <v>42822</v>
      </c>
      <c r="T414" s="169"/>
      <c r="U414" s="199"/>
      <c r="V414" s="172"/>
      <c r="W414" s="172"/>
      <c r="X414" s="172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15" spans="1:256">
      <c r="A415" s="156">
        <v>383</v>
      </c>
      <c r="B415" s="246">
        <v>42793</v>
      </c>
      <c r="C415" s="247" t="s">
        <v>6482</v>
      </c>
      <c r="D415" s="247" t="s">
        <v>6011</v>
      </c>
      <c r="E415" s="248">
        <v>5</v>
      </c>
      <c r="F415" s="248" t="s">
        <v>6218</v>
      </c>
      <c r="G415" s="247" t="s">
        <v>5565</v>
      </c>
      <c r="H415" s="247" t="s">
        <v>6351</v>
      </c>
      <c r="I415" s="249" t="s">
        <v>6777</v>
      </c>
      <c r="J415" s="246">
        <v>42797</v>
      </c>
      <c r="K415" s="250">
        <v>42800</v>
      </c>
      <c r="L415" s="251">
        <v>5</v>
      </c>
      <c r="M415" s="252">
        <v>550</v>
      </c>
      <c r="N415" s="253">
        <v>42922</v>
      </c>
      <c r="O415" s="254">
        <v>42821</v>
      </c>
      <c r="P415" s="246">
        <v>42853</v>
      </c>
      <c r="Q415" s="247">
        <v>5</v>
      </c>
      <c r="R415" s="246">
        <v>42842</v>
      </c>
      <c r="S415" s="246">
        <v>42853</v>
      </c>
      <c r="T415" s="169"/>
      <c r="U415" s="199"/>
      <c r="V415" s="172"/>
      <c r="W415" s="172"/>
      <c r="X415" s="172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</row>
    <row r="416" spans="1:256" ht="24.6" customHeight="1">
      <c r="A416" s="220" t="s">
        <v>6778</v>
      </c>
      <c r="B416" s="221"/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169"/>
      <c r="U416" s="199"/>
      <c r="V416" s="172"/>
      <c r="W416" s="172"/>
      <c r="X416" s="172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</row>
    <row r="417" spans="1:256" ht="38.25">
      <c r="A417" s="156">
        <v>384</v>
      </c>
      <c r="B417" s="246">
        <v>42801</v>
      </c>
      <c r="C417" s="247" t="s">
        <v>6019</v>
      </c>
      <c r="D417" s="247" t="s">
        <v>6090</v>
      </c>
      <c r="E417" s="248">
        <v>60</v>
      </c>
      <c r="F417" s="248" t="s">
        <v>6218</v>
      </c>
      <c r="G417" s="247" t="s">
        <v>5565</v>
      </c>
      <c r="H417" s="247" t="s">
        <v>6354</v>
      </c>
      <c r="I417" s="249" t="s">
        <v>6779</v>
      </c>
      <c r="J417" s="246">
        <v>42804</v>
      </c>
      <c r="K417" s="250">
        <v>42814</v>
      </c>
      <c r="L417" s="251">
        <v>60</v>
      </c>
      <c r="M417" s="252">
        <v>7646.4</v>
      </c>
      <c r="N417" s="253">
        <v>42936</v>
      </c>
      <c r="O417" s="254">
        <v>42825</v>
      </c>
      <c r="P417" s="166" t="s">
        <v>5565</v>
      </c>
      <c r="Q417" s="174" t="s">
        <v>5565</v>
      </c>
      <c r="R417" s="166" t="s">
        <v>5565</v>
      </c>
      <c r="S417" s="166" t="s">
        <v>5565</v>
      </c>
      <c r="T417" s="227" t="s">
        <v>6780</v>
      </c>
      <c r="U417" s="199"/>
      <c r="V417" s="172"/>
      <c r="W417" s="172"/>
      <c r="X417" s="172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</row>
    <row r="418" spans="1:256">
      <c r="A418" s="156">
        <v>383</v>
      </c>
      <c r="B418" s="246">
        <v>42803</v>
      </c>
      <c r="C418" s="247" t="s">
        <v>6781</v>
      </c>
      <c r="D418" s="247" t="s">
        <v>6072</v>
      </c>
      <c r="E418" s="248">
        <v>5</v>
      </c>
      <c r="F418" s="248" t="s">
        <v>6218</v>
      </c>
      <c r="G418" s="247" t="s">
        <v>5565</v>
      </c>
      <c r="H418" s="247" t="s">
        <v>6351</v>
      </c>
      <c r="I418" s="249" t="s">
        <v>6782</v>
      </c>
      <c r="J418" s="246">
        <v>42815</v>
      </c>
      <c r="K418" s="250">
        <v>42817</v>
      </c>
      <c r="L418" s="251">
        <v>5</v>
      </c>
      <c r="M418" s="252">
        <v>550</v>
      </c>
      <c r="N418" s="253">
        <v>42939</v>
      </c>
      <c r="O418" s="254">
        <v>42825</v>
      </c>
      <c r="P418" s="246">
        <v>42850</v>
      </c>
      <c r="Q418" s="247">
        <v>5</v>
      </c>
      <c r="R418" s="246">
        <v>42842</v>
      </c>
      <c r="S418" s="246">
        <v>42845</v>
      </c>
      <c r="T418" s="169"/>
      <c r="U418" s="199"/>
      <c r="V418" s="172"/>
      <c r="W418" s="172"/>
      <c r="X418" s="172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</row>
    <row r="419" spans="1:256">
      <c r="A419" s="156">
        <v>386</v>
      </c>
      <c r="B419" s="246">
        <v>42804</v>
      </c>
      <c r="C419" s="247" t="s">
        <v>6783</v>
      </c>
      <c r="D419" s="247" t="s">
        <v>6767</v>
      </c>
      <c r="E419" s="248">
        <v>30</v>
      </c>
      <c r="F419" s="248" t="s">
        <v>6218</v>
      </c>
      <c r="G419" s="247" t="s">
        <v>5565</v>
      </c>
      <c r="H419" s="247" t="s">
        <v>6354</v>
      </c>
      <c r="I419" s="249" t="s">
        <v>6784</v>
      </c>
      <c r="J419" s="246">
        <v>42811</v>
      </c>
      <c r="K419" s="250">
        <v>42816</v>
      </c>
      <c r="L419" s="251">
        <v>30</v>
      </c>
      <c r="M419" s="252">
        <v>3823.2</v>
      </c>
      <c r="N419" s="253">
        <v>42938</v>
      </c>
      <c r="O419" s="254">
        <v>42822</v>
      </c>
      <c r="P419" s="246">
        <v>42836</v>
      </c>
      <c r="Q419" s="247">
        <v>30</v>
      </c>
      <c r="R419" s="246">
        <v>42824</v>
      </c>
      <c r="S419" s="246">
        <v>42831</v>
      </c>
      <c r="T419" s="169"/>
      <c r="U419" s="199"/>
      <c r="V419" s="172"/>
      <c r="W419" s="172"/>
      <c r="X419" s="172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</row>
    <row r="420" spans="1:256">
      <c r="A420" s="156">
        <v>387</v>
      </c>
      <c r="B420" s="246">
        <v>42808</v>
      </c>
      <c r="C420" s="247" t="s">
        <v>6785</v>
      </c>
      <c r="D420" s="247" t="s">
        <v>6786</v>
      </c>
      <c r="E420" s="248">
        <v>150</v>
      </c>
      <c r="F420" s="248" t="s">
        <v>6218</v>
      </c>
      <c r="G420" s="247" t="s">
        <v>5565</v>
      </c>
      <c r="H420" s="247" t="s">
        <v>6354</v>
      </c>
      <c r="I420" s="249" t="s">
        <v>6787</v>
      </c>
      <c r="J420" s="246">
        <v>42811</v>
      </c>
      <c r="K420" s="250">
        <v>42815</v>
      </c>
      <c r="L420" s="251">
        <v>150</v>
      </c>
      <c r="M420" s="252">
        <v>19116</v>
      </c>
      <c r="N420" s="253">
        <v>42937</v>
      </c>
      <c r="O420" s="254">
        <v>42822</v>
      </c>
      <c r="P420" s="246">
        <v>42836</v>
      </c>
      <c r="Q420" s="247">
        <v>150</v>
      </c>
      <c r="R420" s="246">
        <v>42824</v>
      </c>
      <c r="S420" s="246">
        <v>42830</v>
      </c>
      <c r="T420" s="169"/>
      <c r="U420" s="199"/>
      <c r="V420" s="172"/>
      <c r="W420" s="172"/>
      <c r="X420" s="172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1" spans="1:256">
      <c r="A421" s="156">
        <v>388</v>
      </c>
      <c r="B421" s="246">
        <v>42816</v>
      </c>
      <c r="C421" s="247" t="s">
        <v>6788</v>
      </c>
      <c r="D421" s="247" t="s">
        <v>6610</v>
      </c>
      <c r="E421" s="248">
        <v>5</v>
      </c>
      <c r="F421" s="248" t="s">
        <v>6218</v>
      </c>
      <c r="G421" s="247" t="s">
        <v>5565</v>
      </c>
      <c r="H421" s="247" t="s">
        <v>6351</v>
      </c>
      <c r="I421" s="249" t="s">
        <v>6789</v>
      </c>
      <c r="J421" s="246">
        <v>42821</v>
      </c>
      <c r="K421" s="250">
        <v>42824</v>
      </c>
      <c r="L421" s="251">
        <v>5</v>
      </c>
      <c r="M421" s="252">
        <v>550</v>
      </c>
      <c r="N421" s="253">
        <v>43006</v>
      </c>
      <c r="O421" s="254">
        <v>42846</v>
      </c>
      <c r="P421" s="246">
        <v>42866</v>
      </c>
      <c r="Q421" s="247">
        <v>5</v>
      </c>
      <c r="R421" s="246">
        <v>42849</v>
      </c>
      <c r="S421" s="246">
        <v>42852</v>
      </c>
      <c r="T421" s="169"/>
      <c r="U421" s="199"/>
      <c r="V421" s="172"/>
      <c r="W421" s="172"/>
      <c r="X421" s="172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</row>
    <row r="422" spans="1:256">
      <c r="A422" s="156">
        <v>389</v>
      </c>
      <c r="B422" s="246">
        <v>42824</v>
      </c>
      <c r="C422" s="247" t="s">
        <v>6790</v>
      </c>
      <c r="D422" s="247" t="s">
        <v>6610</v>
      </c>
      <c r="E422" s="248">
        <v>5</v>
      </c>
      <c r="F422" s="248" t="s">
        <v>6218</v>
      </c>
      <c r="G422" s="247" t="s">
        <v>5565</v>
      </c>
      <c r="H422" s="247" t="s">
        <v>6351</v>
      </c>
      <c r="I422" s="249" t="s">
        <v>6791</v>
      </c>
      <c r="J422" s="246">
        <v>42825</v>
      </c>
      <c r="K422" s="250">
        <v>42831</v>
      </c>
      <c r="L422" s="251">
        <v>5</v>
      </c>
      <c r="M422" s="252">
        <v>550</v>
      </c>
      <c r="N422" s="253">
        <v>43013</v>
      </c>
      <c r="O422" s="254">
        <v>42846</v>
      </c>
      <c r="P422" s="246">
        <v>42860</v>
      </c>
      <c r="Q422" s="247">
        <v>5</v>
      </c>
      <c r="R422" s="246">
        <v>42849</v>
      </c>
      <c r="S422" s="246">
        <v>42852</v>
      </c>
      <c r="T422" s="169"/>
      <c r="U422" s="199"/>
      <c r="V422" s="172"/>
      <c r="W422" s="172"/>
      <c r="X422" s="17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</row>
    <row r="423" spans="1:256" ht="17.850000000000001" customHeight="1">
      <c r="A423" s="220" t="s">
        <v>6792</v>
      </c>
      <c r="B423" s="221"/>
      <c r="C423" s="221"/>
      <c r="D423" s="221"/>
      <c r="E423" s="221"/>
      <c r="F423" s="221"/>
      <c r="G423" s="221"/>
      <c r="H423" s="221"/>
      <c r="I423" s="221"/>
      <c r="J423" s="221"/>
      <c r="K423" s="221"/>
      <c r="L423" s="221"/>
      <c r="M423" s="221"/>
      <c r="N423" s="221"/>
      <c r="O423" s="221"/>
      <c r="P423" s="221"/>
      <c r="Q423" s="221"/>
      <c r="R423" s="221"/>
      <c r="S423" s="221"/>
      <c r="T423" s="169"/>
      <c r="U423" s="199"/>
      <c r="V423" s="172"/>
      <c r="W423" s="172"/>
      <c r="X423" s="172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4" spans="1:256">
      <c r="A424" s="156">
        <v>390</v>
      </c>
      <c r="B424" s="246">
        <v>42828</v>
      </c>
      <c r="C424" s="247" t="s">
        <v>6793</v>
      </c>
      <c r="D424" s="247" t="s">
        <v>6610</v>
      </c>
      <c r="E424" s="248">
        <v>5</v>
      </c>
      <c r="F424" s="248" t="s">
        <v>6218</v>
      </c>
      <c r="G424" s="247" t="s">
        <v>5565</v>
      </c>
      <c r="H424" s="247" t="s">
        <v>6351</v>
      </c>
      <c r="I424" s="249" t="s">
        <v>6794</v>
      </c>
      <c r="J424" s="246">
        <v>42831</v>
      </c>
      <c r="K424" s="250">
        <v>42835</v>
      </c>
      <c r="L424" s="251">
        <v>5</v>
      </c>
      <c r="M424" s="252">
        <v>550</v>
      </c>
      <c r="N424" s="253">
        <v>43017</v>
      </c>
      <c r="O424" s="254">
        <v>42851</v>
      </c>
      <c r="P424" s="246">
        <v>42886</v>
      </c>
      <c r="Q424" s="247">
        <v>5</v>
      </c>
      <c r="R424" s="246">
        <v>42851</v>
      </c>
      <c r="S424" s="246">
        <v>42858</v>
      </c>
      <c r="T424" s="169"/>
      <c r="U424" s="199"/>
      <c r="V424" s="172"/>
      <c r="W424" s="172"/>
      <c r="X424" s="172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</row>
    <row r="425" spans="1:256">
      <c r="A425" s="156">
        <v>391</v>
      </c>
      <c r="B425" s="246">
        <v>42835</v>
      </c>
      <c r="C425" s="247" t="s">
        <v>6498</v>
      </c>
      <c r="D425" s="247" t="s">
        <v>6795</v>
      </c>
      <c r="E425" s="248">
        <v>50</v>
      </c>
      <c r="F425" s="248" t="s">
        <v>6218</v>
      </c>
      <c r="G425" s="247" t="s">
        <v>5565</v>
      </c>
      <c r="H425" s="247" t="s">
        <v>6351</v>
      </c>
      <c r="I425" s="249" t="s">
        <v>6796</v>
      </c>
      <c r="J425" s="246">
        <v>42836</v>
      </c>
      <c r="K425" s="250">
        <v>42842</v>
      </c>
      <c r="L425" s="251">
        <v>50</v>
      </c>
      <c r="M425" s="252">
        <v>5723</v>
      </c>
      <c r="N425" s="253">
        <v>42964</v>
      </c>
      <c r="O425" s="254">
        <v>42919</v>
      </c>
      <c r="P425" s="246"/>
      <c r="Q425" s="247"/>
      <c r="R425" s="246"/>
      <c r="S425" s="246"/>
      <c r="T425" s="169"/>
      <c r="U425" s="199"/>
      <c r="V425" s="172"/>
      <c r="W425" s="172"/>
      <c r="X425" s="172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</row>
    <row r="426" spans="1:256">
      <c r="A426" s="156">
        <v>392</v>
      </c>
      <c r="B426" s="246">
        <v>42836</v>
      </c>
      <c r="C426" s="247" t="s">
        <v>6500</v>
      </c>
      <c r="D426" s="247" t="s">
        <v>6797</v>
      </c>
      <c r="E426" s="248">
        <v>15</v>
      </c>
      <c r="F426" s="248" t="s">
        <v>6218</v>
      </c>
      <c r="G426" s="247" t="s">
        <v>5565</v>
      </c>
      <c r="H426" s="247" t="s">
        <v>6351</v>
      </c>
      <c r="I426" s="249" t="s">
        <v>6798</v>
      </c>
      <c r="J426" s="246">
        <v>42838</v>
      </c>
      <c r="K426" s="250">
        <v>42842</v>
      </c>
      <c r="L426" s="251">
        <v>15</v>
      </c>
      <c r="M426" s="252">
        <v>550</v>
      </c>
      <c r="N426" s="253">
        <v>42964</v>
      </c>
      <c r="O426" s="254">
        <v>42853</v>
      </c>
      <c r="P426" s="246">
        <v>42893</v>
      </c>
      <c r="Q426" s="247">
        <v>15</v>
      </c>
      <c r="R426" s="246">
        <v>42879</v>
      </c>
      <c r="S426" s="246">
        <v>42886</v>
      </c>
      <c r="T426" s="169"/>
      <c r="U426" s="199"/>
      <c r="V426" s="172"/>
      <c r="W426" s="172"/>
      <c r="X426" s="172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</row>
    <row r="427" spans="1:256">
      <c r="A427" s="156">
        <v>393</v>
      </c>
      <c r="B427" s="246">
        <v>42843</v>
      </c>
      <c r="C427" s="247" t="s">
        <v>6043</v>
      </c>
      <c r="D427" s="247" t="s">
        <v>6090</v>
      </c>
      <c r="E427" s="248">
        <v>5</v>
      </c>
      <c r="F427" s="248" t="s">
        <v>6218</v>
      </c>
      <c r="G427" s="247" t="s">
        <v>5565</v>
      </c>
      <c r="H427" s="247" t="s">
        <v>6354</v>
      </c>
      <c r="I427" s="249" t="s">
        <v>6799</v>
      </c>
      <c r="J427" s="246">
        <v>42845</v>
      </c>
      <c r="K427" s="250">
        <v>42846</v>
      </c>
      <c r="L427" s="251">
        <v>5</v>
      </c>
      <c r="M427" s="252">
        <v>550</v>
      </c>
      <c r="N427" s="253">
        <v>42861</v>
      </c>
      <c r="O427" s="254">
        <v>42853</v>
      </c>
      <c r="P427" s="246">
        <v>42860</v>
      </c>
      <c r="Q427" s="247">
        <v>5</v>
      </c>
      <c r="R427" s="246">
        <v>42859</v>
      </c>
      <c r="S427" s="246">
        <v>42860</v>
      </c>
      <c r="T427" s="169"/>
      <c r="U427" s="199"/>
      <c r="V427" s="172"/>
      <c r="W427" s="172"/>
      <c r="X427" s="172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28" spans="1:256">
      <c r="A428" s="156">
        <v>394</v>
      </c>
      <c r="B428" s="246">
        <v>42845</v>
      </c>
      <c r="C428" s="247" t="s">
        <v>6247</v>
      </c>
      <c r="D428" s="247" t="s">
        <v>6596</v>
      </c>
      <c r="E428" s="248">
        <v>7</v>
      </c>
      <c r="F428" s="248" t="s">
        <v>6218</v>
      </c>
      <c r="G428" s="247" t="s">
        <v>5565</v>
      </c>
      <c r="H428" s="247" t="s">
        <v>6354</v>
      </c>
      <c r="I428" s="249" t="s">
        <v>6800</v>
      </c>
      <c r="J428" s="246">
        <v>42849</v>
      </c>
      <c r="K428" s="250">
        <v>42851</v>
      </c>
      <c r="L428" s="251">
        <v>7</v>
      </c>
      <c r="M428" s="252">
        <v>550</v>
      </c>
      <c r="N428" s="253">
        <v>42973</v>
      </c>
      <c r="O428" s="254">
        <v>42886</v>
      </c>
      <c r="P428" s="246"/>
      <c r="Q428" s="247"/>
      <c r="R428" s="246"/>
      <c r="S428" s="246"/>
      <c r="T428" s="169"/>
      <c r="U428" s="199"/>
      <c r="V428" s="172"/>
      <c r="W428" s="172"/>
      <c r="X428" s="172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</row>
    <row r="429" spans="1:256">
      <c r="A429" s="156">
        <v>395</v>
      </c>
      <c r="B429" s="246">
        <v>42846</v>
      </c>
      <c r="C429" s="247" t="s">
        <v>6053</v>
      </c>
      <c r="D429" s="247" t="s">
        <v>6090</v>
      </c>
      <c r="E429" s="248">
        <v>8</v>
      </c>
      <c r="F429" s="248" t="s">
        <v>6218</v>
      </c>
      <c r="G429" s="247" t="s">
        <v>5565</v>
      </c>
      <c r="H429" s="247" t="s">
        <v>6354</v>
      </c>
      <c r="I429" s="249" t="s">
        <v>6801</v>
      </c>
      <c r="J429" s="246">
        <v>42849</v>
      </c>
      <c r="K429" s="250">
        <v>42850</v>
      </c>
      <c r="L429" s="251">
        <v>8</v>
      </c>
      <c r="M429" s="252">
        <v>550</v>
      </c>
      <c r="N429" s="253">
        <v>42865</v>
      </c>
      <c r="O429" s="254">
        <v>42853</v>
      </c>
      <c r="P429" s="246">
        <v>42859</v>
      </c>
      <c r="Q429" s="247">
        <v>8</v>
      </c>
      <c r="R429" s="246">
        <v>42853</v>
      </c>
      <c r="S429" s="246">
        <v>42857</v>
      </c>
      <c r="T429" s="169"/>
      <c r="U429" s="199"/>
      <c r="V429" s="172"/>
      <c r="W429" s="172"/>
      <c r="X429" s="172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</row>
    <row r="430" spans="1:256">
      <c r="A430" s="156">
        <v>396</v>
      </c>
      <c r="B430" s="246">
        <v>42846</v>
      </c>
      <c r="C430" s="247" t="s">
        <v>6503</v>
      </c>
      <c r="D430" s="247" t="s">
        <v>6233</v>
      </c>
      <c r="E430" s="248">
        <v>70</v>
      </c>
      <c r="F430" s="248" t="s">
        <v>6218</v>
      </c>
      <c r="G430" s="247" t="s">
        <v>5565</v>
      </c>
      <c r="H430" s="247" t="s">
        <v>6354</v>
      </c>
      <c r="I430" s="249" t="s">
        <v>6802</v>
      </c>
      <c r="J430" s="246">
        <v>42852</v>
      </c>
      <c r="K430" s="250">
        <v>42858</v>
      </c>
      <c r="L430" s="251">
        <v>70</v>
      </c>
      <c r="M430" s="252">
        <v>8920.7999999999993</v>
      </c>
      <c r="N430" s="253">
        <v>42980</v>
      </c>
      <c r="O430" s="254">
        <v>42870</v>
      </c>
      <c r="P430" s="246" t="s">
        <v>5565</v>
      </c>
      <c r="Q430" s="247">
        <v>70</v>
      </c>
      <c r="R430" s="246">
        <v>42872</v>
      </c>
      <c r="S430" s="246">
        <v>42880</v>
      </c>
      <c r="T430" s="169"/>
      <c r="U430" s="199"/>
      <c r="V430" s="172"/>
      <c r="W430" s="172"/>
      <c r="X430" s="172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</row>
    <row r="431" spans="1:256">
      <c r="A431" s="156">
        <v>397</v>
      </c>
      <c r="B431" s="246">
        <v>42851</v>
      </c>
      <c r="C431" s="247" t="s">
        <v>6803</v>
      </c>
      <c r="D431" s="247" t="s">
        <v>6377</v>
      </c>
      <c r="E431" s="248">
        <v>20</v>
      </c>
      <c r="F431" s="248" t="s">
        <v>6218</v>
      </c>
      <c r="G431" s="247" t="s">
        <v>5565</v>
      </c>
      <c r="H431" s="247" t="s">
        <v>6354</v>
      </c>
      <c r="I431" s="249" t="s">
        <v>6804</v>
      </c>
      <c r="J431" s="246">
        <v>42853</v>
      </c>
      <c r="K431" s="250">
        <v>42859</v>
      </c>
      <c r="L431" s="251">
        <v>20</v>
      </c>
      <c r="M431" s="252">
        <v>2548.8000000000002</v>
      </c>
      <c r="N431" s="253">
        <v>42981</v>
      </c>
      <c r="O431" s="254">
        <v>42885</v>
      </c>
      <c r="P431" s="246">
        <v>42916</v>
      </c>
      <c r="Q431" s="247">
        <v>20</v>
      </c>
      <c r="R431" s="246">
        <v>42895</v>
      </c>
      <c r="S431" s="246">
        <v>42907</v>
      </c>
      <c r="T431" s="169"/>
      <c r="U431" s="199"/>
      <c r="V431" s="172"/>
      <c r="W431" s="172"/>
      <c r="X431" s="172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</row>
    <row r="432" spans="1:256" ht="24.6" customHeight="1">
      <c r="A432" s="220" t="s">
        <v>6805</v>
      </c>
      <c r="B432" s="221"/>
      <c r="C432" s="221"/>
      <c r="D432" s="221"/>
      <c r="E432" s="221"/>
      <c r="F432" s="221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169"/>
      <c r="U432" s="199"/>
      <c r="V432" s="172"/>
      <c r="W432" s="172"/>
      <c r="X432" s="17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</row>
    <row r="433" spans="1:256">
      <c r="A433" s="156">
        <f>1+A431</f>
        <v>398</v>
      </c>
      <c r="B433" s="246">
        <v>42858</v>
      </c>
      <c r="C433" s="247" t="s">
        <v>6059</v>
      </c>
      <c r="D433" s="247" t="s">
        <v>6090</v>
      </c>
      <c r="E433" s="248">
        <v>5</v>
      </c>
      <c r="F433" s="248" t="s">
        <v>6218</v>
      </c>
      <c r="G433" s="247" t="s">
        <v>5565</v>
      </c>
      <c r="H433" s="247" t="s">
        <v>6354</v>
      </c>
      <c r="I433" s="249" t="s">
        <v>6806</v>
      </c>
      <c r="J433" s="246">
        <v>42858</v>
      </c>
      <c r="K433" s="250">
        <v>42860</v>
      </c>
      <c r="L433" s="251">
        <v>5</v>
      </c>
      <c r="M433" s="252">
        <v>637.20000000000005</v>
      </c>
      <c r="N433" s="253">
        <v>42875</v>
      </c>
      <c r="O433" s="254">
        <v>42867</v>
      </c>
      <c r="P433" s="246">
        <v>42879</v>
      </c>
      <c r="Q433" s="247">
        <v>5</v>
      </c>
      <c r="R433" s="246">
        <v>42872</v>
      </c>
      <c r="S433" s="246">
        <v>42873</v>
      </c>
      <c r="T433" s="169"/>
      <c r="U433" s="199"/>
      <c r="V433" s="172"/>
      <c r="W433" s="172"/>
      <c r="X433" s="172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</row>
    <row r="434" spans="1:256">
      <c r="A434" s="156">
        <f t="shared" ref="A434:A450" si="38">1+A433</f>
        <v>399</v>
      </c>
      <c r="B434" s="246">
        <v>42858</v>
      </c>
      <c r="C434" s="247" t="s">
        <v>6512</v>
      </c>
      <c r="D434" s="247" t="s">
        <v>6231</v>
      </c>
      <c r="E434" s="256">
        <v>0.30000000000000004</v>
      </c>
      <c r="F434" s="248" t="s">
        <v>6218</v>
      </c>
      <c r="G434" s="247" t="s">
        <v>5565</v>
      </c>
      <c r="H434" s="247" t="s">
        <v>6354</v>
      </c>
      <c r="I434" s="249" t="s">
        <v>6807</v>
      </c>
      <c r="J434" s="246">
        <v>42867</v>
      </c>
      <c r="K434" s="250">
        <v>42899</v>
      </c>
      <c r="L434" s="257">
        <v>0.30000000000000004</v>
      </c>
      <c r="M434" s="252">
        <v>38.229999999999997</v>
      </c>
      <c r="N434" s="253">
        <v>43021</v>
      </c>
      <c r="O434" s="254">
        <v>42912</v>
      </c>
      <c r="P434" s="246">
        <v>43453</v>
      </c>
      <c r="Q434" s="247">
        <v>0.3</v>
      </c>
      <c r="R434" s="246">
        <v>43453</v>
      </c>
      <c r="S434" s="246">
        <v>43461</v>
      </c>
      <c r="T434" s="169"/>
      <c r="U434" s="199"/>
      <c r="V434" s="172"/>
      <c r="W434" s="172"/>
      <c r="X434" s="172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</row>
    <row r="435" spans="1:256">
      <c r="A435" s="156">
        <f t="shared" si="38"/>
        <v>400</v>
      </c>
      <c r="B435" s="246">
        <v>42858</v>
      </c>
      <c r="C435" s="247" t="s">
        <v>6062</v>
      </c>
      <c r="D435" s="247" t="s">
        <v>6029</v>
      </c>
      <c r="E435" s="256">
        <v>0.30000000000000004</v>
      </c>
      <c r="F435" s="248" t="s">
        <v>6218</v>
      </c>
      <c r="G435" s="247" t="s">
        <v>5565</v>
      </c>
      <c r="H435" s="247" t="s">
        <v>6354</v>
      </c>
      <c r="I435" s="249" t="s">
        <v>6808</v>
      </c>
      <c r="J435" s="246">
        <v>42867</v>
      </c>
      <c r="K435" s="250">
        <v>42899</v>
      </c>
      <c r="L435" s="257">
        <v>0.30000000000000004</v>
      </c>
      <c r="M435" s="252">
        <v>38.229999999999997</v>
      </c>
      <c r="N435" s="253">
        <v>43021</v>
      </c>
      <c r="O435" s="254">
        <v>42912</v>
      </c>
      <c r="P435" s="246">
        <v>43453</v>
      </c>
      <c r="Q435" s="247">
        <v>0.3</v>
      </c>
      <c r="R435" s="246">
        <v>43453</v>
      </c>
      <c r="S435" s="246">
        <v>43461</v>
      </c>
      <c r="T435" s="169"/>
      <c r="U435" s="199"/>
      <c r="V435" s="172"/>
      <c r="W435" s="172"/>
      <c r="X435" s="172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</row>
    <row r="436" spans="1:256">
      <c r="A436" s="156">
        <f t="shared" si="38"/>
        <v>401</v>
      </c>
      <c r="B436" s="246">
        <v>42858</v>
      </c>
      <c r="C436" s="247" t="s">
        <v>6065</v>
      </c>
      <c r="D436" s="247" t="s">
        <v>6097</v>
      </c>
      <c r="E436" s="256">
        <v>0.30000000000000004</v>
      </c>
      <c r="F436" s="248" t="s">
        <v>6218</v>
      </c>
      <c r="G436" s="247" t="s">
        <v>5565</v>
      </c>
      <c r="H436" s="247" t="s">
        <v>6354</v>
      </c>
      <c r="I436" s="249" t="s">
        <v>6809</v>
      </c>
      <c r="J436" s="246">
        <v>42867</v>
      </c>
      <c r="K436" s="250">
        <v>42899</v>
      </c>
      <c r="L436" s="257">
        <v>0.30000000000000004</v>
      </c>
      <c r="M436" s="252">
        <v>38.229999999999997</v>
      </c>
      <c r="N436" s="253">
        <v>43021</v>
      </c>
      <c r="O436" s="254">
        <v>42912</v>
      </c>
      <c r="P436" s="246">
        <v>43433</v>
      </c>
      <c r="Q436" s="247">
        <v>0.3</v>
      </c>
      <c r="R436" s="246">
        <v>43433</v>
      </c>
      <c r="S436" s="246">
        <v>43453</v>
      </c>
      <c r="T436" s="169"/>
      <c r="U436" s="199"/>
      <c r="V436" s="172"/>
      <c r="W436" s="172"/>
      <c r="X436" s="172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</row>
    <row r="437" spans="1:256">
      <c r="A437" s="156">
        <f t="shared" si="38"/>
        <v>402</v>
      </c>
      <c r="B437" s="246">
        <v>42858</v>
      </c>
      <c r="C437" s="247" t="s">
        <v>6810</v>
      </c>
      <c r="D437" s="247" t="s">
        <v>6811</v>
      </c>
      <c r="E437" s="256">
        <v>0.30000000000000004</v>
      </c>
      <c r="F437" s="248" t="s">
        <v>6218</v>
      </c>
      <c r="G437" s="247" t="s">
        <v>5565</v>
      </c>
      <c r="H437" s="247" t="s">
        <v>6354</v>
      </c>
      <c r="I437" s="249" t="s">
        <v>6812</v>
      </c>
      <c r="J437" s="246">
        <v>42867</v>
      </c>
      <c r="K437" s="250">
        <v>42899</v>
      </c>
      <c r="L437" s="257">
        <v>0.30000000000000004</v>
      </c>
      <c r="M437" s="252">
        <v>38.229999999999997</v>
      </c>
      <c r="N437" s="253">
        <v>43021</v>
      </c>
      <c r="O437" s="254">
        <v>42912</v>
      </c>
      <c r="P437" s="246">
        <v>43433</v>
      </c>
      <c r="Q437" s="247">
        <v>0.3</v>
      </c>
      <c r="R437" s="246">
        <v>43433</v>
      </c>
      <c r="S437" s="246">
        <v>43453</v>
      </c>
      <c r="T437" s="169"/>
      <c r="U437" s="199"/>
      <c r="V437" s="172"/>
      <c r="W437" s="172"/>
      <c r="X437" s="172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</row>
    <row r="438" spans="1:256" ht="25.5">
      <c r="A438" s="156">
        <f t="shared" si="38"/>
        <v>403</v>
      </c>
      <c r="B438" s="246">
        <v>42860</v>
      </c>
      <c r="C438" s="247" t="s">
        <v>6069</v>
      </c>
      <c r="D438" s="247" t="s">
        <v>6813</v>
      </c>
      <c r="E438" s="248">
        <v>15</v>
      </c>
      <c r="F438" s="248" t="s">
        <v>5565</v>
      </c>
      <c r="G438" s="258">
        <v>42933</v>
      </c>
      <c r="H438" s="247" t="s">
        <v>6354</v>
      </c>
      <c r="I438" s="249" t="s">
        <v>6814</v>
      </c>
      <c r="J438" s="246">
        <v>42860</v>
      </c>
      <c r="K438" s="250" t="s">
        <v>5565</v>
      </c>
      <c r="L438" s="259" t="s">
        <v>5565</v>
      </c>
      <c r="M438" s="259" t="s">
        <v>5565</v>
      </c>
      <c r="N438" s="259" t="s">
        <v>5565</v>
      </c>
      <c r="O438" s="250" t="s">
        <v>5565</v>
      </c>
      <c r="P438" s="259" t="s">
        <v>5565</v>
      </c>
      <c r="Q438" s="259" t="s">
        <v>5565</v>
      </c>
      <c r="R438" s="259" t="s">
        <v>5565</v>
      </c>
      <c r="S438" s="259" t="s">
        <v>5565</v>
      </c>
      <c r="T438" s="227" t="s">
        <v>6815</v>
      </c>
      <c r="U438" s="199"/>
      <c r="V438" s="172"/>
      <c r="W438" s="172"/>
      <c r="X438" s="172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</row>
    <row r="439" spans="1:256">
      <c r="A439" s="156">
        <f t="shared" si="38"/>
        <v>404</v>
      </c>
      <c r="B439" s="246">
        <v>42865</v>
      </c>
      <c r="C439" s="247" t="s">
        <v>6071</v>
      </c>
      <c r="D439" s="247" t="s">
        <v>6057</v>
      </c>
      <c r="E439" s="248">
        <v>60</v>
      </c>
      <c r="F439" s="248" t="s">
        <v>6218</v>
      </c>
      <c r="G439" s="247" t="s">
        <v>5565</v>
      </c>
      <c r="H439" s="247" t="s">
        <v>6354</v>
      </c>
      <c r="I439" s="249" t="s">
        <v>6816</v>
      </c>
      <c r="J439" s="246">
        <v>42866</v>
      </c>
      <c r="K439" s="250">
        <v>42871</v>
      </c>
      <c r="L439" s="251">
        <v>60</v>
      </c>
      <c r="M439" s="252">
        <v>7646.4</v>
      </c>
      <c r="N439" s="253">
        <v>42993</v>
      </c>
      <c r="O439" s="254">
        <v>42886</v>
      </c>
      <c r="P439" s="246">
        <v>43060</v>
      </c>
      <c r="Q439" s="247">
        <v>60</v>
      </c>
      <c r="R439" s="246">
        <v>43060</v>
      </c>
      <c r="S439" s="246"/>
      <c r="T439" s="169"/>
      <c r="U439" s="199"/>
      <c r="V439" s="172"/>
      <c r="W439" s="172"/>
      <c r="X439" s="172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</row>
    <row r="440" spans="1:256">
      <c r="A440" s="156">
        <f t="shared" si="38"/>
        <v>405</v>
      </c>
      <c r="B440" s="246">
        <v>42872</v>
      </c>
      <c r="C440" s="247" t="s">
        <v>6085</v>
      </c>
      <c r="D440" s="247" t="s">
        <v>6610</v>
      </c>
      <c r="E440" s="248">
        <v>5</v>
      </c>
      <c r="F440" s="248" t="s">
        <v>6218</v>
      </c>
      <c r="G440" s="247" t="s">
        <v>5565</v>
      </c>
      <c r="H440" s="247" t="s">
        <v>6351</v>
      </c>
      <c r="I440" s="249" t="s">
        <v>6817</v>
      </c>
      <c r="J440" s="246">
        <v>42877</v>
      </c>
      <c r="K440" s="250">
        <v>42880</v>
      </c>
      <c r="L440" s="251">
        <v>5</v>
      </c>
      <c r="M440" s="252">
        <v>550</v>
      </c>
      <c r="N440" s="253">
        <v>43062</v>
      </c>
      <c r="O440" s="254">
        <v>42899</v>
      </c>
      <c r="P440" s="246">
        <v>42951</v>
      </c>
      <c r="Q440" s="247">
        <v>5</v>
      </c>
      <c r="R440" s="246">
        <v>42940</v>
      </c>
      <c r="S440" s="246">
        <v>42944</v>
      </c>
      <c r="T440" s="169"/>
      <c r="U440" s="199"/>
      <c r="V440" s="172"/>
      <c r="W440" s="172"/>
      <c r="X440" s="172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</row>
    <row r="441" spans="1:256" ht="25.5">
      <c r="A441" s="156">
        <f t="shared" si="38"/>
        <v>406</v>
      </c>
      <c r="B441" s="246">
        <v>42874</v>
      </c>
      <c r="C441" s="247" t="s">
        <v>6096</v>
      </c>
      <c r="D441" s="247" t="s">
        <v>6035</v>
      </c>
      <c r="E441" s="248">
        <v>15</v>
      </c>
      <c r="F441" s="248" t="s">
        <v>5565</v>
      </c>
      <c r="G441" s="258">
        <v>42947</v>
      </c>
      <c r="H441" s="247" t="s">
        <v>6354</v>
      </c>
      <c r="I441" s="249" t="s">
        <v>6818</v>
      </c>
      <c r="J441" s="246">
        <v>42879</v>
      </c>
      <c r="K441" s="250" t="s">
        <v>5565</v>
      </c>
      <c r="L441" s="259" t="s">
        <v>5565</v>
      </c>
      <c r="M441" s="259" t="s">
        <v>5565</v>
      </c>
      <c r="N441" s="259" t="s">
        <v>5565</v>
      </c>
      <c r="O441" s="250" t="s">
        <v>5565</v>
      </c>
      <c r="P441" s="259" t="s">
        <v>5565</v>
      </c>
      <c r="Q441" s="259" t="s">
        <v>5565</v>
      </c>
      <c r="R441" s="259" t="s">
        <v>5565</v>
      </c>
      <c r="S441" s="259" t="s">
        <v>5565</v>
      </c>
      <c r="T441" s="227" t="s">
        <v>6815</v>
      </c>
      <c r="U441" s="199"/>
      <c r="V441" s="172"/>
      <c r="W441" s="172"/>
      <c r="X441" s="172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</row>
    <row r="442" spans="1:256">
      <c r="A442" s="156">
        <f t="shared" si="38"/>
        <v>407</v>
      </c>
      <c r="B442" s="246">
        <v>42871</v>
      </c>
      <c r="C442" s="247" t="s">
        <v>6081</v>
      </c>
      <c r="D442" s="247" t="s">
        <v>6819</v>
      </c>
      <c r="E442" s="248">
        <v>5</v>
      </c>
      <c r="F442" s="248" t="s">
        <v>6218</v>
      </c>
      <c r="G442" s="247" t="s">
        <v>5565</v>
      </c>
      <c r="H442" s="247" t="s">
        <v>6351</v>
      </c>
      <c r="I442" s="249" t="s">
        <v>6820</v>
      </c>
      <c r="J442" s="246">
        <v>42881</v>
      </c>
      <c r="K442" s="250">
        <v>42887</v>
      </c>
      <c r="L442" s="251">
        <v>5</v>
      </c>
      <c r="M442" s="252">
        <v>550</v>
      </c>
      <c r="N442" s="253">
        <v>43069</v>
      </c>
      <c r="O442" s="254">
        <v>43040</v>
      </c>
      <c r="P442" s="246">
        <v>43077</v>
      </c>
      <c r="Q442" s="247">
        <v>5</v>
      </c>
      <c r="R442" s="246">
        <v>43061</v>
      </c>
      <c r="S442" s="246">
        <v>43068</v>
      </c>
      <c r="T442" s="169"/>
      <c r="U442" s="199"/>
      <c r="V442" s="172"/>
      <c r="W442" s="172"/>
      <c r="X442" s="17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</row>
    <row r="443" spans="1:256">
      <c r="A443" s="156">
        <f t="shared" si="38"/>
        <v>408</v>
      </c>
      <c r="B443" s="246">
        <v>42872</v>
      </c>
      <c r="C443" s="247" t="s">
        <v>6092</v>
      </c>
      <c r="D443" s="247" t="s">
        <v>6079</v>
      </c>
      <c r="E443" s="248">
        <v>5</v>
      </c>
      <c r="F443" s="248" t="s">
        <v>6218</v>
      </c>
      <c r="G443" s="247" t="s">
        <v>5565</v>
      </c>
      <c r="H443" s="247" t="s">
        <v>6351</v>
      </c>
      <c r="I443" s="249" t="s">
        <v>6821</v>
      </c>
      <c r="J443" s="246">
        <v>42881</v>
      </c>
      <c r="K443" s="250">
        <v>42887</v>
      </c>
      <c r="L443" s="251">
        <v>5</v>
      </c>
      <c r="M443" s="252">
        <v>637.20000000000005</v>
      </c>
      <c r="N443" s="253">
        <v>43069</v>
      </c>
      <c r="O443" s="254">
        <v>43010</v>
      </c>
      <c r="P443" s="246">
        <v>43035</v>
      </c>
      <c r="Q443" s="247">
        <v>5</v>
      </c>
      <c r="R443" s="246">
        <v>43014</v>
      </c>
      <c r="S443" s="246">
        <v>43027</v>
      </c>
      <c r="T443" s="169"/>
      <c r="U443" s="199"/>
      <c r="V443" s="172"/>
      <c r="W443" s="172"/>
      <c r="X443" s="172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</row>
    <row r="444" spans="1:256" ht="38.25">
      <c r="A444" s="156">
        <f t="shared" si="38"/>
        <v>409</v>
      </c>
      <c r="B444" s="246">
        <v>42872</v>
      </c>
      <c r="C444" s="247" t="s">
        <v>6089</v>
      </c>
      <c r="D444" s="247" t="s">
        <v>6822</v>
      </c>
      <c r="E444" s="248">
        <v>5</v>
      </c>
      <c r="F444" s="248" t="s">
        <v>6218</v>
      </c>
      <c r="G444" s="247" t="s">
        <v>5565</v>
      </c>
      <c r="H444" s="247" t="s">
        <v>6351</v>
      </c>
      <c r="I444" s="249" t="s">
        <v>6823</v>
      </c>
      <c r="J444" s="246">
        <v>42881</v>
      </c>
      <c r="K444" s="250">
        <v>42887</v>
      </c>
      <c r="L444" s="251">
        <v>5</v>
      </c>
      <c r="M444" s="252">
        <v>550</v>
      </c>
      <c r="N444" s="253">
        <v>43069</v>
      </c>
      <c r="O444" s="254" t="s">
        <v>5565</v>
      </c>
      <c r="P444" s="166" t="s">
        <v>5565</v>
      </c>
      <c r="Q444" s="174" t="s">
        <v>5565</v>
      </c>
      <c r="R444" s="166" t="s">
        <v>5565</v>
      </c>
      <c r="S444" s="166" t="s">
        <v>5565</v>
      </c>
      <c r="T444" s="227" t="s">
        <v>6824</v>
      </c>
      <c r="U444" s="199"/>
      <c r="V444" s="172"/>
      <c r="W444" s="172"/>
      <c r="X444" s="172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</row>
    <row r="445" spans="1:256">
      <c r="A445" s="156">
        <f t="shared" si="38"/>
        <v>410</v>
      </c>
      <c r="B445" s="246">
        <v>42881</v>
      </c>
      <c r="C445" s="247" t="s">
        <v>6106</v>
      </c>
      <c r="D445" s="247" t="s">
        <v>6610</v>
      </c>
      <c r="E445" s="248">
        <v>5</v>
      </c>
      <c r="F445" s="248" t="s">
        <v>6218</v>
      </c>
      <c r="G445" s="247" t="s">
        <v>5565</v>
      </c>
      <c r="H445" s="247" t="s">
        <v>6351</v>
      </c>
      <c r="I445" s="249" t="s">
        <v>6825</v>
      </c>
      <c r="J445" s="246">
        <v>42885</v>
      </c>
      <c r="K445" s="250">
        <v>42887</v>
      </c>
      <c r="L445" s="251">
        <v>5</v>
      </c>
      <c r="M445" s="252">
        <v>550</v>
      </c>
      <c r="N445" s="253">
        <v>43069</v>
      </c>
      <c r="O445" s="254">
        <v>42900</v>
      </c>
      <c r="P445" s="246">
        <v>43000</v>
      </c>
      <c r="Q445" s="247">
        <v>5</v>
      </c>
      <c r="R445" s="246">
        <v>42983</v>
      </c>
      <c r="S445" s="246">
        <v>42991</v>
      </c>
      <c r="T445" s="169"/>
      <c r="U445" s="199"/>
      <c r="V445" s="172"/>
      <c r="W445" s="172"/>
      <c r="X445" s="172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</row>
    <row r="446" spans="1:256">
      <c r="A446" s="156">
        <f t="shared" si="38"/>
        <v>411</v>
      </c>
      <c r="B446" s="246">
        <v>42878</v>
      </c>
      <c r="C446" s="247" t="s">
        <v>6099</v>
      </c>
      <c r="D446" s="247" t="s">
        <v>6588</v>
      </c>
      <c r="E446" s="248">
        <v>10</v>
      </c>
      <c r="F446" s="248" t="s">
        <v>6218</v>
      </c>
      <c r="G446" s="247" t="s">
        <v>5565</v>
      </c>
      <c r="H446" s="247" t="s">
        <v>6354</v>
      </c>
      <c r="I446" s="249" t="s">
        <v>6826</v>
      </c>
      <c r="J446" s="246">
        <v>42885</v>
      </c>
      <c r="K446" s="250">
        <v>42887</v>
      </c>
      <c r="L446" s="251">
        <v>10</v>
      </c>
      <c r="M446" s="252">
        <v>550</v>
      </c>
      <c r="N446" s="253">
        <v>43009</v>
      </c>
      <c r="O446" s="254">
        <v>42901</v>
      </c>
      <c r="P446" s="246">
        <v>42965</v>
      </c>
      <c r="Q446" s="247">
        <v>10</v>
      </c>
      <c r="R446" s="246">
        <v>42949</v>
      </c>
      <c r="S446" s="246">
        <v>42949</v>
      </c>
      <c r="T446" s="169"/>
      <c r="U446" s="199"/>
      <c r="V446" s="172"/>
      <c r="W446" s="172"/>
      <c r="X446" s="172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</row>
    <row r="447" spans="1:256" ht="38.25">
      <c r="A447" s="156">
        <f t="shared" si="38"/>
        <v>412</v>
      </c>
      <c r="B447" s="246">
        <v>42881</v>
      </c>
      <c r="C447" s="247" t="s">
        <v>6103</v>
      </c>
      <c r="D447" s="247" t="s">
        <v>6063</v>
      </c>
      <c r="E447" s="248">
        <v>5</v>
      </c>
      <c r="F447" s="248" t="s">
        <v>6218</v>
      </c>
      <c r="G447" s="247" t="s">
        <v>5565</v>
      </c>
      <c r="H447" s="247" t="s">
        <v>6354</v>
      </c>
      <c r="I447" s="249" t="s">
        <v>6827</v>
      </c>
      <c r="J447" s="246">
        <v>42885</v>
      </c>
      <c r="K447" s="250">
        <v>42891</v>
      </c>
      <c r="L447" s="251">
        <v>5</v>
      </c>
      <c r="M447" s="252">
        <v>637.20000000000005</v>
      </c>
      <c r="N447" s="253">
        <v>42906</v>
      </c>
      <c r="O447" s="254" t="s">
        <v>5565</v>
      </c>
      <c r="P447" s="166" t="s">
        <v>5565</v>
      </c>
      <c r="Q447" s="174" t="s">
        <v>5565</v>
      </c>
      <c r="R447" s="166" t="s">
        <v>5565</v>
      </c>
      <c r="S447" s="166" t="s">
        <v>5565</v>
      </c>
      <c r="T447" s="227" t="s">
        <v>6824</v>
      </c>
      <c r="U447" s="199"/>
      <c r="V447" s="172"/>
      <c r="W447" s="172"/>
      <c r="X447" s="172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</row>
    <row r="448" spans="1:256">
      <c r="A448" s="156">
        <f t="shared" si="38"/>
        <v>413</v>
      </c>
      <c r="B448" s="246">
        <v>42884</v>
      </c>
      <c r="C448" s="247" t="s">
        <v>6111</v>
      </c>
      <c r="D448" s="247" t="s">
        <v>6079</v>
      </c>
      <c r="E448" s="248">
        <v>5</v>
      </c>
      <c r="F448" s="248" t="s">
        <v>6218</v>
      </c>
      <c r="G448" s="247" t="s">
        <v>5565</v>
      </c>
      <c r="H448" s="247" t="s">
        <v>6351</v>
      </c>
      <c r="I448" s="249" t="s">
        <v>6828</v>
      </c>
      <c r="J448" s="246">
        <v>42886</v>
      </c>
      <c r="K448" s="250">
        <v>42888</v>
      </c>
      <c r="L448" s="251">
        <v>5</v>
      </c>
      <c r="M448" s="252">
        <v>550</v>
      </c>
      <c r="N448" s="253">
        <v>43070</v>
      </c>
      <c r="O448" s="254">
        <v>43010</v>
      </c>
      <c r="P448" s="246">
        <v>43035</v>
      </c>
      <c r="Q448" s="247">
        <v>5</v>
      </c>
      <c r="R448" s="246">
        <v>43014</v>
      </c>
      <c r="S448" s="246">
        <v>43026</v>
      </c>
      <c r="T448" s="169"/>
      <c r="U448" s="199"/>
      <c r="V448" s="172"/>
      <c r="W448" s="172"/>
      <c r="X448" s="172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</row>
    <row r="449" spans="1:256">
      <c r="A449" s="156">
        <f t="shared" si="38"/>
        <v>414</v>
      </c>
      <c r="B449" s="246">
        <v>42884</v>
      </c>
      <c r="C449" s="247" t="s">
        <v>6829</v>
      </c>
      <c r="D449" s="247" t="s">
        <v>6079</v>
      </c>
      <c r="E449" s="248">
        <v>5</v>
      </c>
      <c r="F449" s="248" t="s">
        <v>6218</v>
      </c>
      <c r="G449" s="247" t="s">
        <v>5565</v>
      </c>
      <c r="H449" s="247" t="s">
        <v>6351</v>
      </c>
      <c r="I449" s="249" t="s">
        <v>6830</v>
      </c>
      <c r="J449" s="246">
        <v>42886</v>
      </c>
      <c r="K449" s="250">
        <v>42891</v>
      </c>
      <c r="L449" s="251">
        <v>5</v>
      </c>
      <c r="M449" s="252">
        <v>550</v>
      </c>
      <c r="N449" s="253">
        <v>43073</v>
      </c>
      <c r="O449" s="254">
        <v>43010</v>
      </c>
      <c r="P449" s="246">
        <v>43160</v>
      </c>
      <c r="Q449" s="247">
        <v>5</v>
      </c>
      <c r="R449" s="246">
        <v>43038</v>
      </c>
      <c r="S449" s="246">
        <v>43048</v>
      </c>
      <c r="T449" s="169"/>
      <c r="U449" s="199"/>
      <c r="V449" s="172"/>
      <c r="W449" s="172"/>
      <c r="X449" s="172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  <row r="450" spans="1:256">
      <c r="A450" s="156">
        <f t="shared" si="38"/>
        <v>415</v>
      </c>
      <c r="B450" s="246">
        <v>42884</v>
      </c>
      <c r="C450" s="247" t="s">
        <v>6831</v>
      </c>
      <c r="D450" s="247" t="s">
        <v>6051</v>
      </c>
      <c r="E450" s="248">
        <v>8</v>
      </c>
      <c r="F450" s="248" t="s">
        <v>6218</v>
      </c>
      <c r="G450" s="247" t="s">
        <v>5565</v>
      </c>
      <c r="H450" s="247" t="s">
        <v>6351</v>
      </c>
      <c r="I450" s="249" t="s">
        <v>6832</v>
      </c>
      <c r="J450" s="246">
        <v>42893</v>
      </c>
      <c r="K450" s="250">
        <v>42902</v>
      </c>
      <c r="L450" s="251">
        <v>8</v>
      </c>
      <c r="M450" s="252">
        <v>550</v>
      </c>
      <c r="N450" s="253">
        <v>43024</v>
      </c>
      <c r="O450" s="254">
        <v>42914</v>
      </c>
      <c r="P450" s="246">
        <v>42970</v>
      </c>
      <c r="Q450" s="247">
        <v>8</v>
      </c>
      <c r="R450" s="246">
        <v>42948</v>
      </c>
      <c r="S450" s="246">
        <v>42965</v>
      </c>
      <c r="T450" s="169"/>
      <c r="U450" s="199"/>
      <c r="V450" s="172"/>
      <c r="W450" s="172"/>
      <c r="X450" s="172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</row>
    <row r="451" spans="1:256">
      <c r="A451" s="156">
        <v>416</v>
      </c>
      <c r="B451" s="246">
        <v>42884</v>
      </c>
      <c r="C451" s="247" t="s">
        <v>6529</v>
      </c>
      <c r="D451" s="247" t="s">
        <v>6011</v>
      </c>
      <c r="E451" s="248">
        <v>5</v>
      </c>
      <c r="F451" s="248" t="s">
        <v>6218</v>
      </c>
      <c r="G451" s="247" t="s">
        <v>5565</v>
      </c>
      <c r="H451" s="247" t="s">
        <v>6351</v>
      </c>
      <c r="I451" s="249" t="s">
        <v>6833</v>
      </c>
      <c r="J451" s="246">
        <v>42893</v>
      </c>
      <c r="K451" s="250">
        <v>42906</v>
      </c>
      <c r="L451" s="251">
        <v>5</v>
      </c>
      <c r="M451" s="252">
        <v>550</v>
      </c>
      <c r="N451" s="253">
        <v>43028</v>
      </c>
      <c r="O451" s="254">
        <v>42916</v>
      </c>
      <c r="P451" s="246">
        <v>42951</v>
      </c>
      <c r="Q451" s="247">
        <v>5</v>
      </c>
      <c r="R451" s="246">
        <v>42942</v>
      </c>
      <c r="S451" s="246">
        <v>42949</v>
      </c>
      <c r="T451" s="169"/>
      <c r="U451" s="199"/>
      <c r="V451" s="172"/>
      <c r="W451" s="172"/>
      <c r="X451" s="172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</row>
    <row r="452" spans="1:256" ht="19.350000000000001" customHeight="1">
      <c r="A452" s="220" t="s">
        <v>6834</v>
      </c>
      <c r="B452" s="221"/>
      <c r="C452" s="221"/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  <c r="P452" s="221"/>
      <c r="Q452" s="221"/>
      <c r="R452" s="221"/>
      <c r="S452" s="221"/>
      <c r="T452" s="169"/>
      <c r="U452" s="199"/>
      <c r="V452" s="172"/>
      <c r="W452" s="172"/>
      <c r="X452" s="17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</row>
    <row r="453" spans="1:256" ht="25.5">
      <c r="A453" s="156">
        <v>417</v>
      </c>
      <c r="B453" s="246">
        <v>42887</v>
      </c>
      <c r="C453" s="247" t="s">
        <v>6266</v>
      </c>
      <c r="D453" s="247" t="s">
        <v>6822</v>
      </c>
      <c r="E453" s="248">
        <v>5</v>
      </c>
      <c r="F453" s="248" t="s">
        <v>6218</v>
      </c>
      <c r="G453" s="247" t="s">
        <v>5565</v>
      </c>
      <c r="H453" s="247" t="s">
        <v>6351</v>
      </c>
      <c r="I453" s="249" t="s">
        <v>6835</v>
      </c>
      <c r="J453" s="246">
        <v>42893</v>
      </c>
      <c r="K453" s="250">
        <v>42901</v>
      </c>
      <c r="L453" s="251">
        <v>5</v>
      </c>
      <c r="M453" s="252">
        <v>550</v>
      </c>
      <c r="N453" s="253">
        <v>43083</v>
      </c>
      <c r="O453" s="250" t="s">
        <v>5565</v>
      </c>
      <c r="P453" s="259" t="s">
        <v>5565</v>
      </c>
      <c r="Q453" s="259" t="s">
        <v>5565</v>
      </c>
      <c r="R453" s="259" t="s">
        <v>5565</v>
      </c>
      <c r="S453" s="259" t="s">
        <v>5565</v>
      </c>
      <c r="T453" s="260" t="s">
        <v>6836</v>
      </c>
      <c r="U453" s="199"/>
      <c r="V453" s="172"/>
      <c r="W453" s="172"/>
      <c r="X453" s="172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</row>
    <row r="454" spans="1:256">
      <c r="A454" s="156">
        <v>418</v>
      </c>
      <c r="B454" s="246">
        <v>42888</v>
      </c>
      <c r="C454" s="247" t="s">
        <v>6837</v>
      </c>
      <c r="D454" s="247" t="s">
        <v>6051</v>
      </c>
      <c r="E454" s="248">
        <v>8</v>
      </c>
      <c r="F454" s="248" t="s">
        <v>6218</v>
      </c>
      <c r="G454" s="247" t="s">
        <v>5565</v>
      </c>
      <c r="H454" s="247" t="s">
        <v>6351</v>
      </c>
      <c r="I454" s="249" t="s">
        <v>6838</v>
      </c>
      <c r="J454" s="246">
        <v>42893</v>
      </c>
      <c r="K454" s="250">
        <v>42899</v>
      </c>
      <c r="L454" s="251">
        <v>8</v>
      </c>
      <c r="M454" s="252">
        <v>550</v>
      </c>
      <c r="N454" s="253">
        <v>43021</v>
      </c>
      <c r="O454" s="254">
        <v>42912</v>
      </c>
      <c r="P454" s="246">
        <v>42986</v>
      </c>
      <c r="Q454" s="247">
        <v>8</v>
      </c>
      <c r="R454" s="246">
        <v>42957</v>
      </c>
      <c r="S454" s="246">
        <v>42971</v>
      </c>
      <c r="T454" s="169"/>
      <c r="U454" s="199"/>
      <c r="V454" s="172"/>
      <c r="W454" s="172"/>
      <c r="X454" s="172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</row>
    <row r="455" spans="1:256">
      <c r="A455" s="156">
        <v>419</v>
      </c>
      <c r="B455" s="246">
        <v>42887</v>
      </c>
      <c r="C455" s="247" t="s">
        <v>6268</v>
      </c>
      <c r="D455" s="247" t="s">
        <v>6797</v>
      </c>
      <c r="E455" s="248">
        <v>5</v>
      </c>
      <c r="F455" s="248" t="s">
        <v>6218</v>
      </c>
      <c r="G455" s="247" t="s">
        <v>5565</v>
      </c>
      <c r="H455" s="247" t="s">
        <v>6351</v>
      </c>
      <c r="I455" s="249" t="s">
        <v>6839</v>
      </c>
      <c r="J455" s="246">
        <v>42895</v>
      </c>
      <c r="K455" s="250">
        <v>42900</v>
      </c>
      <c r="L455" s="251">
        <v>3</v>
      </c>
      <c r="M455" s="252">
        <v>550</v>
      </c>
      <c r="N455" s="253">
        <v>43022</v>
      </c>
      <c r="O455" s="254">
        <v>42912</v>
      </c>
      <c r="P455" s="246">
        <v>43025</v>
      </c>
      <c r="Q455" s="247">
        <v>5</v>
      </c>
      <c r="R455" s="246">
        <v>42993</v>
      </c>
      <c r="S455" s="246">
        <v>43000</v>
      </c>
      <c r="T455" s="169"/>
      <c r="U455" s="199"/>
      <c r="V455" s="172"/>
      <c r="W455" s="172"/>
      <c r="X455" s="172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</row>
    <row r="456" spans="1:256">
      <c r="A456" s="156">
        <v>420</v>
      </c>
      <c r="B456" s="246">
        <v>42892</v>
      </c>
      <c r="C456" s="247" t="s">
        <v>6276</v>
      </c>
      <c r="D456" s="247" t="s">
        <v>6072</v>
      </c>
      <c r="E456" s="248">
        <v>5</v>
      </c>
      <c r="F456" s="248" t="s">
        <v>6218</v>
      </c>
      <c r="G456" s="247" t="s">
        <v>5565</v>
      </c>
      <c r="H456" s="247" t="s">
        <v>6351</v>
      </c>
      <c r="I456" s="249" t="s">
        <v>6840</v>
      </c>
      <c r="J456" s="246">
        <v>42895</v>
      </c>
      <c r="K456" s="250">
        <v>42902</v>
      </c>
      <c r="L456" s="251">
        <v>5</v>
      </c>
      <c r="M456" s="252">
        <v>550</v>
      </c>
      <c r="N456" s="253">
        <v>43024</v>
      </c>
      <c r="O456" s="254">
        <v>42913</v>
      </c>
      <c r="P456" s="246">
        <v>42963</v>
      </c>
      <c r="Q456" s="247">
        <v>5</v>
      </c>
      <c r="R456" s="246">
        <v>42949</v>
      </c>
      <c r="S456" s="246">
        <v>42956</v>
      </c>
      <c r="T456" s="169"/>
      <c r="U456" s="199"/>
      <c r="V456" s="172"/>
      <c r="W456" s="172"/>
      <c r="X456" s="172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</row>
    <row r="457" spans="1:256">
      <c r="A457" s="156">
        <v>421</v>
      </c>
      <c r="B457" s="246">
        <v>42888</v>
      </c>
      <c r="C457" s="247" t="s">
        <v>6272</v>
      </c>
      <c r="D457" s="247" t="s">
        <v>6127</v>
      </c>
      <c r="E457" s="248">
        <v>10</v>
      </c>
      <c r="F457" s="248" t="s">
        <v>6218</v>
      </c>
      <c r="G457" s="247" t="s">
        <v>5565</v>
      </c>
      <c r="H457" s="247" t="s">
        <v>6351</v>
      </c>
      <c r="I457" s="249" t="s">
        <v>6841</v>
      </c>
      <c r="J457" s="246">
        <v>42902</v>
      </c>
      <c r="K457" s="250">
        <v>42902</v>
      </c>
      <c r="L457" s="251">
        <v>10</v>
      </c>
      <c r="M457" s="252">
        <v>550</v>
      </c>
      <c r="N457" s="253">
        <v>43024</v>
      </c>
      <c r="O457" s="254">
        <v>42913</v>
      </c>
      <c r="P457" s="246">
        <v>43032</v>
      </c>
      <c r="Q457" s="247">
        <v>10</v>
      </c>
      <c r="R457" s="246">
        <v>43012</v>
      </c>
      <c r="S457" s="246">
        <v>43025</v>
      </c>
      <c r="T457" s="169"/>
      <c r="U457" s="199"/>
      <c r="V457" s="172"/>
      <c r="W457" s="172"/>
      <c r="X457" s="172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</row>
    <row r="458" spans="1:256">
      <c r="A458" s="156">
        <v>422</v>
      </c>
      <c r="B458" s="246">
        <v>42893</v>
      </c>
      <c r="C458" s="247" t="s">
        <v>6278</v>
      </c>
      <c r="D458" s="247" t="s">
        <v>6610</v>
      </c>
      <c r="E458" s="248">
        <v>5</v>
      </c>
      <c r="F458" s="248" t="s">
        <v>6218</v>
      </c>
      <c r="G458" s="247" t="s">
        <v>5565</v>
      </c>
      <c r="H458" s="247" t="s">
        <v>6351</v>
      </c>
      <c r="I458" s="249" t="s">
        <v>6842</v>
      </c>
      <c r="J458" s="246">
        <v>42902</v>
      </c>
      <c r="K458" s="250">
        <v>42907</v>
      </c>
      <c r="L458" s="251">
        <v>5</v>
      </c>
      <c r="M458" s="252">
        <v>550</v>
      </c>
      <c r="N458" s="253">
        <v>43089</v>
      </c>
      <c r="O458" s="254">
        <v>42916</v>
      </c>
      <c r="P458" s="246">
        <v>42986</v>
      </c>
      <c r="Q458" s="247">
        <v>5</v>
      </c>
      <c r="R458" s="246">
        <v>42958</v>
      </c>
      <c r="S458" s="246">
        <v>42979</v>
      </c>
      <c r="T458" s="169"/>
      <c r="U458" s="199"/>
      <c r="V458" s="172"/>
      <c r="W458" s="172"/>
      <c r="X458" s="172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</row>
    <row r="459" spans="1:256">
      <c r="A459" s="156">
        <v>423</v>
      </c>
      <c r="B459" s="246">
        <v>42899</v>
      </c>
      <c r="C459" s="247" t="s">
        <v>6843</v>
      </c>
      <c r="D459" s="247" t="s">
        <v>6079</v>
      </c>
      <c r="E459" s="248">
        <v>5</v>
      </c>
      <c r="F459" s="248" t="s">
        <v>6218</v>
      </c>
      <c r="G459" s="247" t="s">
        <v>5565</v>
      </c>
      <c r="H459" s="247" t="s">
        <v>6351</v>
      </c>
      <c r="I459" s="249" t="s">
        <v>6844</v>
      </c>
      <c r="J459" s="246">
        <v>42912</v>
      </c>
      <c r="K459" s="250">
        <v>42913</v>
      </c>
      <c r="L459" s="251">
        <v>5</v>
      </c>
      <c r="M459" s="252">
        <v>550</v>
      </c>
      <c r="N459" s="253">
        <v>43095</v>
      </c>
      <c r="O459" s="254">
        <v>43010</v>
      </c>
      <c r="P459" s="246">
        <v>43031</v>
      </c>
      <c r="Q459" s="247">
        <v>5</v>
      </c>
      <c r="R459" s="246">
        <v>43014</v>
      </c>
      <c r="S459" s="246">
        <v>43026</v>
      </c>
      <c r="T459" s="169"/>
      <c r="U459" s="199"/>
      <c r="V459" s="172"/>
      <c r="W459" s="172"/>
      <c r="X459" s="172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</row>
    <row r="460" spans="1:256" s="23" customFormat="1">
      <c r="A460" s="205">
        <v>424</v>
      </c>
      <c r="B460" s="254">
        <v>42900</v>
      </c>
      <c r="C460" s="249" t="s">
        <v>6845</v>
      </c>
      <c r="D460" s="249" t="s">
        <v>6610</v>
      </c>
      <c r="E460" s="261">
        <v>5</v>
      </c>
      <c r="F460" s="261" t="s">
        <v>6218</v>
      </c>
      <c r="G460" s="249" t="s">
        <v>5565</v>
      </c>
      <c r="H460" s="249" t="s">
        <v>6351</v>
      </c>
      <c r="I460" s="249" t="s">
        <v>6846</v>
      </c>
      <c r="J460" s="254">
        <v>42912</v>
      </c>
      <c r="K460" s="250">
        <v>42913</v>
      </c>
      <c r="L460" s="262">
        <v>5</v>
      </c>
      <c r="M460" s="263">
        <v>550</v>
      </c>
      <c r="N460" s="264">
        <v>43460</v>
      </c>
      <c r="O460" s="254">
        <v>42947</v>
      </c>
      <c r="P460" s="254">
        <v>43250</v>
      </c>
      <c r="Q460" s="249">
        <v>5</v>
      </c>
      <c r="R460" s="254">
        <v>43236</v>
      </c>
      <c r="S460" s="254">
        <v>43243</v>
      </c>
      <c r="T460" s="231"/>
      <c r="U460" s="215"/>
      <c r="V460" s="216"/>
      <c r="W460" s="216"/>
      <c r="X460" s="216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  <c r="AU460" s="217"/>
      <c r="AV460" s="217"/>
      <c r="AW460" s="217"/>
      <c r="AX460" s="217"/>
      <c r="AY460" s="217"/>
      <c r="AZ460" s="217"/>
      <c r="BA460" s="217"/>
      <c r="BB460" s="217"/>
      <c r="BC460" s="217"/>
      <c r="BD460" s="217"/>
      <c r="BE460" s="217"/>
      <c r="BF460" s="217"/>
      <c r="BG460" s="217"/>
      <c r="BH460" s="217"/>
      <c r="BI460" s="217"/>
      <c r="BJ460" s="217"/>
      <c r="BK460" s="217"/>
      <c r="BL460" s="217"/>
      <c r="BM460" s="217"/>
      <c r="BN460" s="217"/>
      <c r="BO460" s="217"/>
      <c r="BP460" s="217"/>
      <c r="BQ460" s="217"/>
      <c r="BR460" s="217"/>
      <c r="BS460" s="217"/>
      <c r="BT460" s="217"/>
      <c r="BU460" s="217"/>
      <c r="BV460" s="217"/>
      <c r="BW460" s="217"/>
      <c r="BX460" s="217"/>
      <c r="BY460" s="217"/>
      <c r="BZ460" s="217"/>
      <c r="CA460" s="217"/>
      <c r="CB460" s="217"/>
      <c r="CC460" s="217"/>
      <c r="CD460" s="217"/>
      <c r="CE460" s="217"/>
      <c r="CF460" s="217"/>
      <c r="CG460" s="217"/>
      <c r="CH460" s="217"/>
      <c r="CI460" s="217"/>
      <c r="CJ460" s="217"/>
      <c r="CK460" s="217"/>
      <c r="CL460" s="217"/>
      <c r="CM460" s="217"/>
      <c r="CN460" s="217"/>
      <c r="CO460" s="217"/>
      <c r="CP460" s="217"/>
      <c r="CQ460" s="217"/>
      <c r="CR460" s="217"/>
      <c r="CS460" s="217"/>
      <c r="CT460" s="217"/>
      <c r="CU460" s="217"/>
      <c r="CV460" s="217"/>
      <c r="CW460" s="217"/>
      <c r="CX460" s="217"/>
      <c r="CY460" s="217"/>
      <c r="CZ460" s="217"/>
      <c r="DA460" s="217"/>
      <c r="DB460" s="217"/>
      <c r="DC460" s="217"/>
      <c r="DD460" s="217"/>
      <c r="DE460" s="217"/>
      <c r="DF460" s="217"/>
      <c r="DG460" s="217"/>
      <c r="DH460" s="217"/>
      <c r="DI460" s="217"/>
      <c r="DJ460" s="217"/>
      <c r="DK460" s="217"/>
      <c r="DL460" s="217"/>
      <c r="DM460" s="217"/>
      <c r="DN460" s="217"/>
      <c r="DO460" s="217"/>
      <c r="DP460" s="217"/>
      <c r="DQ460" s="217"/>
      <c r="DR460" s="217"/>
      <c r="DS460" s="217"/>
      <c r="DT460" s="217"/>
      <c r="DU460" s="217"/>
      <c r="DV460" s="217"/>
      <c r="DW460" s="217"/>
      <c r="DX460" s="217"/>
      <c r="DY460" s="217"/>
      <c r="DZ460" s="217"/>
      <c r="EA460" s="217"/>
      <c r="EB460" s="217"/>
      <c r="EC460" s="217"/>
      <c r="ED460" s="217"/>
      <c r="EE460" s="217"/>
      <c r="EF460" s="217"/>
      <c r="EG460" s="217"/>
      <c r="EH460" s="217"/>
      <c r="EI460" s="217"/>
      <c r="EJ460" s="217"/>
      <c r="EK460" s="217"/>
      <c r="EL460" s="217"/>
      <c r="EM460" s="217"/>
      <c r="EN460" s="217"/>
      <c r="EO460" s="217"/>
      <c r="EP460" s="217"/>
      <c r="EQ460" s="217"/>
      <c r="ER460" s="217"/>
      <c r="ES460" s="217"/>
      <c r="ET460" s="217"/>
      <c r="EU460" s="217"/>
      <c r="EV460" s="217"/>
      <c r="EW460" s="217"/>
      <c r="EX460" s="217"/>
      <c r="EY460" s="217"/>
      <c r="EZ460" s="217"/>
      <c r="FA460" s="217"/>
      <c r="FB460" s="217"/>
      <c r="FC460" s="217"/>
      <c r="FD460" s="217"/>
      <c r="FE460" s="217"/>
      <c r="FF460" s="217"/>
      <c r="FG460" s="217"/>
      <c r="FH460" s="217"/>
      <c r="FI460" s="217"/>
      <c r="FJ460" s="217"/>
      <c r="FK460" s="217"/>
      <c r="FL460" s="217"/>
      <c r="FM460" s="217"/>
      <c r="FN460" s="217"/>
      <c r="FO460" s="217"/>
      <c r="FP460" s="217"/>
      <c r="FQ460" s="217"/>
      <c r="FR460" s="217"/>
      <c r="FS460" s="217"/>
      <c r="FT460" s="217"/>
      <c r="FU460" s="217"/>
      <c r="FV460" s="217"/>
      <c r="FW460" s="217"/>
      <c r="FX460" s="217"/>
      <c r="FY460" s="217"/>
      <c r="FZ460" s="217"/>
      <c r="GA460" s="217"/>
      <c r="GB460" s="217"/>
      <c r="GC460" s="217"/>
      <c r="GD460" s="217"/>
      <c r="GE460" s="217"/>
      <c r="GF460" s="217"/>
      <c r="GG460" s="217"/>
      <c r="GH460" s="217"/>
      <c r="GI460" s="217"/>
      <c r="GJ460" s="217"/>
      <c r="GK460" s="217"/>
      <c r="GL460" s="217"/>
      <c r="GM460" s="217"/>
      <c r="GN460" s="217"/>
      <c r="GO460" s="217"/>
      <c r="GP460" s="217"/>
      <c r="GQ460" s="217"/>
      <c r="GR460" s="217"/>
      <c r="GS460" s="217"/>
      <c r="GT460" s="217"/>
      <c r="GU460" s="217"/>
      <c r="GV460" s="217"/>
      <c r="GW460" s="217"/>
      <c r="GX460" s="217"/>
      <c r="GY460" s="217"/>
      <c r="GZ460" s="217"/>
      <c r="HA460" s="217"/>
      <c r="HB460" s="217"/>
      <c r="HC460" s="217"/>
      <c r="HD460" s="217"/>
      <c r="HE460" s="217"/>
      <c r="HF460" s="217"/>
      <c r="HG460" s="217"/>
      <c r="HH460" s="217"/>
      <c r="HI460" s="217"/>
      <c r="HJ460" s="217"/>
      <c r="HK460" s="217"/>
      <c r="HL460" s="217"/>
      <c r="HM460" s="217"/>
      <c r="HN460" s="217"/>
      <c r="HO460" s="217"/>
      <c r="HP460" s="217"/>
      <c r="HQ460" s="217"/>
      <c r="HR460" s="217"/>
      <c r="HS460" s="217"/>
      <c r="HT460" s="217"/>
      <c r="HU460" s="217"/>
      <c r="HV460" s="217"/>
      <c r="HW460" s="217"/>
      <c r="HX460" s="217"/>
      <c r="HY460" s="217"/>
      <c r="HZ460" s="217"/>
      <c r="IA460" s="217"/>
      <c r="IB460" s="217"/>
      <c r="IC460" s="217"/>
      <c r="ID460" s="217"/>
      <c r="IE460" s="217"/>
      <c r="IF460" s="217"/>
      <c r="IG460" s="217"/>
      <c r="IH460" s="217"/>
      <c r="II460" s="217"/>
      <c r="IJ460" s="217"/>
      <c r="IK460" s="217"/>
      <c r="IL460" s="217"/>
      <c r="IM460" s="217"/>
      <c r="IN460" s="217"/>
      <c r="IO460" s="217"/>
      <c r="IP460" s="217"/>
      <c r="IQ460" s="217"/>
      <c r="IR460" s="217"/>
      <c r="IS460" s="217"/>
      <c r="IT460" s="217"/>
      <c r="IU460" s="217"/>
      <c r="IV460" s="217"/>
    </row>
    <row r="461" spans="1:256">
      <c r="A461" s="156">
        <v>425</v>
      </c>
      <c r="B461" s="246">
        <v>42900</v>
      </c>
      <c r="C461" s="247" t="s">
        <v>6118</v>
      </c>
      <c r="D461" s="247" t="s">
        <v>6847</v>
      </c>
      <c r="E461" s="256">
        <v>19.5</v>
      </c>
      <c r="F461" s="248" t="s">
        <v>6218</v>
      </c>
      <c r="G461" s="247" t="s">
        <v>5565</v>
      </c>
      <c r="H461" s="247" t="s">
        <v>6354</v>
      </c>
      <c r="I461" s="249" t="s">
        <v>6848</v>
      </c>
      <c r="J461" s="246">
        <v>42912</v>
      </c>
      <c r="K461" s="250">
        <v>42915</v>
      </c>
      <c r="L461" s="257">
        <v>19.5</v>
      </c>
      <c r="M461" s="252">
        <v>2485.08</v>
      </c>
      <c r="N461" s="253">
        <v>43037</v>
      </c>
      <c r="O461" s="254">
        <v>42934</v>
      </c>
      <c r="P461" s="246">
        <v>43039</v>
      </c>
      <c r="Q461" s="247">
        <v>25</v>
      </c>
      <c r="R461" s="246">
        <v>43033</v>
      </c>
      <c r="S461" s="246">
        <v>43039</v>
      </c>
      <c r="T461" s="169"/>
      <c r="U461" s="199"/>
      <c r="V461" s="172"/>
      <c r="W461" s="172"/>
      <c r="X461" s="172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</row>
    <row r="462" spans="1:256">
      <c r="A462" s="156">
        <v>426</v>
      </c>
      <c r="B462" s="246">
        <v>42902</v>
      </c>
      <c r="C462" s="247" t="s">
        <v>6122</v>
      </c>
      <c r="D462" s="247" t="s">
        <v>6114</v>
      </c>
      <c r="E462" s="248">
        <v>20</v>
      </c>
      <c r="F462" s="248" t="s">
        <v>6218</v>
      </c>
      <c r="G462" s="247" t="s">
        <v>5565</v>
      </c>
      <c r="H462" s="247" t="s">
        <v>6354</v>
      </c>
      <c r="I462" s="249" t="s">
        <v>6849</v>
      </c>
      <c r="J462" s="246">
        <v>42912</v>
      </c>
      <c r="K462" s="250">
        <v>42916</v>
      </c>
      <c r="L462" s="251">
        <v>20</v>
      </c>
      <c r="M462" s="252">
        <v>2548.8000000000002</v>
      </c>
      <c r="N462" s="253">
        <v>43038</v>
      </c>
      <c r="O462" s="254">
        <v>42922</v>
      </c>
      <c r="P462" s="246">
        <v>43402</v>
      </c>
      <c r="Q462" s="247">
        <v>20</v>
      </c>
      <c r="R462" s="246">
        <v>43321</v>
      </c>
      <c r="S462" s="246">
        <v>43329</v>
      </c>
      <c r="T462" s="169"/>
      <c r="U462" s="199"/>
      <c r="V462" s="172"/>
      <c r="W462" s="172"/>
      <c r="X462" s="17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</row>
    <row r="463" spans="1:256">
      <c r="A463" s="156">
        <v>427</v>
      </c>
      <c r="B463" s="246">
        <v>42902</v>
      </c>
      <c r="C463" s="247" t="s">
        <v>6281</v>
      </c>
      <c r="D463" s="247" t="s">
        <v>6114</v>
      </c>
      <c r="E463" s="248">
        <v>20</v>
      </c>
      <c r="F463" s="248" t="s">
        <v>6218</v>
      </c>
      <c r="G463" s="247" t="s">
        <v>5565</v>
      </c>
      <c r="H463" s="247" t="s">
        <v>6354</v>
      </c>
      <c r="I463" s="249" t="s">
        <v>6850</v>
      </c>
      <c r="J463" s="246">
        <v>42912</v>
      </c>
      <c r="K463" s="250">
        <v>42916</v>
      </c>
      <c r="L463" s="251">
        <v>20</v>
      </c>
      <c r="M463" s="252">
        <v>2548.8000000000002</v>
      </c>
      <c r="N463" s="253">
        <v>43038</v>
      </c>
      <c r="O463" s="254">
        <v>42922</v>
      </c>
      <c r="P463" s="246">
        <v>43111</v>
      </c>
      <c r="Q463" s="247">
        <v>20</v>
      </c>
      <c r="R463" s="246">
        <v>43060</v>
      </c>
      <c r="S463" s="246">
        <v>43073</v>
      </c>
      <c r="T463" s="169"/>
      <c r="U463" s="199"/>
      <c r="V463" s="172"/>
      <c r="W463" s="172"/>
      <c r="X463" s="172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</row>
    <row r="464" spans="1:256">
      <c r="A464" s="156">
        <v>428</v>
      </c>
      <c r="B464" s="246">
        <v>42902</v>
      </c>
      <c r="C464" s="247" t="s">
        <v>6120</v>
      </c>
      <c r="D464" s="247" t="s">
        <v>6079</v>
      </c>
      <c r="E464" s="248">
        <v>5</v>
      </c>
      <c r="F464" s="248" t="s">
        <v>6218</v>
      </c>
      <c r="G464" s="247" t="s">
        <v>5565</v>
      </c>
      <c r="H464" s="247" t="s">
        <v>6351</v>
      </c>
      <c r="I464" s="249" t="s">
        <v>6851</v>
      </c>
      <c r="J464" s="246">
        <v>42912</v>
      </c>
      <c r="K464" s="250">
        <v>42916</v>
      </c>
      <c r="L464" s="251">
        <v>5</v>
      </c>
      <c r="M464" s="252">
        <v>550</v>
      </c>
      <c r="N464" s="253">
        <v>43098</v>
      </c>
      <c r="O464" s="254">
        <v>43010</v>
      </c>
      <c r="P464" s="246">
        <v>43042</v>
      </c>
      <c r="Q464" s="247">
        <v>5</v>
      </c>
      <c r="R464" s="246">
        <v>43025</v>
      </c>
      <c r="S464" s="246">
        <v>43033</v>
      </c>
      <c r="T464" s="169"/>
      <c r="U464" s="199"/>
      <c r="V464" s="172"/>
      <c r="W464" s="172"/>
      <c r="X464" s="172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</row>
    <row r="465" spans="1:256">
      <c r="A465" s="156">
        <v>429</v>
      </c>
      <c r="B465" s="246">
        <v>42901</v>
      </c>
      <c r="C465" s="247" t="s">
        <v>6537</v>
      </c>
      <c r="D465" s="247" t="s">
        <v>6079</v>
      </c>
      <c r="E465" s="248">
        <v>5</v>
      </c>
      <c r="F465" s="248" t="s">
        <v>6218</v>
      </c>
      <c r="G465" s="247" t="s">
        <v>5565</v>
      </c>
      <c r="H465" s="247" t="s">
        <v>6351</v>
      </c>
      <c r="I465" s="249" t="s">
        <v>6852</v>
      </c>
      <c r="J465" s="246">
        <v>42912</v>
      </c>
      <c r="K465" s="250">
        <v>42916</v>
      </c>
      <c r="L465" s="251">
        <v>5</v>
      </c>
      <c r="M465" s="252">
        <v>550</v>
      </c>
      <c r="N465" s="253">
        <v>43098</v>
      </c>
      <c r="O465" s="254">
        <v>43010</v>
      </c>
      <c r="P465" s="246">
        <v>43031</v>
      </c>
      <c r="Q465" s="247">
        <v>5</v>
      </c>
      <c r="R465" s="246">
        <v>43014</v>
      </c>
      <c r="S465" s="246">
        <v>43025</v>
      </c>
      <c r="T465" s="169"/>
      <c r="U465" s="199"/>
      <c r="V465" s="172"/>
      <c r="W465" s="172"/>
      <c r="X465" s="172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</row>
    <row r="466" spans="1:256">
      <c r="A466" s="156">
        <v>430</v>
      </c>
      <c r="B466" s="246">
        <v>42907</v>
      </c>
      <c r="C466" s="247" t="s">
        <v>6853</v>
      </c>
      <c r="D466" s="247" t="s">
        <v>6011</v>
      </c>
      <c r="E466" s="248">
        <v>10</v>
      </c>
      <c r="F466" s="248" t="s">
        <v>6218</v>
      </c>
      <c r="G466" s="247" t="s">
        <v>5565</v>
      </c>
      <c r="H466" s="247" t="s">
        <v>6351</v>
      </c>
      <c r="I466" s="249" t="s">
        <v>6854</v>
      </c>
      <c r="J466" s="246">
        <v>42916</v>
      </c>
      <c r="K466" s="250">
        <v>42921</v>
      </c>
      <c r="L466" s="251">
        <v>10</v>
      </c>
      <c r="M466" s="252">
        <v>550</v>
      </c>
      <c r="N466" s="253">
        <v>43043</v>
      </c>
      <c r="O466" s="254">
        <v>42936</v>
      </c>
      <c r="P466" s="246">
        <v>42998</v>
      </c>
      <c r="Q466" s="247">
        <v>10</v>
      </c>
      <c r="R466" s="246">
        <v>42982</v>
      </c>
      <c r="S466" s="246">
        <v>42985</v>
      </c>
      <c r="T466" s="169"/>
      <c r="U466" s="199"/>
      <c r="V466" s="172"/>
      <c r="W466" s="172"/>
      <c r="X466" s="172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</row>
    <row r="467" spans="1:256">
      <c r="A467" s="156">
        <v>431</v>
      </c>
      <c r="B467" s="246">
        <v>42909</v>
      </c>
      <c r="C467" s="247" t="s">
        <v>6855</v>
      </c>
      <c r="D467" s="247" t="s">
        <v>6856</v>
      </c>
      <c r="E467" s="248">
        <v>15</v>
      </c>
      <c r="F467" s="248" t="s">
        <v>6218</v>
      </c>
      <c r="G467" s="247" t="s">
        <v>5565</v>
      </c>
      <c r="H467" s="247" t="s">
        <v>6354</v>
      </c>
      <c r="I467" s="249" t="s">
        <v>6857</v>
      </c>
      <c r="J467" s="246">
        <v>42916</v>
      </c>
      <c r="K467" s="250">
        <v>42919</v>
      </c>
      <c r="L467" s="251">
        <v>15</v>
      </c>
      <c r="M467" s="252">
        <v>550</v>
      </c>
      <c r="N467" s="253">
        <v>42934</v>
      </c>
      <c r="O467" s="254">
        <v>42921</v>
      </c>
      <c r="P467" s="246">
        <v>42936</v>
      </c>
      <c r="Q467" s="247">
        <v>15</v>
      </c>
      <c r="R467" s="259">
        <v>42936</v>
      </c>
      <c r="S467" s="259">
        <v>42936</v>
      </c>
      <c r="T467" s="169"/>
      <c r="U467" s="199"/>
      <c r="V467" s="172"/>
      <c r="W467" s="172"/>
      <c r="X467" s="172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</row>
    <row r="468" spans="1:256">
      <c r="A468" s="156">
        <v>432</v>
      </c>
      <c r="B468" s="246">
        <v>42909</v>
      </c>
      <c r="C468" s="247" t="s">
        <v>6858</v>
      </c>
      <c r="D468" s="247" t="s">
        <v>6706</v>
      </c>
      <c r="E468" s="248">
        <v>10</v>
      </c>
      <c r="F468" s="248" t="s">
        <v>6218</v>
      </c>
      <c r="G468" s="247" t="s">
        <v>5565</v>
      </c>
      <c r="H468" s="247" t="s">
        <v>6354</v>
      </c>
      <c r="I468" s="249" t="s">
        <v>6859</v>
      </c>
      <c r="J468" s="246">
        <v>42916</v>
      </c>
      <c r="K468" s="250">
        <v>42922</v>
      </c>
      <c r="L468" s="251">
        <v>10</v>
      </c>
      <c r="M468" s="252">
        <v>550</v>
      </c>
      <c r="N468" s="253">
        <v>43044</v>
      </c>
      <c r="O468" s="254">
        <v>42929</v>
      </c>
      <c r="P468" s="246"/>
      <c r="Q468" s="247"/>
      <c r="R468" s="246"/>
      <c r="S468" s="246"/>
      <c r="T468" s="169"/>
      <c r="U468" s="199"/>
      <c r="V468" s="172"/>
      <c r="W468" s="172"/>
      <c r="X468" s="172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</row>
    <row r="469" spans="1:256">
      <c r="A469" s="156">
        <v>433</v>
      </c>
      <c r="B469" s="246">
        <v>42912</v>
      </c>
      <c r="C469" s="247" t="s">
        <v>6129</v>
      </c>
      <c r="D469" s="247" t="s">
        <v>6079</v>
      </c>
      <c r="E469" s="248">
        <v>5</v>
      </c>
      <c r="F469" s="248" t="s">
        <v>6218</v>
      </c>
      <c r="G469" s="247" t="s">
        <v>5565</v>
      </c>
      <c r="H469" s="247" t="s">
        <v>6351</v>
      </c>
      <c r="I469" s="249" t="s">
        <v>6860</v>
      </c>
      <c r="J469" s="246">
        <v>42916</v>
      </c>
      <c r="K469" s="250">
        <v>42922</v>
      </c>
      <c r="L469" s="251">
        <v>5</v>
      </c>
      <c r="M469" s="252">
        <v>550</v>
      </c>
      <c r="N469" s="253">
        <v>43104</v>
      </c>
      <c r="O469" s="254">
        <v>43010</v>
      </c>
      <c r="P469" s="246">
        <v>43077</v>
      </c>
      <c r="Q469" s="247">
        <v>5</v>
      </c>
      <c r="R469" s="246">
        <v>43056</v>
      </c>
      <c r="S469" s="246">
        <v>43068</v>
      </c>
      <c r="T469" s="169"/>
      <c r="U469" s="199"/>
      <c r="V469" s="172"/>
      <c r="W469" s="172"/>
      <c r="X469" s="172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</row>
    <row r="470" spans="1:256">
      <c r="A470" s="156">
        <v>434</v>
      </c>
      <c r="B470" s="246">
        <v>42914</v>
      </c>
      <c r="C470" s="247" t="s">
        <v>6861</v>
      </c>
      <c r="D470" s="247" t="s">
        <v>6011</v>
      </c>
      <c r="E470" s="248">
        <v>5</v>
      </c>
      <c r="F470" s="248" t="s">
        <v>6218</v>
      </c>
      <c r="G470" s="247" t="s">
        <v>5565</v>
      </c>
      <c r="H470" s="247" t="s">
        <v>6351</v>
      </c>
      <c r="I470" s="249" t="s">
        <v>6862</v>
      </c>
      <c r="J470" s="246">
        <v>42916</v>
      </c>
      <c r="K470" s="250">
        <v>42922</v>
      </c>
      <c r="L470" s="251">
        <v>5</v>
      </c>
      <c r="M470" s="252">
        <v>550</v>
      </c>
      <c r="N470" s="253">
        <v>43044</v>
      </c>
      <c r="O470" s="254">
        <v>42936</v>
      </c>
      <c r="P470" s="246">
        <v>42963</v>
      </c>
      <c r="Q470" s="247">
        <v>5</v>
      </c>
      <c r="R470" s="246">
        <v>42951</v>
      </c>
      <c r="S470" s="246">
        <v>42958</v>
      </c>
      <c r="T470" s="169"/>
      <c r="U470" s="199"/>
      <c r="V470" s="172"/>
      <c r="W470" s="172"/>
      <c r="X470" s="172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</row>
    <row r="471" spans="1:256" ht="19.350000000000001" customHeight="1">
      <c r="A471" s="220" t="s">
        <v>6863</v>
      </c>
      <c r="B471" s="221"/>
      <c r="C471" s="221"/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169"/>
      <c r="U471" s="199"/>
      <c r="V471" s="172"/>
      <c r="W471" s="172"/>
      <c r="X471" s="172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</row>
    <row r="472" spans="1:256">
      <c r="A472" s="156">
        <v>435</v>
      </c>
      <c r="B472" s="246">
        <v>42919</v>
      </c>
      <c r="C472" s="247" t="s">
        <v>6132</v>
      </c>
      <c r="D472" s="247" t="s">
        <v>6011</v>
      </c>
      <c r="E472" s="248">
        <v>5</v>
      </c>
      <c r="F472" s="248" t="s">
        <v>6218</v>
      </c>
      <c r="G472" s="247" t="s">
        <v>5565</v>
      </c>
      <c r="H472" s="247" t="s">
        <v>6351</v>
      </c>
      <c r="I472" s="249" t="s">
        <v>6864</v>
      </c>
      <c r="J472" s="246">
        <v>42923</v>
      </c>
      <c r="K472" s="250">
        <v>42927</v>
      </c>
      <c r="L472" s="251">
        <v>5</v>
      </c>
      <c r="M472" s="252">
        <v>550</v>
      </c>
      <c r="N472" s="253">
        <v>43049</v>
      </c>
      <c r="O472" s="254">
        <v>42936</v>
      </c>
      <c r="P472" s="246">
        <v>42951</v>
      </c>
      <c r="Q472" s="247">
        <v>5</v>
      </c>
      <c r="R472" s="246">
        <v>42940</v>
      </c>
      <c r="S472" s="246">
        <v>42947</v>
      </c>
      <c r="T472" s="169"/>
      <c r="U472" s="199"/>
      <c r="V472" s="172"/>
      <c r="W472" s="172"/>
      <c r="X472" s="1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</row>
    <row r="473" spans="1:256">
      <c r="A473" s="156">
        <f t="shared" ref="A473:A488" si="39">1+A472</f>
        <v>436</v>
      </c>
      <c r="B473" s="246">
        <v>42919</v>
      </c>
      <c r="C473" s="247" t="s">
        <v>6865</v>
      </c>
      <c r="D473" s="247" t="s">
        <v>5996</v>
      </c>
      <c r="E473" s="248">
        <v>10</v>
      </c>
      <c r="F473" s="248" t="s">
        <v>6218</v>
      </c>
      <c r="G473" s="247" t="s">
        <v>5565</v>
      </c>
      <c r="H473" s="247" t="s">
        <v>6351</v>
      </c>
      <c r="I473" s="249" t="s">
        <v>6866</v>
      </c>
      <c r="J473" s="246">
        <v>42923</v>
      </c>
      <c r="K473" s="250">
        <v>42928</v>
      </c>
      <c r="L473" s="251">
        <v>10</v>
      </c>
      <c r="M473" s="252">
        <v>1274.4000000000001</v>
      </c>
      <c r="N473" s="253">
        <v>43050</v>
      </c>
      <c r="O473" s="254">
        <v>42937</v>
      </c>
      <c r="P473" s="246">
        <v>42940</v>
      </c>
      <c r="Q473" s="247">
        <v>10</v>
      </c>
      <c r="R473" s="246">
        <v>42940</v>
      </c>
      <c r="S473" s="246">
        <v>43019</v>
      </c>
      <c r="T473" s="169"/>
      <c r="U473" s="199"/>
      <c r="V473" s="172"/>
      <c r="W473" s="172"/>
      <c r="X473" s="172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</row>
    <row r="474" spans="1:256">
      <c r="A474" s="156">
        <f t="shared" si="39"/>
        <v>437</v>
      </c>
      <c r="B474" s="246">
        <v>42919</v>
      </c>
      <c r="C474" s="247" t="s">
        <v>6285</v>
      </c>
      <c r="D474" s="247" t="s">
        <v>6011</v>
      </c>
      <c r="E474" s="248">
        <v>5</v>
      </c>
      <c r="F474" s="248" t="s">
        <v>6218</v>
      </c>
      <c r="G474" s="247" t="s">
        <v>5565</v>
      </c>
      <c r="H474" s="247" t="s">
        <v>6351</v>
      </c>
      <c r="I474" s="249" t="s">
        <v>6867</v>
      </c>
      <c r="J474" s="246">
        <v>42923</v>
      </c>
      <c r="K474" s="250">
        <v>42927</v>
      </c>
      <c r="L474" s="251">
        <v>5</v>
      </c>
      <c r="M474" s="252">
        <v>550</v>
      </c>
      <c r="N474" s="253">
        <v>43049</v>
      </c>
      <c r="O474" s="254">
        <v>42936</v>
      </c>
      <c r="P474" s="246">
        <v>42951</v>
      </c>
      <c r="Q474" s="247">
        <v>5</v>
      </c>
      <c r="R474" s="246">
        <v>42940</v>
      </c>
      <c r="S474" s="246">
        <v>42947</v>
      </c>
      <c r="T474" s="169"/>
      <c r="U474" s="199"/>
      <c r="V474" s="172"/>
      <c r="W474" s="172"/>
      <c r="X474" s="172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</row>
    <row r="475" spans="1:256">
      <c r="A475" s="156">
        <f t="shared" si="39"/>
        <v>438</v>
      </c>
      <c r="B475" s="246">
        <v>42920</v>
      </c>
      <c r="C475" s="247" t="s">
        <v>6134</v>
      </c>
      <c r="D475" s="247" t="s">
        <v>6273</v>
      </c>
      <c r="E475" s="248">
        <v>15</v>
      </c>
      <c r="F475" s="248" t="s">
        <v>6218</v>
      </c>
      <c r="G475" s="247" t="s">
        <v>5565</v>
      </c>
      <c r="H475" s="247" t="s">
        <v>6351</v>
      </c>
      <c r="I475" s="249" t="s">
        <v>6868</v>
      </c>
      <c r="J475" s="246">
        <v>42923</v>
      </c>
      <c r="K475" s="250">
        <v>42929</v>
      </c>
      <c r="L475" s="251">
        <v>15</v>
      </c>
      <c r="M475" s="252">
        <v>550</v>
      </c>
      <c r="N475" s="253">
        <v>43051</v>
      </c>
      <c r="O475" s="254">
        <v>42962</v>
      </c>
      <c r="P475" s="246">
        <v>42998</v>
      </c>
      <c r="Q475" s="247">
        <v>15</v>
      </c>
      <c r="R475" s="246">
        <v>42969</v>
      </c>
      <c r="S475" s="246">
        <v>42991</v>
      </c>
      <c r="T475" s="169"/>
      <c r="U475" s="199"/>
      <c r="V475" s="172"/>
      <c r="W475" s="172"/>
      <c r="X475" s="172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</row>
    <row r="476" spans="1:256" ht="28.9" customHeight="1">
      <c r="A476" s="156">
        <f t="shared" si="39"/>
        <v>439</v>
      </c>
      <c r="B476" s="246">
        <v>42921</v>
      </c>
      <c r="C476" s="247" t="s">
        <v>6142</v>
      </c>
      <c r="D476" s="158" t="s">
        <v>6869</v>
      </c>
      <c r="E476" s="256">
        <v>0.5</v>
      </c>
      <c r="F476" s="248" t="s">
        <v>6218</v>
      </c>
      <c r="G476" s="247" t="s">
        <v>5565</v>
      </c>
      <c r="H476" s="247" t="s">
        <v>6354</v>
      </c>
      <c r="I476" s="249" t="s">
        <v>6870</v>
      </c>
      <c r="J476" s="246">
        <v>42923</v>
      </c>
      <c r="K476" s="250">
        <v>42928</v>
      </c>
      <c r="L476" s="257">
        <v>0.5</v>
      </c>
      <c r="M476" s="252">
        <v>550</v>
      </c>
      <c r="N476" s="253">
        <v>43050</v>
      </c>
      <c r="O476" s="254">
        <v>42949</v>
      </c>
      <c r="P476" s="246">
        <v>42998</v>
      </c>
      <c r="Q476" s="247">
        <v>0.5</v>
      </c>
      <c r="R476" s="246">
        <v>42950</v>
      </c>
      <c r="S476" s="246">
        <v>42998</v>
      </c>
      <c r="T476" s="169"/>
      <c r="U476" s="199"/>
      <c r="V476" s="172"/>
      <c r="W476" s="172"/>
      <c r="X476" s="172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</row>
    <row r="477" spans="1:256">
      <c r="A477" s="156">
        <f t="shared" si="39"/>
        <v>440</v>
      </c>
      <c r="B477" s="246">
        <v>42922</v>
      </c>
      <c r="C477" s="247" t="s">
        <v>6146</v>
      </c>
      <c r="D477" s="247" t="s">
        <v>6011</v>
      </c>
      <c r="E477" s="248">
        <v>5</v>
      </c>
      <c r="F477" s="248" t="s">
        <v>6218</v>
      </c>
      <c r="G477" s="247" t="s">
        <v>5565</v>
      </c>
      <c r="H477" s="247" t="s">
        <v>6351</v>
      </c>
      <c r="I477" s="249" t="s">
        <v>6871</v>
      </c>
      <c r="J477" s="246">
        <v>42928</v>
      </c>
      <c r="K477" s="250">
        <v>42930</v>
      </c>
      <c r="L477" s="251">
        <v>5</v>
      </c>
      <c r="M477" s="252">
        <v>550</v>
      </c>
      <c r="N477" s="253">
        <v>43052</v>
      </c>
      <c r="O477" s="254">
        <v>42936</v>
      </c>
      <c r="P477" s="246">
        <v>42951</v>
      </c>
      <c r="Q477" s="247">
        <v>5</v>
      </c>
      <c r="R477" s="246">
        <v>42940</v>
      </c>
      <c r="S477" s="246">
        <v>42947</v>
      </c>
      <c r="T477" s="169"/>
      <c r="U477" s="199"/>
      <c r="V477" s="172"/>
      <c r="W477" s="172"/>
      <c r="X477" s="172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</row>
    <row r="478" spans="1:256">
      <c r="A478" s="156">
        <f t="shared" si="39"/>
        <v>441</v>
      </c>
      <c r="B478" s="246">
        <v>42922</v>
      </c>
      <c r="C478" s="247" t="s">
        <v>6144</v>
      </c>
      <c r="D478" s="247" t="s">
        <v>5996</v>
      </c>
      <c r="E478" s="248">
        <v>5</v>
      </c>
      <c r="F478" s="248" t="s">
        <v>6218</v>
      </c>
      <c r="G478" s="247" t="s">
        <v>5565</v>
      </c>
      <c r="H478" s="247" t="s">
        <v>6351</v>
      </c>
      <c r="I478" s="249" t="s">
        <v>6872</v>
      </c>
      <c r="J478" s="246">
        <v>42930</v>
      </c>
      <c r="K478" s="250">
        <v>42934</v>
      </c>
      <c r="L478" s="251">
        <v>5</v>
      </c>
      <c r="M478" s="252">
        <v>550</v>
      </c>
      <c r="N478" s="253">
        <v>43056</v>
      </c>
      <c r="O478" s="254">
        <v>42979</v>
      </c>
      <c r="P478" s="246">
        <v>42997</v>
      </c>
      <c r="Q478" s="247">
        <v>5</v>
      </c>
      <c r="R478" s="246">
        <v>43354</v>
      </c>
      <c r="S478" s="246">
        <v>42996</v>
      </c>
      <c r="T478" s="169"/>
      <c r="U478" s="199"/>
      <c r="V478" s="172"/>
      <c r="W478" s="172"/>
      <c r="X478" s="172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</row>
    <row r="479" spans="1:256">
      <c r="A479" s="156">
        <f t="shared" si="39"/>
        <v>442</v>
      </c>
      <c r="B479" s="246">
        <v>42928</v>
      </c>
      <c r="C479" s="247" t="s">
        <v>6148</v>
      </c>
      <c r="D479" s="158" t="s">
        <v>6051</v>
      </c>
      <c r="E479" s="248">
        <v>5</v>
      </c>
      <c r="F479" s="248" t="s">
        <v>6218</v>
      </c>
      <c r="G479" s="247" t="s">
        <v>5565</v>
      </c>
      <c r="H479" s="247" t="s">
        <v>6351</v>
      </c>
      <c r="I479" s="249" t="s">
        <v>6873</v>
      </c>
      <c r="J479" s="246">
        <v>42933</v>
      </c>
      <c r="K479" s="250">
        <v>42937</v>
      </c>
      <c r="L479" s="251">
        <v>5</v>
      </c>
      <c r="M479" s="252">
        <v>550</v>
      </c>
      <c r="N479" s="253">
        <v>43059</v>
      </c>
      <c r="O479" s="254">
        <v>42948</v>
      </c>
      <c r="P479" s="246">
        <v>42986</v>
      </c>
      <c r="Q479" s="247">
        <v>5</v>
      </c>
      <c r="R479" s="246">
        <v>42957</v>
      </c>
      <c r="S479" s="246">
        <v>42972</v>
      </c>
      <c r="T479" s="169"/>
      <c r="U479" s="199"/>
      <c r="V479" s="172"/>
      <c r="W479" s="172"/>
      <c r="X479" s="172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</row>
    <row r="480" spans="1:256">
      <c r="A480" s="156">
        <f t="shared" si="39"/>
        <v>443</v>
      </c>
      <c r="B480" s="246">
        <v>42928</v>
      </c>
      <c r="C480" s="247" t="s">
        <v>6874</v>
      </c>
      <c r="D480" s="158" t="s">
        <v>6127</v>
      </c>
      <c r="E480" s="248">
        <v>40</v>
      </c>
      <c r="F480" s="248" t="s">
        <v>6218</v>
      </c>
      <c r="G480" s="247" t="s">
        <v>5565</v>
      </c>
      <c r="H480" s="247" t="s">
        <v>6351</v>
      </c>
      <c r="I480" s="249" t="s">
        <v>6875</v>
      </c>
      <c r="J480" s="246">
        <v>42935</v>
      </c>
      <c r="K480" s="250">
        <v>42936</v>
      </c>
      <c r="L480" s="251">
        <v>40</v>
      </c>
      <c r="M480" s="252">
        <v>4578.3999999999996</v>
      </c>
      <c r="N480" s="253">
        <v>43058</v>
      </c>
      <c r="O480" s="254">
        <v>43003</v>
      </c>
      <c r="P480" s="246"/>
      <c r="Q480" s="247"/>
      <c r="R480" s="246"/>
      <c r="S480" s="246"/>
      <c r="T480" s="169"/>
      <c r="U480" s="199"/>
      <c r="V480" s="172"/>
      <c r="W480" s="172"/>
      <c r="X480" s="172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</row>
    <row r="481" spans="1:256">
      <c r="A481" s="156">
        <f t="shared" si="39"/>
        <v>444</v>
      </c>
      <c r="B481" s="246">
        <v>42930</v>
      </c>
      <c r="C481" s="247" t="s">
        <v>6876</v>
      </c>
      <c r="D481" s="158" t="s">
        <v>6051</v>
      </c>
      <c r="E481" s="248">
        <v>5</v>
      </c>
      <c r="F481" s="248" t="s">
        <v>6218</v>
      </c>
      <c r="G481" s="247" t="s">
        <v>5565</v>
      </c>
      <c r="H481" s="247" t="s">
        <v>6351</v>
      </c>
      <c r="I481" s="249" t="s">
        <v>6877</v>
      </c>
      <c r="J481" s="246">
        <v>42935</v>
      </c>
      <c r="K481" s="250">
        <v>42937</v>
      </c>
      <c r="L481" s="251">
        <v>5</v>
      </c>
      <c r="M481" s="252">
        <v>550</v>
      </c>
      <c r="N481" s="253">
        <v>43059</v>
      </c>
      <c r="O481" s="254">
        <v>42989</v>
      </c>
      <c r="P481" s="246">
        <v>43027</v>
      </c>
      <c r="Q481" s="247">
        <v>5</v>
      </c>
      <c r="R481" s="246">
        <v>43003</v>
      </c>
      <c r="S481" s="246">
        <v>43014</v>
      </c>
      <c r="T481" s="169"/>
      <c r="U481" s="199"/>
      <c r="V481" s="172"/>
      <c r="W481" s="172"/>
      <c r="X481" s="172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</row>
    <row r="482" spans="1:256">
      <c r="A482" s="156">
        <f t="shared" si="39"/>
        <v>445</v>
      </c>
      <c r="B482" s="246">
        <v>42934</v>
      </c>
      <c r="C482" s="247" t="s">
        <v>6154</v>
      </c>
      <c r="D482" s="158" t="s">
        <v>6610</v>
      </c>
      <c r="E482" s="248">
        <v>5</v>
      </c>
      <c r="F482" s="248" t="s">
        <v>6218</v>
      </c>
      <c r="G482" s="247" t="s">
        <v>5565</v>
      </c>
      <c r="H482" s="247" t="s">
        <v>6351</v>
      </c>
      <c r="I482" s="249" t="s">
        <v>6878</v>
      </c>
      <c r="J482" s="246">
        <v>42936</v>
      </c>
      <c r="K482" s="250">
        <v>42937</v>
      </c>
      <c r="L482" s="251">
        <v>5</v>
      </c>
      <c r="M482" s="252">
        <v>550</v>
      </c>
      <c r="N482" s="253">
        <v>43118</v>
      </c>
      <c r="O482" s="254">
        <v>42949</v>
      </c>
      <c r="P482" s="246">
        <v>42993</v>
      </c>
      <c r="Q482" s="247">
        <v>5</v>
      </c>
      <c r="R482" s="246">
        <v>42954</v>
      </c>
      <c r="S482" s="246">
        <v>42957</v>
      </c>
      <c r="T482" s="169"/>
      <c r="U482" s="199"/>
      <c r="V482" s="172"/>
      <c r="W482" s="172"/>
      <c r="X482" s="17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</row>
    <row r="483" spans="1:256">
      <c r="A483" s="156">
        <f t="shared" si="39"/>
        <v>446</v>
      </c>
      <c r="B483" s="246">
        <v>42934</v>
      </c>
      <c r="C483" s="247" t="s">
        <v>6156</v>
      </c>
      <c r="D483" s="158" t="s">
        <v>6079</v>
      </c>
      <c r="E483" s="248">
        <v>6</v>
      </c>
      <c r="F483" s="248" t="s">
        <v>6218</v>
      </c>
      <c r="G483" s="247" t="s">
        <v>5565</v>
      </c>
      <c r="H483" s="247" t="s">
        <v>6351</v>
      </c>
      <c r="I483" s="249" t="s">
        <v>6879</v>
      </c>
      <c r="J483" s="246">
        <v>42936</v>
      </c>
      <c r="K483" s="250">
        <v>42941</v>
      </c>
      <c r="L483" s="251">
        <v>6</v>
      </c>
      <c r="M483" s="252">
        <v>550</v>
      </c>
      <c r="N483" s="253">
        <v>43123</v>
      </c>
      <c r="O483" s="254">
        <v>43010</v>
      </c>
      <c r="P483" s="246">
        <v>43077</v>
      </c>
      <c r="Q483" s="247">
        <v>6</v>
      </c>
      <c r="R483" s="246">
        <v>43046</v>
      </c>
      <c r="S483" s="246">
        <v>43069</v>
      </c>
      <c r="T483" s="169"/>
      <c r="U483" s="199"/>
      <c r="V483" s="172"/>
      <c r="W483" s="172"/>
      <c r="X483" s="172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</row>
    <row r="484" spans="1:256">
      <c r="A484" s="156">
        <f t="shared" si="39"/>
        <v>447</v>
      </c>
      <c r="B484" s="246">
        <v>42933</v>
      </c>
      <c r="C484" s="247" t="s">
        <v>6880</v>
      </c>
      <c r="D484" s="158" t="s">
        <v>6149</v>
      </c>
      <c r="E484" s="248">
        <v>5</v>
      </c>
      <c r="F484" s="248" t="s">
        <v>6218</v>
      </c>
      <c r="G484" s="247" t="s">
        <v>5565</v>
      </c>
      <c r="H484" s="247" t="s">
        <v>6351</v>
      </c>
      <c r="I484" s="249" t="s">
        <v>6881</v>
      </c>
      <c r="J484" s="246">
        <v>42936</v>
      </c>
      <c r="K484" s="250">
        <v>42941</v>
      </c>
      <c r="L484" s="251">
        <v>5</v>
      </c>
      <c r="M484" s="252">
        <v>550</v>
      </c>
      <c r="N484" s="253">
        <v>43063</v>
      </c>
      <c r="O484" s="254">
        <v>42948</v>
      </c>
      <c r="P484" s="246">
        <v>42964</v>
      </c>
      <c r="Q484" s="247">
        <v>5</v>
      </c>
      <c r="R484" s="246">
        <v>42950</v>
      </c>
      <c r="S484" s="246">
        <v>42958</v>
      </c>
      <c r="T484" s="169"/>
      <c r="U484" s="199"/>
      <c r="V484" s="172"/>
      <c r="W484" s="172"/>
      <c r="X484" s="172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</row>
    <row r="485" spans="1:256" s="23" customFormat="1">
      <c r="A485" s="205">
        <f t="shared" si="39"/>
        <v>448</v>
      </c>
      <c r="B485" s="254">
        <v>42936</v>
      </c>
      <c r="C485" s="249" t="s">
        <v>6301</v>
      </c>
      <c r="D485" s="206" t="s">
        <v>6882</v>
      </c>
      <c r="E485" s="261">
        <v>10</v>
      </c>
      <c r="F485" s="261" t="s">
        <v>6218</v>
      </c>
      <c r="G485" s="249" t="s">
        <v>5565</v>
      </c>
      <c r="H485" s="249" t="s">
        <v>6351</v>
      </c>
      <c r="I485" s="249" t="s">
        <v>6883</v>
      </c>
      <c r="J485" s="254">
        <v>42941</v>
      </c>
      <c r="K485" s="250">
        <v>42947</v>
      </c>
      <c r="L485" s="262">
        <v>10</v>
      </c>
      <c r="M485" s="263">
        <v>550</v>
      </c>
      <c r="N485" s="264">
        <v>43069</v>
      </c>
      <c r="O485" s="254">
        <v>43010</v>
      </c>
      <c r="P485" s="254">
        <v>43327</v>
      </c>
      <c r="Q485" s="249">
        <v>10</v>
      </c>
      <c r="R485" s="254">
        <v>43307</v>
      </c>
      <c r="S485" s="254">
        <v>43322</v>
      </c>
      <c r="T485" s="231"/>
      <c r="U485" s="215"/>
      <c r="V485" s="216"/>
      <c r="W485" s="216"/>
      <c r="X485" s="216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7"/>
      <c r="BN485" s="217"/>
      <c r="BO485" s="217"/>
      <c r="BP485" s="217"/>
      <c r="BQ485" s="217"/>
      <c r="BR485" s="217"/>
      <c r="BS485" s="217"/>
      <c r="BT485" s="217"/>
      <c r="BU485" s="217"/>
      <c r="BV485" s="217"/>
      <c r="BW485" s="217"/>
      <c r="BX485" s="217"/>
      <c r="BY485" s="217"/>
      <c r="BZ485" s="217"/>
      <c r="CA485" s="217"/>
      <c r="CB485" s="217"/>
      <c r="CC485" s="217"/>
      <c r="CD485" s="217"/>
      <c r="CE485" s="217"/>
      <c r="CF485" s="217"/>
      <c r="CG485" s="217"/>
      <c r="CH485" s="217"/>
      <c r="CI485" s="217"/>
      <c r="CJ485" s="217"/>
      <c r="CK485" s="217"/>
      <c r="CL485" s="217"/>
      <c r="CM485" s="217"/>
      <c r="CN485" s="217"/>
      <c r="CO485" s="217"/>
      <c r="CP485" s="217"/>
      <c r="CQ485" s="217"/>
      <c r="CR485" s="217"/>
      <c r="CS485" s="217"/>
      <c r="CT485" s="217"/>
      <c r="CU485" s="217"/>
      <c r="CV485" s="217"/>
      <c r="CW485" s="217"/>
      <c r="CX485" s="217"/>
      <c r="CY485" s="217"/>
      <c r="CZ485" s="217"/>
      <c r="DA485" s="217"/>
      <c r="DB485" s="217"/>
      <c r="DC485" s="217"/>
      <c r="DD485" s="217"/>
      <c r="DE485" s="217"/>
      <c r="DF485" s="217"/>
      <c r="DG485" s="217"/>
      <c r="DH485" s="217"/>
      <c r="DI485" s="217"/>
      <c r="DJ485" s="217"/>
      <c r="DK485" s="217"/>
      <c r="DL485" s="217"/>
      <c r="DM485" s="217"/>
      <c r="DN485" s="217"/>
      <c r="DO485" s="217"/>
      <c r="DP485" s="217"/>
      <c r="DQ485" s="217"/>
      <c r="DR485" s="217"/>
      <c r="DS485" s="217"/>
      <c r="DT485" s="217"/>
      <c r="DU485" s="217"/>
      <c r="DV485" s="217"/>
      <c r="DW485" s="217"/>
      <c r="DX485" s="217"/>
      <c r="DY485" s="217"/>
      <c r="DZ485" s="217"/>
      <c r="EA485" s="217"/>
      <c r="EB485" s="217"/>
      <c r="EC485" s="217"/>
      <c r="ED485" s="217"/>
      <c r="EE485" s="217"/>
      <c r="EF485" s="217"/>
      <c r="EG485" s="217"/>
      <c r="EH485" s="217"/>
      <c r="EI485" s="217"/>
      <c r="EJ485" s="217"/>
      <c r="EK485" s="217"/>
      <c r="EL485" s="217"/>
      <c r="EM485" s="217"/>
      <c r="EN485" s="217"/>
      <c r="EO485" s="217"/>
      <c r="EP485" s="217"/>
      <c r="EQ485" s="217"/>
      <c r="ER485" s="217"/>
      <c r="ES485" s="217"/>
      <c r="ET485" s="217"/>
      <c r="EU485" s="217"/>
      <c r="EV485" s="217"/>
      <c r="EW485" s="217"/>
      <c r="EX485" s="217"/>
      <c r="EY485" s="217"/>
      <c r="EZ485" s="217"/>
      <c r="FA485" s="217"/>
      <c r="FB485" s="217"/>
      <c r="FC485" s="217"/>
      <c r="FD485" s="217"/>
      <c r="FE485" s="217"/>
      <c r="FF485" s="217"/>
      <c r="FG485" s="217"/>
      <c r="FH485" s="217"/>
      <c r="FI485" s="217"/>
      <c r="FJ485" s="217"/>
      <c r="FK485" s="217"/>
      <c r="FL485" s="217"/>
      <c r="FM485" s="217"/>
      <c r="FN485" s="217"/>
      <c r="FO485" s="217"/>
      <c r="FP485" s="217"/>
      <c r="FQ485" s="217"/>
      <c r="FR485" s="217"/>
      <c r="FS485" s="217"/>
      <c r="FT485" s="217"/>
      <c r="FU485" s="217"/>
      <c r="FV485" s="217"/>
      <c r="FW485" s="217"/>
      <c r="FX485" s="217"/>
      <c r="FY485" s="217"/>
      <c r="FZ485" s="217"/>
      <c r="GA485" s="217"/>
      <c r="GB485" s="217"/>
      <c r="GC485" s="217"/>
      <c r="GD485" s="217"/>
      <c r="GE485" s="217"/>
      <c r="GF485" s="217"/>
      <c r="GG485" s="217"/>
      <c r="GH485" s="217"/>
      <c r="GI485" s="217"/>
      <c r="GJ485" s="217"/>
      <c r="GK485" s="217"/>
      <c r="GL485" s="217"/>
      <c r="GM485" s="217"/>
      <c r="GN485" s="217"/>
      <c r="GO485" s="217"/>
      <c r="GP485" s="217"/>
      <c r="GQ485" s="217"/>
      <c r="GR485" s="217"/>
      <c r="GS485" s="217"/>
      <c r="GT485" s="217"/>
      <c r="GU485" s="217"/>
      <c r="GV485" s="217"/>
      <c r="GW485" s="217"/>
      <c r="GX485" s="217"/>
      <c r="GY485" s="217"/>
      <c r="GZ485" s="217"/>
      <c r="HA485" s="217"/>
      <c r="HB485" s="217"/>
      <c r="HC485" s="217"/>
      <c r="HD485" s="217"/>
      <c r="HE485" s="217"/>
      <c r="HF485" s="217"/>
      <c r="HG485" s="217"/>
      <c r="HH485" s="217"/>
      <c r="HI485" s="217"/>
      <c r="HJ485" s="217"/>
      <c r="HK485" s="217"/>
      <c r="HL485" s="217"/>
      <c r="HM485" s="217"/>
      <c r="HN485" s="217"/>
      <c r="HO485" s="217"/>
      <c r="HP485" s="217"/>
      <c r="HQ485" s="217"/>
      <c r="HR485" s="217"/>
      <c r="HS485" s="217"/>
      <c r="HT485" s="217"/>
      <c r="HU485" s="217"/>
      <c r="HV485" s="217"/>
      <c r="HW485" s="217"/>
      <c r="HX485" s="217"/>
      <c r="HY485" s="217"/>
      <c r="HZ485" s="217"/>
      <c r="IA485" s="217"/>
      <c r="IB485" s="217"/>
      <c r="IC485" s="217"/>
      <c r="ID485" s="217"/>
      <c r="IE485" s="217"/>
      <c r="IF485" s="217"/>
      <c r="IG485" s="217"/>
      <c r="IH485" s="217"/>
      <c r="II485" s="217"/>
      <c r="IJ485" s="217"/>
      <c r="IK485" s="217"/>
      <c r="IL485" s="217"/>
      <c r="IM485" s="217"/>
      <c r="IN485" s="217"/>
      <c r="IO485" s="217"/>
      <c r="IP485" s="217"/>
      <c r="IQ485" s="217"/>
      <c r="IR485" s="217"/>
      <c r="IS485" s="217"/>
      <c r="IT485" s="217"/>
      <c r="IU485" s="217"/>
      <c r="IV485" s="217"/>
    </row>
    <row r="486" spans="1:256">
      <c r="A486" s="156">
        <f t="shared" si="39"/>
        <v>449</v>
      </c>
      <c r="B486" s="246">
        <v>42941</v>
      </c>
      <c r="C486" s="247" t="s">
        <v>6884</v>
      </c>
      <c r="D486" s="158" t="s">
        <v>6011</v>
      </c>
      <c r="E486" s="248">
        <v>5</v>
      </c>
      <c r="F486" s="248" t="s">
        <v>6218</v>
      </c>
      <c r="G486" s="247" t="s">
        <v>5565</v>
      </c>
      <c r="H486" s="247" t="s">
        <v>6351</v>
      </c>
      <c r="I486" s="249" t="s">
        <v>6885</v>
      </c>
      <c r="J486" s="246">
        <v>42917</v>
      </c>
      <c r="K486" s="250">
        <v>42950</v>
      </c>
      <c r="L486" s="251">
        <v>5</v>
      </c>
      <c r="M486" s="252">
        <v>550</v>
      </c>
      <c r="N486" s="253">
        <v>43071</v>
      </c>
      <c r="O486" s="254">
        <v>42956</v>
      </c>
      <c r="P486" s="246">
        <v>42998</v>
      </c>
      <c r="Q486" s="247">
        <v>5</v>
      </c>
      <c r="R486" s="246">
        <v>42965</v>
      </c>
      <c r="S486" s="246">
        <v>42985</v>
      </c>
      <c r="T486" s="169"/>
      <c r="U486" s="199"/>
      <c r="V486" s="172"/>
      <c r="W486" s="172"/>
      <c r="X486" s="172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</row>
    <row r="487" spans="1:256">
      <c r="A487" s="156">
        <f t="shared" si="39"/>
        <v>450</v>
      </c>
      <c r="B487" s="246">
        <v>42944</v>
      </c>
      <c r="C487" s="265" t="s">
        <v>6886</v>
      </c>
      <c r="D487" s="158" t="s">
        <v>6090</v>
      </c>
      <c r="E487" s="248">
        <v>25</v>
      </c>
      <c r="F487" s="248" t="s">
        <v>6218</v>
      </c>
      <c r="G487" s="247" t="s">
        <v>5565</v>
      </c>
      <c r="H487" s="247" t="s">
        <v>6354</v>
      </c>
      <c r="I487" s="249" t="s">
        <v>6887</v>
      </c>
      <c r="J487" s="246">
        <v>42948</v>
      </c>
      <c r="K487" s="250">
        <v>42950</v>
      </c>
      <c r="L487" s="251">
        <v>25</v>
      </c>
      <c r="M487" s="252">
        <v>3186</v>
      </c>
      <c r="N487" s="253">
        <v>43071</v>
      </c>
      <c r="O487" s="254">
        <v>42958</v>
      </c>
      <c r="P487" s="246">
        <v>43361</v>
      </c>
      <c r="Q487" s="247">
        <v>25</v>
      </c>
      <c r="R487" s="246">
        <v>43336</v>
      </c>
      <c r="S487" s="246">
        <v>43347</v>
      </c>
      <c r="T487" s="169"/>
      <c r="U487" s="199"/>
      <c r="V487" s="172"/>
      <c r="W487" s="172"/>
      <c r="X487" s="172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</row>
    <row r="488" spans="1:256">
      <c r="A488" s="156">
        <f t="shared" si="39"/>
        <v>451</v>
      </c>
      <c r="B488" s="246">
        <v>42944</v>
      </c>
      <c r="C488" s="265" t="s">
        <v>6888</v>
      </c>
      <c r="D488" s="158" t="s">
        <v>6610</v>
      </c>
      <c r="E488" s="248">
        <v>5</v>
      </c>
      <c r="F488" s="248" t="s">
        <v>6218</v>
      </c>
      <c r="G488" s="247" t="s">
        <v>5565</v>
      </c>
      <c r="H488" s="247" t="s">
        <v>6351</v>
      </c>
      <c r="I488" s="249" t="s">
        <v>6889</v>
      </c>
      <c r="J488" s="246">
        <v>42949</v>
      </c>
      <c r="K488" s="250">
        <v>42951</v>
      </c>
      <c r="L488" s="251">
        <v>5</v>
      </c>
      <c r="M488" s="252">
        <v>550</v>
      </c>
      <c r="N488" s="253">
        <v>43072</v>
      </c>
      <c r="O488" s="264">
        <v>42961</v>
      </c>
      <c r="P488" s="246">
        <v>43020</v>
      </c>
      <c r="Q488" s="247">
        <v>5</v>
      </c>
      <c r="R488" s="246">
        <v>43006</v>
      </c>
      <c r="S488" s="246">
        <v>43017</v>
      </c>
      <c r="T488" s="169"/>
      <c r="U488" s="199"/>
      <c r="V488" s="172"/>
      <c r="W488" s="172"/>
      <c r="X488" s="172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</row>
    <row r="489" spans="1:256" ht="21.4" customHeight="1">
      <c r="A489" s="220" t="s">
        <v>6890</v>
      </c>
      <c r="B489" s="221"/>
      <c r="C489" s="221"/>
      <c r="D489" s="221"/>
      <c r="E489" s="221"/>
      <c r="F489" s="221"/>
      <c r="G489" s="221"/>
      <c r="H489" s="221"/>
      <c r="I489" s="221"/>
      <c r="J489" s="221"/>
      <c r="K489" s="221"/>
      <c r="L489" s="221"/>
      <c r="M489" s="221"/>
      <c r="N489" s="221"/>
      <c r="O489" s="221"/>
      <c r="P489" s="221"/>
      <c r="Q489" s="221"/>
      <c r="R489" s="221"/>
      <c r="S489" s="221"/>
      <c r="T489" s="169"/>
      <c r="U489" s="199"/>
      <c r="V489" s="172"/>
      <c r="W489" s="172"/>
      <c r="X489" s="172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</row>
    <row r="490" spans="1:256" ht="38.25">
      <c r="A490" s="156">
        <f>1+A488</f>
        <v>452</v>
      </c>
      <c r="B490" s="246">
        <v>42949</v>
      </c>
      <c r="C490" s="265" t="s">
        <v>6891</v>
      </c>
      <c r="D490" s="158" t="s">
        <v>6767</v>
      </c>
      <c r="E490" s="248">
        <v>15</v>
      </c>
      <c r="F490" s="248" t="s">
        <v>5565</v>
      </c>
      <c r="G490" s="246">
        <v>43017</v>
      </c>
      <c r="H490" s="247" t="s">
        <v>6351</v>
      </c>
      <c r="I490" s="249" t="s">
        <v>6892</v>
      </c>
      <c r="J490" s="246">
        <v>42949</v>
      </c>
      <c r="K490" s="250" t="s">
        <v>5565</v>
      </c>
      <c r="L490" s="259" t="s">
        <v>5565</v>
      </c>
      <c r="M490" s="259" t="s">
        <v>5565</v>
      </c>
      <c r="N490" s="259" t="s">
        <v>5565</v>
      </c>
      <c r="O490" s="250" t="s">
        <v>5565</v>
      </c>
      <c r="P490" s="259" t="s">
        <v>5565</v>
      </c>
      <c r="Q490" s="259" t="s">
        <v>5565</v>
      </c>
      <c r="R490" s="259" t="s">
        <v>5565</v>
      </c>
      <c r="S490" s="246" t="s">
        <v>5565</v>
      </c>
      <c r="T490" s="260" t="s">
        <v>6893</v>
      </c>
      <c r="U490" s="199"/>
      <c r="V490" s="172"/>
      <c r="W490" s="172"/>
      <c r="X490" s="172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</row>
    <row r="491" spans="1:256" ht="25.5">
      <c r="A491" s="156">
        <f t="shared" ref="A491:A504" si="40">1+A490</f>
        <v>453</v>
      </c>
      <c r="B491" s="246">
        <v>42948</v>
      </c>
      <c r="C491" s="265" t="s">
        <v>6894</v>
      </c>
      <c r="D491" s="158" t="s">
        <v>6895</v>
      </c>
      <c r="E491" s="256">
        <v>1.2</v>
      </c>
      <c r="F491" s="248" t="s">
        <v>6218</v>
      </c>
      <c r="G491" s="247" t="s">
        <v>5565</v>
      </c>
      <c r="H491" s="247" t="s">
        <v>6354</v>
      </c>
      <c r="I491" s="249" t="s">
        <v>6896</v>
      </c>
      <c r="J491" s="246">
        <v>42954</v>
      </c>
      <c r="K491" s="250" t="s">
        <v>5565</v>
      </c>
      <c r="L491" s="259" t="s">
        <v>5565</v>
      </c>
      <c r="M491" s="259" t="s">
        <v>5565</v>
      </c>
      <c r="N491" s="259" t="s">
        <v>5565</v>
      </c>
      <c r="O491" s="250" t="s">
        <v>5565</v>
      </c>
      <c r="P491" s="259" t="s">
        <v>5565</v>
      </c>
      <c r="Q491" s="259" t="s">
        <v>5565</v>
      </c>
      <c r="R491" s="259" t="s">
        <v>5565</v>
      </c>
      <c r="S491" s="246" t="s">
        <v>5565</v>
      </c>
      <c r="T491" s="260" t="s">
        <v>168</v>
      </c>
      <c r="U491" s="199"/>
      <c r="V491" s="172"/>
      <c r="W491" s="172"/>
      <c r="X491" s="172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</row>
    <row r="492" spans="1:256">
      <c r="A492" s="156">
        <f t="shared" si="40"/>
        <v>454</v>
      </c>
      <c r="B492" s="246">
        <v>42954</v>
      </c>
      <c r="C492" s="265" t="s">
        <v>6179</v>
      </c>
      <c r="D492" s="158" t="s">
        <v>6011</v>
      </c>
      <c r="E492" s="248">
        <v>5</v>
      </c>
      <c r="F492" s="248" t="s">
        <v>6218</v>
      </c>
      <c r="G492" s="247" t="s">
        <v>5565</v>
      </c>
      <c r="H492" s="247" t="s">
        <v>6351</v>
      </c>
      <c r="I492" s="249" t="s">
        <v>6897</v>
      </c>
      <c r="J492" s="246">
        <v>42957</v>
      </c>
      <c r="K492" s="250">
        <v>42977</v>
      </c>
      <c r="L492" s="251">
        <v>5</v>
      </c>
      <c r="M492" s="252">
        <v>550</v>
      </c>
      <c r="N492" s="253">
        <v>43098</v>
      </c>
      <c r="O492" s="254">
        <v>43013</v>
      </c>
      <c r="P492" s="246"/>
      <c r="Q492" s="247"/>
      <c r="R492" s="246"/>
      <c r="S492" s="246"/>
      <c r="T492" s="169"/>
      <c r="U492" s="199"/>
      <c r="V492" s="172"/>
      <c r="W492" s="172"/>
      <c r="X492" s="17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</row>
    <row r="493" spans="1:256">
      <c r="A493" s="156">
        <f t="shared" si="40"/>
        <v>455</v>
      </c>
      <c r="B493" s="246">
        <v>42958</v>
      </c>
      <c r="C493" s="265" t="s">
        <v>6898</v>
      </c>
      <c r="D493" s="158" t="s">
        <v>6767</v>
      </c>
      <c r="E493" s="248">
        <v>30</v>
      </c>
      <c r="F493" s="248" t="s">
        <v>6218</v>
      </c>
      <c r="G493" s="247" t="s">
        <v>5565</v>
      </c>
      <c r="H493" s="247" t="s">
        <v>6354</v>
      </c>
      <c r="I493" s="249" t="s">
        <v>6899</v>
      </c>
      <c r="J493" s="246">
        <v>42963</v>
      </c>
      <c r="K493" s="250">
        <v>42993</v>
      </c>
      <c r="L493" s="251">
        <v>30</v>
      </c>
      <c r="M493" s="252">
        <v>3823.2</v>
      </c>
      <c r="N493" s="253">
        <v>43115</v>
      </c>
      <c r="O493" s="254">
        <v>43003</v>
      </c>
      <c r="P493" s="246">
        <v>43070</v>
      </c>
      <c r="Q493" s="247">
        <v>30</v>
      </c>
      <c r="R493" s="246">
        <v>43041</v>
      </c>
      <c r="S493" s="246">
        <v>43059</v>
      </c>
      <c r="T493" s="169"/>
      <c r="U493" s="199"/>
      <c r="V493" s="172"/>
      <c r="W493" s="172"/>
      <c r="X493" s="172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>
      <c r="A494" s="156">
        <f t="shared" si="40"/>
        <v>456</v>
      </c>
      <c r="B494" s="246">
        <v>42956</v>
      </c>
      <c r="C494" s="265" t="s">
        <v>6900</v>
      </c>
      <c r="D494" s="158" t="s">
        <v>6253</v>
      </c>
      <c r="E494" s="256">
        <v>0.30000000000000004</v>
      </c>
      <c r="F494" s="248" t="s">
        <v>6218</v>
      </c>
      <c r="G494" s="247" t="s">
        <v>5565</v>
      </c>
      <c r="H494" s="247" t="s">
        <v>6354</v>
      </c>
      <c r="I494" s="249" t="s">
        <v>6901</v>
      </c>
      <c r="J494" s="246">
        <v>42965</v>
      </c>
      <c r="K494" s="250">
        <v>42989</v>
      </c>
      <c r="L494" s="251">
        <v>0.30000000000000004</v>
      </c>
      <c r="M494" s="252">
        <v>38.229999999999997</v>
      </c>
      <c r="N494" s="253">
        <v>43110</v>
      </c>
      <c r="O494" s="254">
        <v>42979</v>
      </c>
      <c r="P494" s="246">
        <v>43056</v>
      </c>
      <c r="Q494" s="247">
        <v>0.3</v>
      </c>
      <c r="R494" s="246">
        <v>43056</v>
      </c>
      <c r="S494" s="246"/>
      <c r="T494" s="169"/>
      <c r="U494" s="199"/>
      <c r="V494" s="172"/>
      <c r="W494" s="172"/>
      <c r="X494" s="172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</row>
    <row r="495" spans="1:256">
      <c r="A495" s="156">
        <f t="shared" si="40"/>
        <v>457</v>
      </c>
      <c r="B495" s="246">
        <v>42963</v>
      </c>
      <c r="C495" s="265" t="s">
        <v>6184</v>
      </c>
      <c r="D495" s="158" t="s">
        <v>6079</v>
      </c>
      <c r="E495" s="248">
        <v>8</v>
      </c>
      <c r="F495" s="248" t="s">
        <v>6218</v>
      </c>
      <c r="G495" s="247" t="s">
        <v>5565</v>
      </c>
      <c r="H495" s="247" t="s">
        <v>6351</v>
      </c>
      <c r="I495" s="249" t="s">
        <v>6902</v>
      </c>
      <c r="J495" s="246">
        <v>42965</v>
      </c>
      <c r="K495" s="250">
        <v>42975</v>
      </c>
      <c r="L495" s="251">
        <v>8</v>
      </c>
      <c r="M495" s="252">
        <v>550</v>
      </c>
      <c r="N495" s="253">
        <v>43158</v>
      </c>
      <c r="O495" s="254">
        <v>43010</v>
      </c>
      <c r="P495" s="246">
        <v>43047</v>
      </c>
      <c r="Q495" s="247">
        <v>8</v>
      </c>
      <c r="R495" s="246">
        <v>43014</v>
      </c>
      <c r="S495" s="246">
        <v>43025</v>
      </c>
      <c r="T495" s="169"/>
      <c r="U495" s="199"/>
      <c r="V495" s="172"/>
      <c r="W495" s="172"/>
      <c r="X495" s="172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</row>
    <row r="496" spans="1:256">
      <c r="A496" s="156">
        <f t="shared" si="40"/>
        <v>458</v>
      </c>
      <c r="B496" s="246">
        <v>42969</v>
      </c>
      <c r="C496" s="265" t="s">
        <v>6317</v>
      </c>
      <c r="D496" s="158" t="s">
        <v>6079</v>
      </c>
      <c r="E496" s="248">
        <v>8</v>
      </c>
      <c r="F496" s="248" t="s">
        <v>6218</v>
      </c>
      <c r="G496" s="247" t="s">
        <v>5565</v>
      </c>
      <c r="H496" s="247" t="s">
        <v>6351</v>
      </c>
      <c r="I496" s="249" t="s">
        <v>6903</v>
      </c>
      <c r="J496" s="246">
        <v>42975</v>
      </c>
      <c r="K496" s="250">
        <v>42976</v>
      </c>
      <c r="L496" s="251">
        <v>8</v>
      </c>
      <c r="M496" s="252">
        <v>550</v>
      </c>
      <c r="N496" s="253">
        <v>43159</v>
      </c>
      <c r="O496" s="254">
        <v>43010</v>
      </c>
      <c r="P496" s="246">
        <v>43032</v>
      </c>
      <c r="Q496" s="247">
        <v>8</v>
      </c>
      <c r="R496" s="246">
        <v>43014</v>
      </c>
      <c r="S496" s="246">
        <v>43028</v>
      </c>
      <c r="T496" s="169"/>
      <c r="U496" s="199"/>
      <c r="V496" s="172"/>
      <c r="W496" s="172"/>
      <c r="X496" s="172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</row>
    <row r="497" spans="1:256">
      <c r="A497" s="156">
        <f t="shared" si="40"/>
        <v>459</v>
      </c>
      <c r="B497" s="246">
        <v>42969</v>
      </c>
      <c r="C497" s="265" t="s">
        <v>6572</v>
      </c>
      <c r="D497" s="158" t="s">
        <v>6079</v>
      </c>
      <c r="E497" s="248">
        <v>8</v>
      </c>
      <c r="F497" s="248" t="s">
        <v>6218</v>
      </c>
      <c r="G497" s="247" t="s">
        <v>5565</v>
      </c>
      <c r="H497" s="247" t="s">
        <v>6351</v>
      </c>
      <c r="I497" s="249" t="s">
        <v>6904</v>
      </c>
      <c r="J497" s="246">
        <v>42975</v>
      </c>
      <c r="K497" s="250">
        <v>42976</v>
      </c>
      <c r="L497" s="251">
        <v>8</v>
      </c>
      <c r="M497" s="252">
        <v>550</v>
      </c>
      <c r="N497" s="253">
        <v>43159</v>
      </c>
      <c r="O497" s="254">
        <v>43010</v>
      </c>
      <c r="P497" s="246">
        <v>43035</v>
      </c>
      <c r="Q497" s="247">
        <v>8</v>
      </c>
      <c r="R497" s="246">
        <v>43014</v>
      </c>
      <c r="S497" s="246">
        <v>43027</v>
      </c>
      <c r="T497" s="169"/>
      <c r="U497" s="199"/>
      <c r="V497" s="172"/>
      <c r="W497" s="172"/>
      <c r="X497" s="172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</row>
    <row r="498" spans="1:256" ht="38.25">
      <c r="A498" s="156">
        <f t="shared" si="40"/>
        <v>460</v>
      </c>
      <c r="B498" s="246">
        <v>42969</v>
      </c>
      <c r="C498" s="247" t="s">
        <v>6905</v>
      </c>
      <c r="D498" s="158" t="s">
        <v>6079</v>
      </c>
      <c r="E498" s="248">
        <v>8</v>
      </c>
      <c r="F498" s="248" t="s">
        <v>5565</v>
      </c>
      <c r="G498" s="246">
        <v>43040</v>
      </c>
      <c r="H498" s="247" t="s">
        <v>6351</v>
      </c>
      <c r="I498" s="249" t="s">
        <v>6906</v>
      </c>
      <c r="J498" s="246">
        <v>42975</v>
      </c>
      <c r="K498" s="250" t="s">
        <v>5565</v>
      </c>
      <c r="L498" s="259" t="s">
        <v>5565</v>
      </c>
      <c r="M498" s="259" t="s">
        <v>5565</v>
      </c>
      <c r="N498" s="259" t="s">
        <v>5565</v>
      </c>
      <c r="O498" s="250" t="s">
        <v>5565</v>
      </c>
      <c r="P498" s="259" t="s">
        <v>5565</v>
      </c>
      <c r="Q498" s="259" t="s">
        <v>5565</v>
      </c>
      <c r="R498" s="259" t="s">
        <v>5565</v>
      </c>
      <c r="S498" s="259" t="s">
        <v>5565</v>
      </c>
      <c r="T498" s="260" t="s">
        <v>6907</v>
      </c>
      <c r="U498" s="199"/>
      <c r="V498" s="172"/>
      <c r="W498" s="172"/>
      <c r="X498" s="172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</row>
    <row r="499" spans="1:256">
      <c r="A499" s="156">
        <f t="shared" si="40"/>
        <v>461</v>
      </c>
      <c r="B499" s="246">
        <v>42970</v>
      </c>
      <c r="C499" s="247" t="s">
        <v>6565</v>
      </c>
      <c r="D499" s="158" t="s">
        <v>6079</v>
      </c>
      <c r="E499" s="248">
        <v>8</v>
      </c>
      <c r="F499" s="248" t="s">
        <v>6218</v>
      </c>
      <c r="G499" s="247" t="s">
        <v>5565</v>
      </c>
      <c r="H499" s="247" t="s">
        <v>6351</v>
      </c>
      <c r="I499" s="249" t="s">
        <v>6908</v>
      </c>
      <c r="J499" s="246">
        <v>42975</v>
      </c>
      <c r="K499" s="250">
        <v>42978</v>
      </c>
      <c r="L499" s="251">
        <v>8</v>
      </c>
      <c r="M499" s="252">
        <v>550</v>
      </c>
      <c r="N499" s="253">
        <v>43159</v>
      </c>
      <c r="O499" s="254">
        <v>43010</v>
      </c>
      <c r="P499" s="246">
        <v>43038</v>
      </c>
      <c r="Q499" s="247">
        <v>8</v>
      </c>
      <c r="R499" s="246">
        <v>43025</v>
      </c>
      <c r="S499" s="246">
        <v>43034</v>
      </c>
      <c r="T499" s="169"/>
      <c r="U499" s="199"/>
      <c r="V499" s="172"/>
      <c r="W499" s="172"/>
      <c r="X499" s="172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</row>
    <row r="500" spans="1:256">
      <c r="A500" s="156">
        <f t="shared" si="40"/>
        <v>462</v>
      </c>
      <c r="B500" s="246">
        <v>42976</v>
      </c>
      <c r="C500" s="247" t="s">
        <v>6909</v>
      </c>
      <c r="D500" s="158" t="s">
        <v>6079</v>
      </c>
      <c r="E500" s="248">
        <v>8</v>
      </c>
      <c r="F500" s="248" t="s">
        <v>6218</v>
      </c>
      <c r="G500" s="247" t="s">
        <v>5565</v>
      </c>
      <c r="H500" s="247" t="s">
        <v>6351</v>
      </c>
      <c r="I500" s="249" t="s">
        <v>6910</v>
      </c>
      <c r="J500" s="246">
        <v>42978</v>
      </c>
      <c r="K500" s="250">
        <v>42983</v>
      </c>
      <c r="L500" s="251">
        <v>8</v>
      </c>
      <c r="M500" s="252">
        <v>550</v>
      </c>
      <c r="N500" s="253">
        <v>43104</v>
      </c>
      <c r="O500" s="254">
        <v>43010</v>
      </c>
      <c r="P500" s="246">
        <v>43032</v>
      </c>
      <c r="Q500" s="247">
        <v>8</v>
      </c>
      <c r="R500" s="246">
        <v>43014</v>
      </c>
      <c r="S500" s="246">
        <v>43024</v>
      </c>
      <c r="T500" s="169"/>
      <c r="U500" s="199"/>
      <c r="V500" s="172"/>
      <c r="W500" s="172"/>
      <c r="X500" s="172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</row>
    <row r="501" spans="1:256">
      <c r="A501" s="156">
        <f t="shared" si="40"/>
        <v>463</v>
      </c>
      <c r="B501" s="246">
        <v>42971</v>
      </c>
      <c r="C501" s="247" t="s">
        <v>6911</v>
      </c>
      <c r="D501" s="158" t="s">
        <v>6773</v>
      </c>
      <c r="E501" s="248">
        <v>5</v>
      </c>
      <c r="F501" s="248" t="s">
        <v>6218</v>
      </c>
      <c r="G501" s="247" t="s">
        <v>5565</v>
      </c>
      <c r="H501" s="247" t="s">
        <v>6351</v>
      </c>
      <c r="I501" s="249" t="s">
        <v>6912</v>
      </c>
      <c r="J501" s="246">
        <v>42978</v>
      </c>
      <c r="K501" s="250">
        <v>42985</v>
      </c>
      <c r="L501" s="251">
        <v>5</v>
      </c>
      <c r="M501" s="252">
        <v>550</v>
      </c>
      <c r="N501" s="253">
        <v>43106</v>
      </c>
      <c r="O501" s="254">
        <v>43007</v>
      </c>
      <c r="P501" s="246">
        <v>43078</v>
      </c>
      <c r="Q501" s="247">
        <v>5</v>
      </c>
      <c r="R501" s="246">
        <v>43056</v>
      </c>
      <c r="S501" s="246">
        <v>43068</v>
      </c>
      <c r="T501" s="169"/>
      <c r="U501" s="199"/>
      <c r="V501" s="172"/>
      <c r="W501" s="172"/>
      <c r="X501" s="172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</row>
    <row r="502" spans="1:256">
      <c r="A502" s="156">
        <f t="shared" si="40"/>
        <v>464</v>
      </c>
      <c r="B502" s="246">
        <v>42976</v>
      </c>
      <c r="C502" s="247" t="s">
        <v>6574</v>
      </c>
      <c r="D502" s="158" t="s">
        <v>6079</v>
      </c>
      <c r="E502" s="248">
        <v>8</v>
      </c>
      <c r="F502" s="248" t="s">
        <v>6218</v>
      </c>
      <c r="G502" s="247" t="s">
        <v>5565</v>
      </c>
      <c r="H502" s="247" t="s">
        <v>6351</v>
      </c>
      <c r="I502" s="249" t="s">
        <v>6913</v>
      </c>
      <c r="J502" s="246">
        <v>42978</v>
      </c>
      <c r="K502" s="250">
        <v>42982</v>
      </c>
      <c r="L502" s="251">
        <v>8</v>
      </c>
      <c r="M502" s="252">
        <v>550</v>
      </c>
      <c r="N502" s="253">
        <v>43162</v>
      </c>
      <c r="O502" s="254">
        <v>43010</v>
      </c>
      <c r="P502" s="246">
        <v>43054</v>
      </c>
      <c r="Q502" s="247">
        <v>8</v>
      </c>
      <c r="R502" s="246">
        <v>43014</v>
      </c>
      <c r="S502" s="246">
        <v>43031</v>
      </c>
      <c r="T502" s="169"/>
      <c r="U502" s="199"/>
      <c r="V502" s="172"/>
      <c r="W502" s="172"/>
      <c r="X502" s="17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</row>
    <row r="503" spans="1:256">
      <c r="A503" s="156">
        <f t="shared" si="40"/>
        <v>465</v>
      </c>
      <c r="B503" s="246">
        <v>42972</v>
      </c>
      <c r="C503" s="247" t="s">
        <v>6914</v>
      </c>
      <c r="D503" s="158" t="s">
        <v>6743</v>
      </c>
      <c r="E503" s="255">
        <v>5</v>
      </c>
      <c r="F503" s="248" t="s">
        <v>6218</v>
      </c>
      <c r="G503" s="247" t="s">
        <v>5565</v>
      </c>
      <c r="H503" s="247" t="s">
        <v>6351</v>
      </c>
      <c r="I503" s="249" t="s">
        <v>6915</v>
      </c>
      <c r="J503" s="246">
        <v>42978</v>
      </c>
      <c r="K503" s="250">
        <v>42983</v>
      </c>
      <c r="L503" s="255">
        <v>5</v>
      </c>
      <c r="M503" s="252">
        <v>550</v>
      </c>
      <c r="N503" s="253">
        <v>43104</v>
      </c>
      <c r="O503" s="254">
        <v>43010</v>
      </c>
      <c r="P503" s="246">
        <v>43053</v>
      </c>
      <c r="Q503" s="247">
        <v>5</v>
      </c>
      <c r="R503" s="246">
        <v>43014</v>
      </c>
      <c r="S503" s="246">
        <v>43039</v>
      </c>
      <c r="T503" s="169"/>
      <c r="U503" s="199"/>
      <c r="V503" s="172"/>
      <c r="W503" s="172"/>
      <c r="X503" s="172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</row>
    <row r="504" spans="1:256" ht="25.5">
      <c r="A504" s="156">
        <f t="shared" si="40"/>
        <v>466</v>
      </c>
      <c r="B504" s="246">
        <v>42976</v>
      </c>
      <c r="C504" s="247" t="s">
        <v>6916</v>
      </c>
      <c r="D504" s="158" t="s">
        <v>6917</v>
      </c>
      <c r="E504" s="255">
        <v>23</v>
      </c>
      <c r="F504" s="248" t="s">
        <v>6218</v>
      </c>
      <c r="G504" s="247" t="s">
        <v>5565</v>
      </c>
      <c r="H504" s="247" t="s">
        <v>6354</v>
      </c>
      <c r="I504" s="249" t="s">
        <v>6918</v>
      </c>
      <c r="J504" s="246">
        <v>42982</v>
      </c>
      <c r="K504" s="250">
        <v>43069</v>
      </c>
      <c r="L504" s="255">
        <v>23</v>
      </c>
      <c r="M504" s="252">
        <v>2931.12</v>
      </c>
      <c r="N504" s="253">
        <v>43189</v>
      </c>
      <c r="O504" s="254">
        <v>43094</v>
      </c>
      <c r="P504" s="246">
        <v>43412</v>
      </c>
      <c r="Q504" s="247">
        <v>23</v>
      </c>
      <c r="R504" s="246">
        <v>43403</v>
      </c>
      <c r="S504" s="246">
        <v>43405</v>
      </c>
      <c r="T504" s="169"/>
      <c r="U504" s="199"/>
      <c r="V504" s="172"/>
      <c r="W504" s="172"/>
      <c r="X504" s="172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</row>
    <row r="505" spans="1:256" ht="22.35" customHeight="1">
      <c r="A505" s="220" t="s">
        <v>6919</v>
      </c>
      <c r="B505" s="221"/>
      <c r="C505" s="221"/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169"/>
      <c r="U505" s="199"/>
      <c r="V505" s="172"/>
      <c r="W505" s="172"/>
      <c r="X505" s="172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</row>
    <row r="506" spans="1:256" s="23" customFormat="1">
      <c r="A506" s="205">
        <f>1+A504</f>
        <v>467</v>
      </c>
      <c r="B506" s="254">
        <v>42979</v>
      </c>
      <c r="C506" s="249" t="s">
        <v>6920</v>
      </c>
      <c r="D506" s="206" t="s">
        <v>6127</v>
      </c>
      <c r="E506" s="266">
        <v>15</v>
      </c>
      <c r="F506" s="261" t="s">
        <v>6218</v>
      </c>
      <c r="G506" s="249" t="s">
        <v>5565</v>
      </c>
      <c r="H506" s="249" t="s">
        <v>6351</v>
      </c>
      <c r="I506" s="249" t="s">
        <v>6921</v>
      </c>
      <c r="J506" s="254">
        <v>42983</v>
      </c>
      <c r="K506" s="250">
        <v>42984</v>
      </c>
      <c r="L506" s="266">
        <v>15</v>
      </c>
      <c r="M506" s="263">
        <v>550</v>
      </c>
      <c r="N506" s="264">
        <v>43105</v>
      </c>
      <c r="O506" s="254">
        <v>43007</v>
      </c>
      <c r="P506" s="254">
        <v>43307</v>
      </c>
      <c r="Q506" s="249">
        <v>15</v>
      </c>
      <c r="R506" s="254">
        <v>43280</v>
      </c>
      <c r="S506" s="254">
        <v>43305</v>
      </c>
      <c r="T506" s="231"/>
      <c r="U506" s="215"/>
      <c r="V506" s="216"/>
      <c r="W506" s="216"/>
      <c r="X506" s="216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17"/>
      <c r="BN506" s="217"/>
      <c r="BO506" s="217"/>
      <c r="BP506" s="217"/>
      <c r="BQ506" s="217"/>
      <c r="BR506" s="217"/>
      <c r="BS506" s="217"/>
      <c r="BT506" s="217"/>
      <c r="BU506" s="217"/>
      <c r="BV506" s="217"/>
      <c r="BW506" s="217"/>
      <c r="BX506" s="217"/>
      <c r="BY506" s="217"/>
      <c r="BZ506" s="217"/>
      <c r="CA506" s="217"/>
      <c r="CB506" s="217"/>
      <c r="CC506" s="217"/>
      <c r="CD506" s="217"/>
      <c r="CE506" s="217"/>
      <c r="CF506" s="217"/>
      <c r="CG506" s="217"/>
      <c r="CH506" s="217"/>
      <c r="CI506" s="217"/>
      <c r="CJ506" s="217"/>
      <c r="CK506" s="217"/>
      <c r="CL506" s="217"/>
      <c r="CM506" s="217"/>
      <c r="CN506" s="217"/>
      <c r="CO506" s="217"/>
      <c r="CP506" s="217"/>
      <c r="CQ506" s="217"/>
      <c r="CR506" s="217"/>
      <c r="CS506" s="217"/>
      <c r="CT506" s="217"/>
      <c r="CU506" s="217"/>
      <c r="CV506" s="217"/>
      <c r="CW506" s="217"/>
      <c r="CX506" s="217"/>
      <c r="CY506" s="217"/>
      <c r="CZ506" s="217"/>
      <c r="DA506" s="217"/>
      <c r="DB506" s="217"/>
      <c r="DC506" s="217"/>
      <c r="DD506" s="217"/>
      <c r="DE506" s="217"/>
      <c r="DF506" s="217"/>
      <c r="DG506" s="217"/>
      <c r="DH506" s="217"/>
      <c r="DI506" s="217"/>
      <c r="DJ506" s="217"/>
      <c r="DK506" s="217"/>
      <c r="DL506" s="217"/>
      <c r="DM506" s="217"/>
      <c r="DN506" s="217"/>
      <c r="DO506" s="217"/>
      <c r="DP506" s="217"/>
      <c r="DQ506" s="217"/>
      <c r="DR506" s="217"/>
      <c r="DS506" s="217"/>
      <c r="DT506" s="217"/>
      <c r="DU506" s="217"/>
      <c r="DV506" s="217"/>
      <c r="DW506" s="217"/>
      <c r="DX506" s="217"/>
      <c r="DY506" s="217"/>
      <c r="DZ506" s="217"/>
      <c r="EA506" s="217"/>
      <c r="EB506" s="217"/>
      <c r="EC506" s="217"/>
      <c r="ED506" s="217"/>
      <c r="EE506" s="217"/>
      <c r="EF506" s="217"/>
      <c r="EG506" s="217"/>
      <c r="EH506" s="217"/>
      <c r="EI506" s="217"/>
      <c r="EJ506" s="217"/>
      <c r="EK506" s="217"/>
      <c r="EL506" s="217"/>
      <c r="EM506" s="217"/>
      <c r="EN506" s="217"/>
      <c r="EO506" s="217"/>
      <c r="EP506" s="217"/>
      <c r="EQ506" s="217"/>
      <c r="ER506" s="217"/>
      <c r="ES506" s="217"/>
      <c r="ET506" s="217"/>
      <c r="EU506" s="217"/>
      <c r="EV506" s="217"/>
      <c r="EW506" s="217"/>
      <c r="EX506" s="217"/>
      <c r="EY506" s="217"/>
      <c r="EZ506" s="217"/>
      <c r="FA506" s="217"/>
      <c r="FB506" s="217"/>
      <c r="FC506" s="217"/>
      <c r="FD506" s="217"/>
      <c r="FE506" s="217"/>
      <c r="FF506" s="217"/>
      <c r="FG506" s="217"/>
      <c r="FH506" s="217"/>
      <c r="FI506" s="217"/>
      <c r="FJ506" s="217"/>
      <c r="FK506" s="217"/>
      <c r="FL506" s="217"/>
      <c r="FM506" s="217"/>
      <c r="FN506" s="217"/>
      <c r="FO506" s="217"/>
      <c r="FP506" s="217"/>
      <c r="FQ506" s="217"/>
      <c r="FR506" s="217"/>
      <c r="FS506" s="217"/>
      <c r="FT506" s="217"/>
      <c r="FU506" s="217"/>
      <c r="FV506" s="217"/>
      <c r="FW506" s="217"/>
      <c r="FX506" s="217"/>
      <c r="FY506" s="217"/>
      <c r="FZ506" s="217"/>
      <c r="GA506" s="217"/>
      <c r="GB506" s="217"/>
      <c r="GC506" s="217"/>
      <c r="GD506" s="217"/>
      <c r="GE506" s="217"/>
      <c r="GF506" s="217"/>
      <c r="GG506" s="217"/>
      <c r="GH506" s="217"/>
      <c r="GI506" s="217"/>
      <c r="GJ506" s="217"/>
      <c r="GK506" s="217"/>
      <c r="GL506" s="217"/>
      <c r="GM506" s="217"/>
      <c r="GN506" s="217"/>
      <c r="GO506" s="217"/>
      <c r="GP506" s="217"/>
      <c r="GQ506" s="217"/>
      <c r="GR506" s="217"/>
      <c r="GS506" s="217"/>
      <c r="GT506" s="217"/>
      <c r="GU506" s="217"/>
      <c r="GV506" s="217"/>
      <c r="GW506" s="217"/>
      <c r="GX506" s="217"/>
      <c r="GY506" s="217"/>
      <c r="GZ506" s="217"/>
      <c r="HA506" s="217"/>
      <c r="HB506" s="217"/>
      <c r="HC506" s="217"/>
      <c r="HD506" s="217"/>
      <c r="HE506" s="217"/>
      <c r="HF506" s="217"/>
      <c r="HG506" s="217"/>
      <c r="HH506" s="217"/>
      <c r="HI506" s="217"/>
      <c r="HJ506" s="217"/>
      <c r="HK506" s="217"/>
      <c r="HL506" s="217"/>
      <c r="HM506" s="217"/>
      <c r="HN506" s="217"/>
      <c r="HO506" s="217"/>
      <c r="HP506" s="217"/>
      <c r="HQ506" s="217"/>
      <c r="HR506" s="217"/>
      <c r="HS506" s="217"/>
      <c r="HT506" s="217"/>
      <c r="HU506" s="217"/>
      <c r="HV506" s="217"/>
      <c r="HW506" s="217"/>
      <c r="HX506" s="217"/>
      <c r="HY506" s="217"/>
      <c r="HZ506" s="217"/>
      <c r="IA506" s="217"/>
      <c r="IB506" s="217"/>
      <c r="IC506" s="217"/>
      <c r="ID506" s="217"/>
      <c r="IE506" s="217"/>
      <c r="IF506" s="217"/>
      <c r="IG506" s="217"/>
      <c r="IH506" s="217"/>
      <c r="II506" s="217"/>
      <c r="IJ506" s="217"/>
      <c r="IK506" s="217"/>
      <c r="IL506" s="217"/>
      <c r="IM506" s="217"/>
      <c r="IN506" s="217"/>
      <c r="IO506" s="217"/>
      <c r="IP506" s="217"/>
      <c r="IQ506" s="217"/>
      <c r="IR506" s="217"/>
      <c r="IS506" s="217"/>
      <c r="IT506" s="217"/>
      <c r="IU506" s="217"/>
      <c r="IV506" s="217"/>
    </row>
    <row r="507" spans="1:256">
      <c r="A507" s="156">
        <f t="shared" ref="A507:A515" si="41">1+A506</f>
        <v>468</v>
      </c>
      <c r="B507" s="246">
        <v>42985</v>
      </c>
      <c r="C507" s="247" t="s">
        <v>6922</v>
      </c>
      <c r="D507" s="158" t="s">
        <v>6079</v>
      </c>
      <c r="E507" s="255">
        <v>5</v>
      </c>
      <c r="F507" s="248" t="s">
        <v>6218</v>
      </c>
      <c r="G507" s="247" t="s">
        <v>5565</v>
      </c>
      <c r="H507" s="247" t="s">
        <v>6351</v>
      </c>
      <c r="I507" s="249" t="s">
        <v>6923</v>
      </c>
      <c r="J507" s="246">
        <v>42986</v>
      </c>
      <c r="K507" s="250">
        <v>42998</v>
      </c>
      <c r="L507" s="255">
        <v>5</v>
      </c>
      <c r="M507" s="252">
        <v>550</v>
      </c>
      <c r="N507" s="253">
        <v>43178</v>
      </c>
      <c r="O507" s="254">
        <v>43010</v>
      </c>
      <c r="P507" s="246">
        <v>43035</v>
      </c>
      <c r="Q507" s="247">
        <v>5</v>
      </c>
      <c r="R507" s="246">
        <v>43014</v>
      </c>
      <c r="S507" s="246">
        <v>43025</v>
      </c>
      <c r="T507" s="169"/>
      <c r="U507" s="199"/>
      <c r="V507" s="172"/>
      <c r="W507" s="172"/>
      <c r="X507" s="172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</row>
    <row r="508" spans="1:256">
      <c r="A508" s="156">
        <f t="shared" si="41"/>
        <v>469</v>
      </c>
      <c r="B508" s="246">
        <v>42982</v>
      </c>
      <c r="C508" s="247" t="s">
        <v>6190</v>
      </c>
      <c r="D508" s="158" t="s">
        <v>6149</v>
      </c>
      <c r="E508" s="255">
        <v>5</v>
      </c>
      <c r="F508" s="248" t="s">
        <v>6218</v>
      </c>
      <c r="G508" s="247" t="s">
        <v>5565</v>
      </c>
      <c r="H508" s="247" t="s">
        <v>6351</v>
      </c>
      <c r="I508" s="249" t="s">
        <v>6924</v>
      </c>
      <c r="J508" s="246">
        <v>42984</v>
      </c>
      <c r="K508" s="250">
        <v>42986</v>
      </c>
      <c r="L508" s="255">
        <v>5</v>
      </c>
      <c r="M508" s="252">
        <v>550</v>
      </c>
      <c r="N508" s="253">
        <v>43107</v>
      </c>
      <c r="O508" s="254">
        <v>43010</v>
      </c>
      <c r="P508" s="246">
        <v>43028</v>
      </c>
      <c r="Q508" s="247">
        <v>5</v>
      </c>
      <c r="R508" s="246">
        <v>43014</v>
      </c>
      <c r="S508" s="246">
        <v>43025</v>
      </c>
      <c r="T508" s="169"/>
      <c r="U508" s="199"/>
      <c r="V508" s="172"/>
      <c r="W508" s="172"/>
      <c r="X508" s="172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</row>
    <row r="509" spans="1:256">
      <c r="A509" s="156">
        <f t="shared" si="41"/>
        <v>470</v>
      </c>
      <c r="B509" s="246">
        <v>42990</v>
      </c>
      <c r="C509" s="247" t="s">
        <v>6925</v>
      </c>
      <c r="D509" s="158" t="s">
        <v>6127</v>
      </c>
      <c r="E509" s="255">
        <v>10</v>
      </c>
      <c r="F509" s="248" t="s">
        <v>6218</v>
      </c>
      <c r="G509" s="247" t="s">
        <v>5565</v>
      </c>
      <c r="H509" s="247" t="s">
        <v>6351</v>
      </c>
      <c r="I509" s="249" t="s">
        <v>6926</v>
      </c>
      <c r="J509" s="246">
        <v>42996</v>
      </c>
      <c r="K509" s="250">
        <v>43014</v>
      </c>
      <c r="L509" s="255">
        <v>10</v>
      </c>
      <c r="M509" s="252">
        <v>550</v>
      </c>
      <c r="N509" s="253">
        <v>43136</v>
      </c>
      <c r="O509" s="254">
        <v>43024</v>
      </c>
      <c r="P509" s="246">
        <v>43047</v>
      </c>
      <c r="Q509" s="247">
        <v>10</v>
      </c>
      <c r="R509" s="246">
        <v>43025</v>
      </c>
      <c r="S509" s="246">
        <v>43034</v>
      </c>
      <c r="T509" s="169"/>
      <c r="U509" s="199"/>
      <c r="V509" s="172"/>
      <c r="W509" s="172"/>
      <c r="X509" s="172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</row>
    <row r="510" spans="1:256" ht="38.25">
      <c r="A510" s="156">
        <f t="shared" si="41"/>
        <v>471</v>
      </c>
      <c r="B510" s="246">
        <v>42986</v>
      </c>
      <c r="C510" s="247" t="s">
        <v>6927</v>
      </c>
      <c r="D510" s="158" t="s">
        <v>6090</v>
      </c>
      <c r="E510" s="255">
        <v>8</v>
      </c>
      <c r="F510" s="248" t="s">
        <v>5565</v>
      </c>
      <c r="G510" s="246">
        <v>43059</v>
      </c>
      <c r="H510" s="247" t="s">
        <v>6354</v>
      </c>
      <c r="I510" s="249" t="s">
        <v>6928</v>
      </c>
      <c r="J510" s="246">
        <v>42992</v>
      </c>
      <c r="K510" s="250" t="s">
        <v>5565</v>
      </c>
      <c r="L510" s="259" t="s">
        <v>5565</v>
      </c>
      <c r="M510" s="259" t="s">
        <v>5565</v>
      </c>
      <c r="N510" s="259" t="s">
        <v>5565</v>
      </c>
      <c r="O510" s="250" t="s">
        <v>5565</v>
      </c>
      <c r="P510" s="259" t="s">
        <v>5565</v>
      </c>
      <c r="Q510" s="259" t="s">
        <v>5565</v>
      </c>
      <c r="R510" s="259" t="s">
        <v>5565</v>
      </c>
      <c r="S510" s="259" t="s">
        <v>5565</v>
      </c>
      <c r="T510" s="260" t="s">
        <v>6929</v>
      </c>
      <c r="U510" s="199"/>
      <c r="V510" s="172"/>
      <c r="W510" s="172"/>
      <c r="X510" s="172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</row>
    <row r="511" spans="1:256">
      <c r="A511" s="156">
        <f t="shared" si="41"/>
        <v>472</v>
      </c>
      <c r="B511" s="246">
        <v>42991</v>
      </c>
      <c r="C511" s="247" t="s">
        <v>6323</v>
      </c>
      <c r="D511" s="158" t="s">
        <v>6260</v>
      </c>
      <c r="E511" s="255">
        <v>5</v>
      </c>
      <c r="F511" s="248" t="s">
        <v>6218</v>
      </c>
      <c r="G511" s="247" t="s">
        <v>5565</v>
      </c>
      <c r="H511" s="247" t="s">
        <v>6351</v>
      </c>
      <c r="I511" s="249" t="s">
        <v>6930</v>
      </c>
      <c r="J511" s="246">
        <v>43003</v>
      </c>
      <c r="K511" s="250">
        <v>43005</v>
      </c>
      <c r="L511" s="255">
        <v>5</v>
      </c>
      <c r="M511" s="252">
        <v>550</v>
      </c>
      <c r="N511" s="253">
        <v>43126</v>
      </c>
      <c r="O511" s="254">
        <v>43020</v>
      </c>
      <c r="P511" s="246">
        <v>43035</v>
      </c>
      <c r="Q511" s="247">
        <v>5</v>
      </c>
      <c r="R511" s="246">
        <v>43025</v>
      </c>
      <c r="S511" s="246">
        <v>43033</v>
      </c>
      <c r="T511" s="169"/>
      <c r="U511" s="199"/>
      <c r="V511" s="172"/>
      <c r="W511" s="172"/>
      <c r="X511" s="172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</row>
    <row r="512" spans="1:256">
      <c r="A512" s="156">
        <f t="shared" si="41"/>
        <v>473</v>
      </c>
      <c r="B512" s="246">
        <v>42993</v>
      </c>
      <c r="C512" s="247" t="s">
        <v>6931</v>
      </c>
      <c r="D512" s="158" t="s">
        <v>6020</v>
      </c>
      <c r="E512" s="255">
        <v>30</v>
      </c>
      <c r="F512" s="248" t="s">
        <v>6218</v>
      </c>
      <c r="G512" s="247" t="s">
        <v>5565</v>
      </c>
      <c r="H512" s="247" t="s">
        <v>6354</v>
      </c>
      <c r="I512" s="249" t="s">
        <v>6932</v>
      </c>
      <c r="J512" s="246">
        <v>43000</v>
      </c>
      <c r="K512" s="250">
        <v>43012</v>
      </c>
      <c r="L512" s="255">
        <v>30</v>
      </c>
      <c r="M512" s="252">
        <v>3823.2</v>
      </c>
      <c r="N512" s="253">
        <v>43134</v>
      </c>
      <c r="O512" s="254">
        <v>43038</v>
      </c>
      <c r="P512" s="246">
        <v>43046</v>
      </c>
      <c r="Q512" s="247">
        <v>30</v>
      </c>
      <c r="R512" s="246">
        <v>43046</v>
      </c>
      <c r="S512" s="246">
        <v>43054</v>
      </c>
      <c r="T512" s="169"/>
      <c r="U512" s="199"/>
      <c r="V512" s="172"/>
      <c r="W512" s="172"/>
      <c r="X512" s="17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</row>
    <row r="513" spans="1:256">
      <c r="A513" s="156">
        <f t="shared" si="41"/>
        <v>474</v>
      </c>
      <c r="B513" s="246">
        <v>42998</v>
      </c>
      <c r="C513" s="247" t="s">
        <v>6193</v>
      </c>
      <c r="D513" s="158" t="s">
        <v>6063</v>
      </c>
      <c r="E513" s="255">
        <v>20</v>
      </c>
      <c r="F513" s="248" t="s">
        <v>6218</v>
      </c>
      <c r="G513" s="247" t="s">
        <v>5565</v>
      </c>
      <c r="H513" s="247" t="s">
        <v>6354</v>
      </c>
      <c r="I513" s="249" t="s">
        <v>6933</v>
      </c>
      <c r="J513" s="246">
        <v>43003</v>
      </c>
      <c r="K513" s="250">
        <v>43005</v>
      </c>
      <c r="L513" s="255">
        <v>20</v>
      </c>
      <c r="M513" s="252">
        <v>2548.8000000000002</v>
      </c>
      <c r="N513" s="253">
        <v>43126</v>
      </c>
      <c r="O513" s="254">
        <v>43006</v>
      </c>
      <c r="P513" s="246">
        <v>43010</v>
      </c>
      <c r="Q513" s="247">
        <v>20</v>
      </c>
      <c r="R513" s="246">
        <v>43006</v>
      </c>
      <c r="S513" s="246">
        <v>43006</v>
      </c>
      <c r="T513" s="169"/>
      <c r="U513" s="199"/>
      <c r="V513" s="172"/>
      <c r="W513" s="172"/>
      <c r="X513" s="172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</row>
    <row r="514" spans="1:256" ht="25.5">
      <c r="A514" s="156">
        <f t="shared" si="41"/>
        <v>475</v>
      </c>
      <c r="B514" s="246">
        <v>42998</v>
      </c>
      <c r="C514" s="247" t="s">
        <v>6326</v>
      </c>
      <c r="D514" s="158" t="s">
        <v>6934</v>
      </c>
      <c r="E514" s="255">
        <v>32</v>
      </c>
      <c r="F514" s="248" t="s">
        <v>6218</v>
      </c>
      <c r="G514" s="247" t="s">
        <v>5565</v>
      </c>
      <c r="H514" s="247" t="s">
        <v>6351</v>
      </c>
      <c r="I514" s="249" t="s">
        <v>6935</v>
      </c>
      <c r="J514" s="246">
        <v>43004</v>
      </c>
      <c r="K514" s="250">
        <v>43006</v>
      </c>
      <c r="L514" s="255">
        <v>32</v>
      </c>
      <c r="M514" s="252">
        <v>4078.08</v>
      </c>
      <c r="N514" s="253">
        <v>43006</v>
      </c>
      <c r="O514" s="250" t="s">
        <v>5565</v>
      </c>
      <c r="P514" s="259" t="s">
        <v>5565</v>
      </c>
      <c r="Q514" s="259" t="s">
        <v>5565</v>
      </c>
      <c r="R514" s="259" t="s">
        <v>5565</v>
      </c>
      <c r="S514" s="246" t="s">
        <v>5565</v>
      </c>
      <c r="T514" s="260" t="s">
        <v>168</v>
      </c>
      <c r="U514" s="199"/>
      <c r="V514" s="172"/>
      <c r="W514" s="172"/>
      <c r="X514" s="172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</row>
    <row r="515" spans="1:256">
      <c r="A515" s="156">
        <f t="shared" si="41"/>
        <v>476</v>
      </c>
      <c r="B515" s="246">
        <v>43004</v>
      </c>
      <c r="C515" s="247" t="s">
        <v>6936</v>
      </c>
      <c r="D515" s="158" t="s">
        <v>6011</v>
      </c>
      <c r="E515" s="255">
        <v>8</v>
      </c>
      <c r="F515" s="248" t="s">
        <v>6218</v>
      </c>
      <c r="G515" s="247" t="s">
        <v>5565</v>
      </c>
      <c r="H515" s="247" t="s">
        <v>6351</v>
      </c>
      <c r="I515" s="249" t="s">
        <v>6937</v>
      </c>
      <c r="J515" s="246">
        <v>42915</v>
      </c>
      <c r="K515" s="250">
        <v>43013</v>
      </c>
      <c r="L515" s="255">
        <v>8</v>
      </c>
      <c r="M515" s="252">
        <v>764.64</v>
      </c>
      <c r="N515" s="253">
        <v>43135</v>
      </c>
      <c r="O515" s="254">
        <v>43024</v>
      </c>
      <c r="P515" s="246">
        <v>43055</v>
      </c>
      <c r="Q515" s="247">
        <v>8</v>
      </c>
      <c r="R515" s="246">
        <v>43041</v>
      </c>
      <c r="S515" s="246">
        <v>43055</v>
      </c>
      <c r="T515" s="169"/>
      <c r="U515" s="199"/>
      <c r="V515" s="172"/>
      <c r="W515" s="172"/>
      <c r="X515" s="172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</row>
    <row r="516" spans="1:256" ht="22.35" customHeight="1">
      <c r="A516" s="220" t="s">
        <v>6938</v>
      </c>
      <c r="B516" s="221"/>
      <c r="C516" s="221"/>
      <c r="D516" s="221"/>
      <c r="E516" s="221"/>
      <c r="F516" s="221"/>
      <c r="G516" s="221"/>
      <c r="H516" s="221"/>
      <c r="I516" s="221"/>
      <c r="J516" s="221"/>
      <c r="K516" s="221"/>
      <c r="L516" s="221"/>
      <c r="M516" s="221"/>
      <c r="N516" s="221"/>
      <c r="O516" s="221"/>
      <c r="P516" s="221"/>
      <c r="Q516" s="221"/>
      <c r="R516" s="221"/>
      <c r="S516" s="221"/>
      <c r="T516" s="169"/>
      <c r="U516" s="199"/>
      <c r="V516" s="172"/>
      <c r="W516" s="172"/>
      <c r="X516" s="172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</row>
    <row r="517" spans="1:256">
      <c r="A517" s="267">
        <f>1+A515</f>
        <v>477</v>
      </c>
      <c r="B517" s="246">
        <v>43012</v>
      </c>
      <c r="C517" s="247" t="s">
        <v>6341</v>
      </c>
      <c r="D517" s="268" t="s">
        <v>5996</v>
      </c>
      <c r="E517" s="255">
        <v>6</v>
      </c>
      <c r="F517" s="248" t="s">
        <v>6218</v>
      </c>
      <c r="G517" s="247" t="s">
        <v>5565</v>
      </c>
      <c r="H517" s="247" t="s">
        <v>6351</v>
      </c>
      <c r="I517" s="249" t="s">
        <v>6939</v>
      </c>
      <c r="J517" s="246">
        <v>43017</v>
      </c>
      <c r="K517" s="250">
        <v>43019</v>
      </c>
      <c r="L517" s="255">
        <v>6</v>
      </c>
      <c r="M517" s="252">
        <v>550</v>
      </c>
      <c r="N517" s="253">
        <v>43141</v>
      </c>
      <c r="O517" s="254">
        <v>43026</v>
      </c>
      <c r="P517" s="246">
        <v>43116</v>
      </c>
      <c r="Q517" s="247">
        <v>6</v>
      </c>
      <c r="R517" s="246">
        <v>43116</v>
      </c>
      <c r="S517" s="246">
        <v>43133</v>
      </c>
      <c r="T517" s="169"/>
      <c r="U517" s="199"/>
      <c r="V517" s="172"/>
      <c r="W517" s="172"/>
      <c r="X517" s="172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</row>
    <row r="518" spans="1:256">
      <c r="A518" s="269">
        <f t="shared" ref="A518:A528" si="42">1+A517</f>
        <v>478</v>
      </c>
      <c r="B518" s="270">
        <v>43017</v>
      </c>
      <c r="C518" s="271" t="s">
        <v>6940</v>
      </c>
      <c r="D518" s="272" t="s">
        <v>6079</v>
      </c>
      <c r="E518" s="273">
        <v>8</v>
      </c>
      <c r="F518" s="274" t="s">
        <v>6218</v>
      </c>
      <c r="G518" s="271" t="s">
        <v>5565</v>
      </c>
      <c r="H518" s="271" t="s">
        <v>6351</v>
      </c>
      <c r="I518" s="275" t="s">
        <v>6941</v>
      </c>
      <c r="J518" s="270">
        <v>43019</v>
      </c>
      <c r="K518" s="276">
        <v>43021</v>
      </c>
      <c r="L518" s="273">
        <v>8</v>
      </c>
      <c r="M518" s="277">
        <v>550</v>
      </c>
      <c r="N518" s="278">
        <v>43202</v>
      </c>
      <c r="O518" s="279">
        <v>40476</v>
      </c>
      <c r="P518" s="270">
        <v>43077</v>
      </c>
      <c r="Q518" s="271">
        <v>8</v>
      </c>
      <c r="R518" s="270">
        <v>43046</v>
      </c>
      <c r="S518" s="270">
        <v>43070</v>
      </c>
      <c r="T518" s="280"/>
      <c r="U518" s="199"/>
      <c r="V518" s="172"/>
      <c r="W518" s="172"/>
      <c r="X518" s="172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</row>
    <row r="519" spans="1:256" s="23" customFormat="1">
      <c r="A519" s="281">
        <f t="shared" si="42"/>
        <v>479</v>
      </c>
      <c r="B519" s="279">
        <v>43020</v>
      </c>
      <c r="C519" s="275" t="s">
        <v>6358</v>
      </c>
      <c r="D519" s="282" t="s">
        <v>6079</v>
      </c>
      <c r="E519" s="283">
        <v>5</v>
      </c>
      <c r="F519" s="284" t="s">
        <v>6218</v>
      </c>
      <c r="G519" s="275" t="s">
        <v>5565</v>
      </c>
      <c r="H519" s="275" t="s">
        <v>6351</v>
      </c>
      <c r="I519" s="275" t="s">
        <v>6942</v>
      </c>
      <c r="J519" s="279">
        <v>43025</v>
      </c>
      <c r="K519" s="276">
        <v>43028</v>
      </c>
      <c r="L519" s="283">
        <v>5</v>
      </c>
      <c r="M519" s="285">
        <v>550</v>
      </c>
      <c r="N519" s="286">
        <v>43209</v>
      </c>
      <c r="O519" s="279">
        <v>43039</v>
      </c>
      <c r="P519" s="279">
        <v>43293</v>
      </c>
      <c r="Q519" s="275">
        <v>5</v>
      </c>
      <c r="R519" s="279">
        <v>43236</v>
      </c>
      <c r="S519" s="279">
        <v>43244</v>
      </c>
      <c r="T519" s="287"/>
      <c r="U519" s="215"/>
      <c r="V519" s="216"/>
      <c r="W519" s="216"/>
      <c r="X519" s="216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  <c r="AU519" s="217"/>
      <c r="AV519" s="217"/>
      <c r="AW519" s="217"/>
      <c r="AX519" s="217"/>
      <c r="AY519" s="217"/>
      <c r="AZ519" s="217"/>
      <c r="BA519" s="217"/>
      <c r="BB519" s="217"/>
      <c r="BC519" s="217"/>
      <c r="BD519" s="217"/>
      <c r="BE519" s="217"/>
      <c r="BF519" s="217"/>
      <c r="BG519" s="217"/>
      <c r="BH519" s="217"/>
      <c r="BI519" s="217"/>
      <c r="BJ519" s="217"/>
      <c r="BK519" s="217"/>
      <c r="BL519" s="217"/>
      <c r="BM519" s="217"/>
      <c r="BN519" s="217"/>
      <c r="BO519" s="217"/>
      <c r="BP519" s="217"/>
      <c r="BQ519" s="217"/>
      <c r="BR519" s="217"/>
      <c r="BS519" s="217"/>
      <c r="BT519" s="217"/>
      <c r="BU519" s="217"/>
      <c r="BV519" s="217"/>
      <c r="BW519" s="217"/>
      <c r="BX519" s="217"/>
      <c r="BY519" s="217"/>
      <c r="BZ519" s="217"/>
      <c r="CA519" s="217"/>
      <c r="CB519" s="217"/>
      <c r="CC519" s="217"/>
      <c r="CD519" s="217"/>
      <c r="CE519" s="217"/>
      <c r="CF519" s="217"/>
      <c r="CG519" s="217"/>
      <c r="CH519" s="217"/>
      <c r="CI519" s="217"/>
      <c r="CJ519" s="217"/>
      <c r="CK519" s="217"/>
      <c r="CL519" s="217"/>
      <c r="CM519" s="217"/>
      <c r="CN519" s="217"/>
      <c r="CO519" s="217"/>
      <c r="CP519" s="217"/>
      <c r="CQ519" s="217"/>
      <c r="CR519" s="217"/>
      <c r="CS519" s="217"/>
      <c r="CT519" s="217"/>
      <c r="CU519" s="217"/>
      <c r="CV519" s="217"/>
      <c r="CW519" s="217"/>
      <c r="CX519" s="217"/>
      <c r="CY519" s="217"/>
      <c r="CZ519" s="217"/>
      <c r="DA519" s="217"/>
      <c r="DB519" s="217"/>
      <c r="DC519" s="217"/>
      <c r="DD519" s="217"/>
      <c r="DE519" s="217"/>
      <c r="DF519" s="217"/>
      <c r="DG519" s="217"/>
      <c r="DH519" s="217"/>
      <c r="DI519" s="217"/>
      <c r="DJ519" s="217"/>
      <c r="DK519" s="217"/>
      <c r="DL519" s="217"/>
      <c r="DM519" s="217"/>
      <c r="DN519" s="217"/>
      <c r="DO519" s="217"/>
      <c r="DP519" s="217"/>
      <c r="DQ519" s="217"/>
      <c r="DR519" s="217"/>
      <c r="DS519" s="217"/>
      <c r="DT519" s="217"/>
      <c r="DU519" s="217"/>
      <c r="DV519" s="217"/>
      <c r="DW519" s="217"/>
      <c r="DX519" s="217"/>
      <c r="DY519" s="217"/>
      <c r="DZ519" s="217"/>
      <c r="EA519" s="217"/>
      <c r="EB519" s="217"/>
      <c r="EC519" s="217"/>
      <c r="ED519" s="217"/>
      <c r="EE519" s="217"/>
      <c r="EF519" s="217"/>
      <c r="EG519" s="217"/>
      <c r="EH519" s="217"/>
      <c r="EI519" s="217"/>
      <c r="EJ519" s="217"/>
      <c r="EK519" s="217"/>
      <c r="EL519" s="217"/>
      <c r="EM519" s="217"/>
      <c r="EN519" s="217"/>
      <c r="EO519" s="217"/>
      <c r="EP519" s="217"/>
      <c r="EQ519" s="217"/>
      <c r="ER519" s="217"/>
      <c r="ES519" s="217"/>
      <c r="ET519" s="217"/>
      <c r="EU519" s="217"/>
      <c r="EV519" s="217"/>
      <c r="EW519" s="217"/>
      <c r="EX519" s="217"/>
      <c r="EY519" s="217"/>
      <c r="EZ519" s="217"/>
      <c r="FA519" s="217"/>
      <c r="FB519" s="217"/>
      <c r="FC519" s="217"/>
      <c r="FD519" s="217"/>
      <c r="FE519" s="217"/>
      <c r="FF519" s="217"/>
      <c r="FG519" s="217"/>
      <c r="FH519" s="217"/>
      <c r="FI519" s="217"/>
      <c r="FJ519" s="217"/>
      <c r="FK519" s="217"/>
      <c r="FL519" s="217"/>
      <c r="FM519" s="217"/>
      <c r="FN519" s="217"/>
      <c r="FO519" s="217"/>
      <c r="FP519" s="217"/>
      <c r="FQ519" s="217"/>
      <c r="FR519" s="217"/>
      <c r="FS519" s="217"/>
      <c r="FT519" s="217"/>
      <c r="FU519" s="217"/>
      <c r="FV519" s="217"/>
      <c r="FW519" s="217"/>
      <c r="FX519" s="217"/>
      <c r="FY519" s="217"/>
      <c r="FZ519" s="217"/>
      <c r="GA519" s="217"/>
      <c r="GB519" s="217"/>
      <c r="GC519" s="217"/>
      <c r="GD519" s="217"/>
      <c r="GE519" s="217"/>
      <c r="GF519" s="217"/>
      <c r="GG519" s="217"/>
      <c r="GH519" s="217"/>
      <c r="GI519" s="217"/>
      <c r="GJ519" s="217"/>
      <c r="GK519" s="217"/>
      <c r="GL519" s="217"/>
      <c r="GM519" s="217"/>
      <c r="GN519" s="217"/>
      <c r="GO519" s="217"/>
      <c r="GP519" s="217"/>
      <c r="GQ519" s="217"/>
      <c r="GR519" s="217"/>
      <c r="GS519" s="217"/>
      <c r="GT519" s="217"/>
      <c r="GU519" s="217"/>
      <c r="GV519" s="217"/>
      <c r="GW519" s="217"/>
      <c r="GX519" s="217"/>
      <c r="GY519" s="217"/>
      <c r="GZ519" s="217"/>
      <c r="HA519" s="217"/>
      <c r="HB519" s="217"/>
      <c r="HC519" s="217"/>
      <c r="HD519" s="217"/>
      <c r="HE519" s="217"/>
      <c r="HF519" s="217"/>
      <c r="HG519" s="217"/>
      <c r="HH519" s="217"/>
      <c r="HI519" s="217"/>
      <c r="HJ519" s="217"/>
      <c r="HK519" s="217"/>
      <c r="HL519" s="217"/>
      <c r="HM519" s="217"/>
      <c r="HN519" s="217"/>
      <c r="HO519" s="217"/>
      <c r="HP519" s="217"/>
      <c r="HQ519" s="217"/>
      <c r="HR519" s="217"/>
      <c r="HS519" s="217"/>
      <c r="HT519" s="217"/>
      <c r="HU519" s="217"/>
      <c r="HV519" s="217"/>
      <c r="HW519" s="217"/>
      <c r="HX519" s="217"/>
      <c r="HY519" s="217"/>
      <c r="HZ519" s="217"/>
      <c r="IA519" s="217"/>
      <c r="IB519" s="217"/>
      <c r="IC519" s="217"/>
      <c r="ID519" s="217"/>
      <c r="IE519" s="217"/>
      <c r="IF519" s="217"/>
      <c r="IG519" s="217"/>
      <c r="IH519" s="217"/>
      <c r="II519" s="217"/>
      <c r="IJ519" s="217"/>
      <c r="IK519" s="217"/>
      <c r="IL519" s="217"/>
      <c r="IM519" s="217"/>
      <c r="IN519" s="217"/>
      <c r="IO519" s="217"/>
      <c r="IP519" s="217"/>
      <c r="IQ519" s="217"/>
      <c r="IR519" s="217"/>
      <c r="IS519" s="217"/>
      <c r="IT519" s="217"/>
      <c r="IU519" s="217"/>
      <c r="IV519" s="217"/>
    </row>
    <row r="520" spans="1:256">
      <c r="A520" s="269">
        <f t="shared" si="42"/>
        <v>480</v>
      </c>
      <c r="B520" s="270">
        <v>43021</v>
      </c>
      <c r="C520" s="271" t="s">
        <v>6366</v>
      </c>
      <c r="D520" s="272" t="s">
        <v>6079</v>
      </c>
      <c r="E520" s="273">
        <v>8</v>
      </c>
      <c r="F520" s="274" t="s">
        <v>6218</v>
      </c>
      <c r="G520" s="271" t="s">
        <v>5565</v>
      </c>
      <c r="H520" s="271" t="s">
        <v>6351</v>
      </c>
      <c r="I520" s="275" t="s">
        <v>6943</v>
      </c>
      <c r="J520" s="270">
        <v>43025</v>
      </c>
      <c r="K520" s="276">
        <v>43033</v>
      </c>
      <c r="L520" s="273">
        <v>8</v>
      </c>
      <c r="M520" s="277">
        <v>550</v>
      </c>
      <c r="N520" s="278">
        <v>43214</v>
      </c>
      <c r="O520" s="279">
        <v>43039</v>
      </c>
      <c r="P520" s="270">
        <v>43129</v>
      </c>
      <c r="Q520" s="271">
        <v>8</v>
      </c>
      <c r="R520" s="270">
        <v>43094</v>
      </c>
      <c r="S520" s="270">
        <v>43463</v>
      </c>
      <c r="T520" s="280"/>
      <c r="U520" s="199"/>
      <c r="V520" s="172"/>
      <c r="W520" s="172"/>
      <c r="X520" s="172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</row>
    <row r="521" spans="1:256" ht="38.25">
      <c r="A521" s="269">
        <f t="shared" si="42"/>
        <v>481</v>
      </c>
      <c r="B521" s="270">
        <v>43024</v>
      </c>
      <c r="C521" s="271" t="s">
        <v>6370</v>
      </c>
      <c r="D521" s="272" t="s">
        <v>6051</v>
      </c>
      <c r="E521" s="273">
        <v>5</v>
      </c>
      <c r="F521" s="274" t="s">
        <v>6218</v>
      </c>
      <c r="G521" s="270">
        <v>43093</v>
      </c>
      <c r="H521" s="271" t="s">
        <v>6351</v>
      </c>
      <c r="I521" s="275" t="s">
        <v>6944</v>
      </c>
      <c r="J521" s="270">
        <v>43026</v>
      </c>
      <c r="K521" s="250" t="s">
        <v>5565</v>
      </c>
      <c r="L521" s="259" t="s">
        <v>5565</v>
      </c>
      <c r="M521" s="259" t="s">
        <v>5565</v>
      </c>
      <c r="N521" s="259" t="s">
        <v>5565</v>
      </c>
      <c r="O521" s="250" t="s">
        <v>5565</v>
      </c>
      <c r="P521" s="259" t="s">
        <v>5565</v>
      </c>
      <c r="Q521" s="259" t="s">
        <v>5565</v>
      </c>
      <c r="R521" s="259" t="s">
        <v>5565</v>
      </c>
      <c r="S521" s="259" t="s">
        <v>5565</v>
      </c>
      <c r="T521" s="260" t="s">
        <v>6945</v>
      </c>
      <c r="U521" s="199"/>
      <c r="V521" s="172"/>
      <c r="W521" s="172"/>
      <c r="X521" s="172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</row>
    <row r="522" spans="1:256">
      <c r="A522" s="269">
        <f t="shared" si="42"/>
        <v>482</v>
      </c>
      <c r="B522" s="270">
        <v>43033</v>
      </c>
      <c r="C522" s="271" t="s">
        <v>6637</v>
      </c>
      <c r="D522" s="272" t="s">
        <v>6819</v>
      </c>
      <c r="E522" s="273">
        <v>8</v>
      </c>
      <c r="F522" s="274" t="s">
        <v>6218</v>
      </c>
      <c r="G522" s="271" t="s">
        <v>5565</v>
      </c>
      <c r="H522" s="271" t="s">
        <v>6351</v>
      </c>
      <c r="I522" s="275" t="s">
        <v>6946</v>
      </c>
      <c r="J522" s="270">
        <v>43038</v>
      </c>
      <c r="K522" s="276">
        <v>43045</v>
      </c>
      <c r="L522" s="273">
        <v>8</v>
      </c>
      <c r="M522" s="277">
        <v>550</v>
      </c>
      <c r="N522" s="278">
        <v>43225</v>
      </c>
      <c r="O522" s="279">
        <v>43049</v>
      </c>
      <c r="P522" s="270">
        <v>43094</v>
      </c>
      <c r="Q522" s="271">
        <v>8</v>
      </c>
      <c r="R522" s="270">
        <v>43076</v>
      </c>
      <c r="S522" s="270">
        <v>43088</v>
      </c>
      <c r="T522" s="280"/>
      <c r="U522" s="199"/>
      <c r="V522" s="172"/>
      <c r="W522" s="172"/>
      <c r="X522" s="17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</row>
    <row r="523" spans="1:256">
      <c r="A523" s="269">
        <f t="shared" si="42"/>
        <v>483</v>
      </c>
      <c r="B523" s="270">
        <v>43033</v>
      </c>
      <c r="C523" s="271" t="s">
        <v>6639</v>
      </c>
      <c r="D523" s="272" t="s">
        <v>6819</v>
      </c>
      <c r="E523" s="273">
        <v>8</v>
      </c>
      <c r="F523" s="274" t="s">
        <v>6218</v>
      </c>
      <c r="G523" s="271" t="s">
        <v>5565</v>
      </c>
      <c r="H523" s="271" t="s">
        <v>6351</v>
      </c>
      <c r="I523" s="275" t="s">
        <v>6947</v>
      </c>
      <c r="J523" s="270">
        <v>43038</v>
      </c>
      <c r="K523" s="276">
        <v>43042</v>
      </c>
      <c r="L523" s="273">
        <v>8</v>
      </c>
      <c r="M523" s="277">
        <v>550</v>
      </c>
      <c r="N523" s="278">
        <v>43222</v>
      </c>
      <c r="O523" s="279">
        <v>43049</v>
      </c>
      <c r="P523" s="270">
        <v>43112</v>
      </c>
      <c r="Q523" s="271">
        <v>8</v>
      </c>
      <c r="R523" s="270">
        <v>43094</v>
      </c>
      <c r="S523" s="270">
        <v>43109</v>
      </c>
      <c r="T523" s="280"/>
      <c r="U523" s="199"/>
      <c r="V523" s="172"/>
      <c r="W523" s="172"/>
      <c r="X523" s="172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</row>
    <row r="524" spans="1:256">
      <c r="A524" s="269">
        <f t="shared" si="42"/>
        <v>484</v>
      </c>
      <c r="B524" s="270">
        <v>43033</v>
      </c>
      <c r="C524" s="271" t="s">
        <v>6641</v>
      </c>
      <c r="D524" s="272" t="s">
        <v>6585</v>
      </c>
      <c r="E524" s="273">
        <v>25</v>
      </c>
      <c r="F524" s="274" t="s">
        <v>6218</v>
      </c>
      <c r="G524" s="271" t="s">
        <v>5565</v>
      </c>
      <c r="H524" s="271" t="s">
        <v>6354</v>
      </c>
      <c r="I524" s="275" t="s">
        <v>6948</v>
      </c>
      <c r="J524" s="270">
        <v>43038</v>
      </c>
      <c r="K524" s="276">
        <v>43046</v>
      </c>
      <c r="L524" s="273">
        <v>25</v>
      </c>
      <c r="M524" s="277">
        <v>3186</v>
      </c>
      <c r="N524" s="278">
        <v>43165</v>
      </c>
      <c r="O524" s="279">
        <v>43059</v>
      </c>
      <c r="P524" s="270">
        <v>43784</v>
      </c>
      <c r="Q524" s="271">
        <v>25</v>
      </c>
      <c r="R524" s="270">
        <v>43734</v>
      </c>
      <c r="S524" s="270">
        <v>43739</v>
      </c>
      <c r="T524" s="280"/>
      <c r="U524" s="199"/>
      <c r="V524" s="172"/>
      <c r="W524" s="172"/>
      <c r="X524" s="172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</row>
    <row r="525" spans="1:256">
      <c r="A525" s="269">
        <f t="shared" si="42"/>
        <v>485</v>
      </c>
      <c r="B525" s="270">
        <v>43033</v>
      </c>
      <c r="C525" s="271" t="s">
        <v>6666</v>
      </c>
      <c r="D525" s="272" t="s">
        <v>6819</v>
      </c>
      <c r="E525" s="273">
        <v>5</v>
      </c>
      <c r="F525" s="274" t="s">
        <v>6218</v>
      </c>
      <c r="G525" s="271" t="s">
        <v>5565</v>
      </c>
      <c r="H525" s="271" t="s">
        <v>6351</v>
      </c>
      <c r="I525" s="275" t="s">
        <v>6949</v>
      </c>
      <c r="J525" s="270">
        <v>43038</v>
      </c>
      <c r="K525" s="276">
        <v>43041</v>
      </c>
      <c r="L525" s="273">
        <v>5</v>
      </c>
      <c r="M525" s="277">
        <v>550</v>
      </c>
      <c r="N525" s="278">
        <v>43221</v>
      </c>
      <c r="O525" s="279">
        <v>43049</v>
      </c>
      <c r="P525" s="270">
        <v>43089</v>
      </c>
      <c r="Q525" s="271">
        <v>5</v>
      </c>
      <c r="R525" s="270">
        <v>43068</v>
      </c>
      <c r="S525" s="270">
        <v>43089</v>
      </c>
      <c r="T525" s="280"/>
      <c r="U525" s="199"/>
      <c r="V525" s="172"/>
      <c r="W525" s="172"/>
      <c r="X525" s="172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</row>
    <row r="526" spans="1:256">
      <c r="A526" s="269">
        <f t="shared" si="42"/>
        <v>486</v>
      </c>
      <c r="B526" s="270">
        <v>43034</v>
      </c>
      <c r="C526" s="271" t="s">
        <v>6374</v>
      </c>
      <c r="D526" s="272" t="s">
        <v>6819</v>
      </c>
      <c r="E526" s="273">
        <v>8</v>
      </c>
      <c r="F526" s="274" t="s">
        <v>6218</v>
      </c>
      <c r="G526" s="271" t="s">
        <v>5565</v>
      </c>
      <c r="H526" s="271" t="s">
        <v>6351</v>
      </c>
      <c r="I526" s="275" t="s">
        <v>6950</v>
      </c>
      <c r="J526" s="270">
        <v>43039</v>
      </c>
      <c r="K526" s="276">
        <v>43045</v>
      </c>
      <c r="L526" s="273">
        <v>8</v>
      </c>
      <c r="M526" s="277">
        <v>550</v>
      </c>
      <c r="N526" s="278">
        <v>43225</v>
      </c>
      <c r="O526" s="279">
        <v>43049</v>
      </c>
      <c r="P526" s="270">
        <v>43112</v>
      </c>
      <c r="Q526" s="271">
        <v>8</v>
      </c>
      <c r="R526" s="270">
        <v>43069</v>
      </c>
      <c r="S526" s="270">
        <v>43088</v>
      </c>
      <c r="T526" s="280"/>
      <c r="U526" s="199"/>
      <c r="V526" s="172"/>
      <c r="W526" s="172"/>
      <c r="X526" s="172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</row>
    <row r="527" spans="1:256">
      <c r="A527" s="269">
        <f t="shared" si="42"/>
        <v>487</v>
      </c>
      <c r="B527" s="270">
        <v>43035</v>
      </c>
      <c r="C527" s="271" t="s">
        <v>6652</v>
      </c>
      <c r="D527" s="272" t="s">
        <v>6819</v>
      </c>
      <c r="E527" s="273">
        <v>5</v>
      </c>
      <c r="F527" s="274" t="s">
        <v>6218</v>
      </c>
      <c r="G527" s="271" t="s">
        <v>5565</v>
      </c>
      <c r="H527" s="271" t="s">
        <v>6351</v>
      </c>
      <c r="I527" s="275" t="s">
        <v>6951</v>
      </c>
      <c r="J527" s="270">
        <v>43039</v>
      </c>
      <c r="K527" s="276">
        <v>43041</v>
      </c>
      <c r="L527" s="273">
        <v>5</v>
      </c>
      <c r="M527" s="277">
        <v>550</v>
      </c>
      <c r="N527" s="278">
        <v>42856</v>
      </c>
      <c r="O527" s="279">
        <v>43049</v>
      </c>
      <c r="P527" s="270">
        <v>43090</v>
      </c>
      <c r="Q527" s="271">
        <v>5</v>
      </c>
      <c r="R527" s="270">
        <v>43068</v>
      </c>
      <c r="S527" s="270">
        <v>43087</v>
      </c>
      <c r="T527" s="280"/>
      <c r="U527" s="199"/>
      <c r="V527" s="172"/>
      <c r="W527" s="172"/>
      <c r="X527" s="172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</row>
    <row r="528" spans="1:256">
      <c r="A528" s="269">
        <f t="shared" si="42"/>
        <v>488</v>
      </c>
      <c r="B528" s="270">
        <v>43038</v>
      </c>
      <c r="C528" s="271" t="s">
        <v>6952</v>
      </c>
      <c r="D528" s="272" t="s">
        <v>5996</v>
      </c>
      <c r="E528" s="273">
        <v>3</v>
      </c>
      <c r="F528" s="274" t="s">
        <v>6218</v>
      </c>
      <c r="G528" s="271" t="s">
        <v>5565</v>
      </c>
      <c r="H528" s="271" t="s">
        <v>6351</v>
      </c>
      <c r="I528" s="275" t="s">
        <v>6953</v>
      </c>
      <c r="J528" s="270">
        <v>43039</v>
      </c>
      <c r="K528" s="276" t="s">
        <v>6954</v>
      </c>
      <c r="L528" s="273">
        <v>3</v>
      </c>
      <c r="M528" s="277">
        <v>382.32</v>
      </c>
      <c r="N528" s="278">
        <v>43165</v>
      </c>
      <c r="O528" s="279">
        <v>43063</v>
      </c>
      <c r="P528" s="270">
        <v>43111</v>
      </c>
      <c r="Q528" s="271">
        <v>3</v>
      </c>
      <c r="R528" s="270">
        <v>43111</v>
      </c>
      <c r="S528" s="270">
        <v>43140</v>
      </c>
      <c r="T528" s="280"/>
      <c r="U528" s="199"/>
      <c r="V528" s="172"/>
      <c r="W528" s="172"/>
      <c r="X528" s="172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</row>
    <row r="529" spans="1:256">
      <c r="A529" s="269">
        <f>1+A528</f>
        <v>489</v>
      </c>
      <c r="B529" s="270">
        <v>43035</v>
      </c>
      <c r="C529" s="271" t="s">
        <v>6376</v>
      </c>
      <c r="D529" s="272" t="s">
        <v>6934</v>
      </c>
      <c r="E529" s="273">
        <v>32</v>
      </c>
      <c r="F529" s="274" t="s">
        <v>6218</v>
      </c>
      <c r="G529" s="271" t="s">
        <v>5565</v>
      </c>
      <c r="H529" s="271" t="s">
        <v>6354</v>
      </c>
      <c r="I529" s="275" t="s">
        <v>6955</v>
      </c>
      <c r="J529" s="270">
        <v>43040</v>
      </c>
      <c r="K529" s="276" t="s">
        <v>6954</v>
      </c>
      <c r="L529" s="273">
        <v>32</v>
      </c>
      <c r="M529" s="277">
        <v>4078.08</v>
      </c>
      <c r="N529" s="278">
        <v>43165</v>
      </c>
      <c r="O529" s="279">
        <v>43052</v>
      </c>
      <c r="P529" s="270">
        <v>43087</v>
      </c>
      <c r="Q529" s="271">
        <v>32</v>
      </c>
      <c r="R529" s="270">
        <v>43049</v>
      </c>
      <c r="S529" s="270">
        <v>43063</v>
      </c>
      <c r="T529" s="280"/>
      <c r="U529" s="199"/>
      <c r="V529" s="172"/>
      <c r="W529" s="172"/>
      <c r="X529" s="172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</row>
    <row r="530" spans="1:256" s="23" customFormat="1">
      <c r="A530" s="281">
        <f>1+A529</f>
        <v>490</v>
      </c>
      <c r="B530" s="279">
        <v>43035</v>
      </c>
      <c r="C530" s="275" t="s">
        <v>6648</v>
      </c>
      <c r="D530" s="282" t="s">
        <v>6339</v>
      </c>
      <c r="E530" s="283">
        <v>3</v>
      </c>
      <c r="F530" s="284" t="s">
        <v>6218</v>
      </c>
      <c r="G530" s="275" t="s">
        <v>5565</v>
      </c>
      <c r="H530" s="275" t="s">
        <v>6351</v>
      </c>
      <c r="I530" s="275" t="s">
        <v>6956</v>
      </c>
      <c r="J530" s="279">
        <v>43040</v>
      </c>
      <c r="K530" s="276" t="s">
        <v>6954</v>
      </c>
      <c r="L530" s="283">
        <v>3</v>
      </c>
      <c r="M530" s="285">
        <v>550</v>
      </c>
      <c r="N530" s="286">
        <v>43165</v>
      </c>
      <c r="O530" s="279">
        <v>43060</v>
      </c>
      <c r="P530" s="279">
        <v>43182</v>
      </c>
      <c r="Q530" s="275">
        <v>3</v>
      </c>
      <c r="R530" s="279">
        <v>43182</v>
      </c>
      <c r="S530" s="279">
        <v>43224</v>
      </c>
      <c r="T530" s="287"/>
      <c r="U530" s="215"/>
      <c r="V530" s="216"/>
      <c r="W530" s="216"/>
      <c r="X530" s="216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  <c r="AU530" s="217"/>
      <c r="AV530" s="217"/>
      <c r="AW530" s="217"/>
      <c r="AX530" s="217"/>
      <c r="AY530" s="217"/>
      <c r="AZ530" s="217"/>
      <c r="BA530" s="217"/>
      <c r="BB530" s="217"/>
      <c r="BC530" s="217"/>
      <c r="BD530" s="217"/>
      <c r="BE530" s="217"/>
      <c r="BF530" s="217"/>
      <c r="BG530" s="217"/>
      <c r="BH530" s="217"/>
      <c r="BI530" s="217"/>
      <c r="BJ530" s="217"/>
      <c r="BK530" s="217"/>
      <c r="BL530" s="217"/>
      <c r="BM530" s="217"/>
      <c r="BN530" s="217"/>
      <c r="BO530" s="217"/>
      <c r="BP530" s="217"/>
      <c r="BQ530" s="217"/>
      <c r="BR530" s="217"/>
      <c r="BS530" s="217"/>
      <c r="BT530" s="217"/>
      <c r="BU530" s="217"/>
      <c r="BV530" s="217"/>
      <c r="BW530" s="217"/>
      <c r="BX530" s="217"/>
      <c r="BY530" s="217"/>
      <c r="BZ530" s="217"/>
      <c r="CA530" s="217"/>
      <c r="CB530" s="217"/>
      <c r="CC530" s="217"/>
      <c r="CD530" s="217"/>
      <c r="CE530" s="217"/>
      <c r="CF530" s="217"/>
      <c r="CG530" s="217"/>
      <c r="CH530" s="217"/>
      <c r="CI530" s="217"/>
      <c r="CJ530" s="217"/>
      <c r="CK530" s="217"/>
      <c r="CL530" s="217"/>
      <c r="CM530" s="217"/>
      <c r="CN530" s="217"/>
      <c r="CO530" s="217"/>
      <c r="CP530" s="217"/>
      <c r="CQ530" s="217"/>
      <c r="CR530" s="217"/>
      <c r="CS530" s="217"/>
      <c r="CT530" s="217"/>
      <c r="CU530" s="217"/>
      <c r="CV530" s="217"/>
      <c r="CW530" s="217"/>
      <c r="CX530" s="217"/>
      <c r="CY530" s="217"/>
      <c r="CZ530" s="217"/>
      <c r="DA530" s="217"/>
      <c r="DB530" s="217"/>
      <c r="DC530" s="217"/>
      <c r="DD530" s="217"/>
      <c r="DE530" s="217"/>
      <c r="DF530" s="217"/>
      <c r="DG530" s="217"/>
      <c r="DH530" s="217"/>
      <c r="DI530" s="217"/>
      <c r="DJ530" s="217"/>
      <c r="DK530" s="217"/>
      <c r="DL530" s="217"/>
      <c r="DM530" s="217"/>
      <c r="DN530" s="217"/>
      <c r="DO530" s="217"/>
      <c r="DP530" s="217"/>
      <c r="DQ530" s="217"/>
      <c r="DR530" s="217"/>
      <c r="DS530" s="217"/>
      <c r="DT530" s="217"/>
      <c r="DU530" s="217"/>
      <c r="DV530" s="217"/>
      <c r="DW530" s="217"/>
      <c r="DX530" s="217"/>
      <c r="DY530" s="217"/>
      <c r="DZ530" s="217"/>
      <c r="EA530" s="217"/>
      <c r="EB530" s="217"/>
      <c r="EC530" s="217"/>
      <c r="ED530" s="217"/>
      <c r="EE530" s="217"/>
      <c r="EF530" s="217"/>
      <c r="EG530" s="217"/>
      <c r="EH530" s="217"/>
      <c r="EI530" s="217"/>
      <c r="EJ530" s="217"/>
      <c r="EK530" s="217"/>
      <c r="EL530" s="217"/>
      <c r="EM530" s="217"/>
      <c r="EN530" s="217"/>
      <c r="EO530" s="217"/>
      <c r="EP530" s="217"/>
      <c r="EQ530" s="217"/>
      <c r="ER530" s="217"/>
      <c r="ES530" s="217"/>
      <c r="ET530" s="217"/>
      <c r="EU530" s="217"/>
      <c r="EV530" s="217"/>
      <c r="EW530" s="217"/>
      <c r="EX530" s="217"/>
      <c r="EY530" s="217"/>
      <c r="EZ530" s="217"/>
      <c r="FA530" s="217"/>
      <c r="FB530" s="217"/>
      <c r="FC530" s="217"/>
      <c r="FD530" s="217"/>
      <c r="FE530" s="217"/>
      <c r="FF530" s="217"/>
      <c r="FG530" s="217"/>
      <c r="FH530" s="217"/>
      <c r="FI530" s="217"/>
      <c r="FJ530" s="217"/>
      <c r="FK530" s="217"/>
      <c r="FL530" s="217"/>
      <c r="FM530" s="217"/>
      <c r="FN530" s="217"/>
      <c r="FO530" s="217"/>
      <c r="FP530" s="217"/>
      <c r="FQ530" s="217"/>
      <c r="FR530" s="217"/>
      <c r="FS530" s="217"/>
      <c r="FT530" s="217"/>
      <c r="FU530" s="217"/>
      <c r="FV530" s="217"/>
      <c r="FW530" s="217"/>
      <c r="FX530" s="217"/>
      <c r="FY530" s="217"/>
      <c r="FZ530" s="217"/>
      <c r="GA530" s="217"/>
      <c r="GB530" s="217"/>
      <c r="GC530" s="217"/>
      <c r="GD530" s="217"/>
      <c r="GE530" s="217"/>
      <c r="GF530" s="217"/>
      <c r="GG530" s="217"/>
      <c r="GH530" s="217"/>
      <c r="GI530" s="217"/>
      <c r="GJ530" s="217"/>
      <c r="GK530" s="217"/>
      <c r="GL530" s="217"/>
      <c r="GM530" s="217"/>
      <c r="GN530" s="217"/>
      <c r="GO530" s="217"/>
      <c r="GP530" s="217"/>
      <c r="GQ530" s="217"/>
      <c r="GR530" s="217"/>
      <c r="GS530" s="217"/>
      <c r="GT530" s="217"/>
      <c r="GU530" s="217"/>
      <c r="GV530" s="217"/>
      <c r="GW530" s="217"/>
      <c r="GX530" s="217"/>
      <c r="GY530" s="217"/>
      <c r="GZ530" s="217"/>
      <c r="HA530" s="217"/>
      <c r="HB530" s="217"/>
      <c r="HC530" s="217"/>
      <c r="HD530" s="217"/>
      <c r="HE530" s="217"/>
      <c r="HF530" s="217"/>
      <c r="HG530" s="217"/>
      <c r="HH530" s="217"/>
      <c r="HI530" s="217"/>
      <c r="HJ530" s="217"/>
      <c r="HK530" s="217"/>
      <c r="HL530" s="217"/>
      <c r="HM530" s="217"/>
      <c r="HN530" s="217"/>
      <c r="HO530" s="217"/>
      <c r="HP530" s="217"/>
      <c r="HQ530" s="217"/>
      <c r="HR530" s="217"/>
      <c r="HS530" s="217"/>
      <c r="HT530" s="217"/>
      <c r="HU530" s="217"/>
      <c r="HV530" s="217"/>
      <c r="HW530" s="217"/>
      <c r="HX530" s="217"/>
      <c r="HY530" s="217"/>
      <c r="HZ530" s="217"/>
      <c r="IA530" s="217"/>
      <c r="IB530" s="217"/>
      <c r="IC530" s="217"/>
      <c r="ID530" s="217"/>
      <c r="IE530" s="217"/>
      <c r="IF530" s="217"/>
      <c r="IG530" s="217"/>
      <c r="IH530" s="217"/>
      <c r="II530" s="217"/>
      <c r="IJ530" s="217"/>
      <c r="IK530" s="217"/>
      <c r="IL530" s="217"/>
      <c r="IM530" s="217"/>
      <c r="IN530" s="217"/>
      <c r="IO530" s="217"/>
      <c r="IP530" s="217"/>
      <c r="IQ530" s="217"/>
      <c r="IR530" s="217"/>
      <c r="IS530" s="217"/>
      <c r="IT530" s="217"/>
      <c r="IU530" s="217"/>
      <c r="IV530" s="217"/>
    </row>
    <row r="531" spans="1:256">
      <c r="A531" s="269">
        <f>1+A530</f>
        <v>491</v>
      </c>
      <c r="B531" s="270">
        <v>43039</v>
      </c>
      <c r="C531" s="271" t="s">
        <v>6659</v>
      </c>
      <c r="D531" s="272" t="s">
        <v>6819</v>
      </c>
      <c r="E531" s="273">
        <v>8</v>
      </c>
      <c r="F531" s="274" t="s">
        <v>6218</v>
      </c>
      <c r="G531" s="271" t="s">
        <v>5565</v>
      </c>
      <c r="H531" s="271" t="s">
        <v>6351</v>
      </c>
      <c r="I531" s="275" t="s">
        <v>6957</v>
      </c>
      <c r="J531" s="270">
        <v>43041</v>
      </c>
      <c r="K531" s="276" t="s">
        <v>6958</v>
      </c>
      <c r="L531" s="273">
        <v>8</v>
      </c>
      <c r="M531" s="277">
        <v>550</v>
      </c>
      <c r="N531" s="278">
        <v>43225</v>
      </c>
      <c r="O531" s="279">
        <v>43059</v>
      </c>
      <c r="P531" s="270">
        <v>43077</v>
      </c>
      <c r="Q531" s="271">
        <v>8</v>
      </c>
      <c r="R531" s="270">
        <v>43061</v>
      </c>
      <c r="S531" s="270">
        <v>43067</v>
      </c>
      <c r="T531" s="280"/>
      <c r="U531" s="199"/>
      <c r="V531" s="172"/>
      <c r="W531" s="172"/>
      <c r="X531" s="172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</row>
    <row r="532" spans="1:256" s="23" customFormat="1">
      <c r="A532" s="281">
        <f>1+A531</f>
        <v>492</v>
      </c>
      <c r="B532" s="279">
        <v>43039</v>
      </c>
      <c r="C532" s="275" t="s">
        <v>6661</v>
      </c>
      <c r="D532" s="282" t="s">
        <v>6079</v>
      </c>
      <c r="E532" s="283">
        <v>8</v>
      </c>
      <c r="F532" s="284" t="s">
        <v>6218</v>
      </c>
      <c r="G532" s="275" t="s">
        <v>5565</v>
      </c>
      <c r="H532" s="275" t="s">
        <v>6351</v>
      </c>
      <c r="I532" s="275" t="s">
        <v>6959</v>
      </c>
      <c r="J532" s="279">
        <v>43041</v>
      </c>
      <c r="K532" s="276" t="s">
        <v>6960</v>
      </c>
      <c r="L532" s="283">
        <v>8</v>
      </c>
      <c r="M532" s="285">
        <v>550</v>
      </c>
      <c r="N532" s="286">
        <v>43222</v>
      </c>
      <c r="O532" s="279">
        <v>43052</v>
      </c>
      <c r="P532" s="279">
        <v>43313</v>
      </c>
      <c r="Q532" s="275">
        <v>8</v>
      </c>
      <c r="R532" s="279">
        <v>43292</v>
      </c>
      <c r="S532" s="279">
        <v>43306</v>
      </c>
      <c r="T532" s="287"/>
      <c r="U532" s="215"/>
      <c r="V532" s="216"/>
      <c r="W532" s="216"/>
      <c r="X532" s="216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  <c r="AU532" s="217"/>
      <c r="AV532" s="217"/>
      <c r="AW532" s="217"/>
      <c r="AX532" s="217"/>
      <c r="AY532" s="217"/>
      <c r="AZ532" s="217"/>
      <c r="BA532" s="217"/>
      <c r="BB532" s="217"/>
      <c r="BC532" s="217"/>
      <c r="BD532" s="217"/>
      <c r="BE532" s="217"/>
      <c r="BF532" s="217"/>
      <c r="BG532" s="217"/>
      <c r="BH532" s="217"/>
      <c r="BI532" s="217"/>
      <c r="BJ532" s="217"/>
      <c r="BK532" s="217"/>
      <c r="BL532" s="217"/>
      <c r="BM532" s="217"/>
      <c r="BN532" s="217"/>
      <c r="BO532" s="217"/>
      <c r="BP532" s="217"/>
      <c r="BQ532" s="217"/>
      <c r="BR532" s="217"/>
      <c r="BS532" s="217"/>
      <c r="BT532" s="217"/>
      <c r="BU532" s="217"/>
      <c r="BV532" s="217"/>
      <c r="BW532" s="217"/>
      <c r="BX532" s="217"/>
      <c r="BY532" s="217"/>
      <c r="BZ532" s="217"/>
      <c r="CA532" s="217"/>
      <c r="CB532" s="217"/>
      <c r="CC532" s="217"/>
      <c r="CD532" s="217"/>
      <c r="CE532" s="217"/>
      <c r="CF532" s="217"/>
      <c r="CG532" s="217"/>
      <c r="CH532" s="217"/>
      <c r="CI532" s="217"/>
      <c r="CJ532" s="217"/>
      <c r="CK532" s="217"/>
      <c r="CL532" s="217"/>
      <c r="CM532" s="217"/>
      <c r="CN532" s="217"/>
      <c r="CO532" s="217"/>
      <c r="CP532" s="217"/>
      <c r="CQ532" s="217"/>
      <c r="CR532" s="217"/>
      <c r="CS532" s="217"/>
      <c r="CT532" s="217"/>
      <c r="CU532" s="217"/>
      <c r="CV532" s="217"/>
      <c r="CW532" s="217"/>
      <c r="CX532" s="217"/>
      <c r="CY532" s="217"/>
      <c r="CZ532" s="217"/>
      <c r="DA532" s="217"/>
      <c r="DB532" s="217"/>
      <c r="DC532" s="217"/>
      <c r="DD532" s="217"/>
      <c r="DE532" s="217"/>
      <c r="DF532" s="217"/>
      <c r="DG532" s="217"/>
      <c r="DH532" s="217"/>
      <c r="DI532" s="217"/>
      <c r="DJ532" s="217"/>
      <c r="DK532" s="217"/>
      <c r="DL532" s="217"/>
      <c r="DM532" s="217"/>
      <c r="DN532" s="217"/>
      <c r="DO532" s="217"/>
      <c r="DP532" s="217"/>
      <c r="DQ532" s="217"/>
      <c r="DR532" s="217"/>
      <c r="DS532" s="217"/>
      <c r="DT532" s="217"/>
      <c r="DU532" s="217"/>
      <c r="DV532" s="217"/>
      <c r="DW532" s="217"/>
      <c r="DX532" s="217"/>
      <c r="DY532" s="217"/>
      <c r="DZ532" s="217"/>
      <c r="EA532" s="217"/>
      <c r="EB532" s="217"/>
      <c r="EC532" s="217"/>
      <c r="ED532" s="217"/>
      <c r="EE532" s="217"/>
      <c r="EF532" s="217"/>
      <c r="EG532" s="217"/>
      <c r="EH532" s="217"/>
      <c r="EI532" s="217"/>
      <c r="EJ532" s="217"/>
      <c r="EK532" s="217"/>
      <c r="EL532" s="217"/>
      <c r="EM532" s="217"/>
      <c r="EN532" s="217"/>
      <c r="EO532" s="217"/>
      <c r="EP532" s="217"/>
      <c r="EQ532" s="217"/>
      <c r="ER532" s="217"/>
      <c r="ES532" s="217"/>
      <c r="ET532" s="217"/>
      <c r="EU532" s="217"/>
      <c r="EV532" s="217"/>
      <c r="EW532" s="217"/>
      <c r="EX532" s="217"/>
      <c r="EY532" s="217"/>
      <c r="EZ532" s="217"/>
      <c r="FA532" s="217"/>
      <c r="FB532" s="217"/>
      <c r="FC532" s="217"/>
      <c r="FD532" s="217"/>
      <c r="FE532" s="217"/>
      <c r="FF532" s="217"/>
      <c r="FG532" s="217"/>
      <c r="FH532" s="217"/>
      <c r="FI532" s="217"/>
      <c r="FJ532" s="217"/>
      <c r="FK532" s="217"/>
      <c r="FL532" s="217"/>
      <c r="FM532" s="217"/>
      <c r="FN532" s="217"/>
      <c r="FO532" s="217"/>
      <c r="FP532" s="217"/>
      <c r="FQ532" s="217"/>
      <c r="FR532" s="217"/>
      <c r="FS532" s="217"/>
      <c r="FT532" s="217"/>
      <c r="FU532" s="217"/>
      <c r="FV532" s="217"/>
      <c r="FW532" s="217"/>
      <c r="FX532" s="217"/>
      <c r="FY532" s="217"/>
      <c r="FZ532" s="217"/>
      <c r="GA532" s="217"/>
      <c r="GB532" s="217"/>
      <c r="GC532" s="217"/>
      <c r="GD532" s="217"/>
      <c r="GE532" s="217"/>
      <c r="GF532" s="217"/>
      <c r="GG532" s="217"/>
      <c r="GH532" s="217"/>
      <c r="GI532" s="217"/>
      <c r="GJ532" s="217"/>
      <c r="GK532" s="217"/>
      <c r="GL532" s="217"/>
      <c r="GM532" s="217"/>
      <c r="GN532" s="217"/>
      <c r="GO532" s="217"/>
      <c r="GP532" s="217"/>
      <c r="GQ532" s="217"/>
      <c r="GR532" s="217"/>
      <c r="GS532" s="217"/>
      <c r="GT532" s="217"/>
      <c r="GU532" s="217"/>
      <c r="GV532" s="217"/>
      <c r="GW532" s="217"/>
      <c r="GX532" s="217"/>
      <c r="GY532" s="217"/>
      <c r="GZ532" s="217"/>
      <c r="HA532" s="217"/>
      <c r="HB532" s="217"/>
      <c r="HC532" s="217"/>
      <c r="HD532" s="217"/>
      <c r="HE532" s="217"/>
      <c r="HF532" s="217"/>
      <c r="HG532" s="217"/>
      <c r="HH532" s="217"/>
      <c r="HI532" s="217"/>
      <c r="HJ532" s="217"/>
      <c r="HK532" s="217"/>
      <c r="HL532" s="217"/>
      <c r="HM532" s="217"/>
      <c r="HN532" s="217"/>
      <c r="HO532" s="217"/>
      <c r="HP532" s="217"/>
      <c r="HQ532" s="217"/>
      <c r="HR532" s="217"/>
      <c r="HS532" s="217"/>
      <c r="HT532" s="217"/>
      <c r="HU532" s="217"/>
      <c r="HV532" s="217"/>
      <c r="HW532" s="217"/>
      <c r="HX532" s="217"/>
      <c r="HY532" s="217"/>
      <c r="HZ532" s="217"/>
      <c r="IA532" s="217"/>
      <c r="IB532" s="217"/>
      <c r="IC532" s="217"/>
      <c r="ID532" s="217"/>
      <c r="IE532" s="217"/>
      <c r="IF532" s="217"/>
      <c r="IG532" s="217"/>
      <c r="IH532" s="217"/>
      <c r="II532" s="217"/>
      <c r="IJ532" s="217"/>
      <c r="IK532" s="217"/>
      <c r="IL532" s="217"/>
      <c r="IM532" s="217"/>
      <c r="IN532" s="217"/>
      <c r="IO532" s="217"/>
      <c r="IP532" s="217"/>
      <c r="IQ532" s="217"/>
      <c r="IR532" s="217"/>
      <c r="IS532" s="217"/>
      <c r="IT532" s="217"/>
      <c r="IU532" s="217"/>
      <c r="IV532" s="217"/>
    </row>
    <row r="533" spans="1:256">
      <c r="A533" s="269">
        <f>1+A532</f>
        <v>493</v>
      </c>
      <c r="B533" s="270">
        <v>43038</v>
      </c>
      <c r="C533" s="271" t="s">
        <v>6381</v>
      </c>
      <c r="D533" s="272" t="s">
        <v>6130</v>
      </c>
      <c r="E533" s="273">
        <v>5</v>
      </c>
      <c r="F533" s="274" t="s">
        <v>6218</v>
      </c>
      <c r="G533" s="271" t="s">
        <v>5565</v>
      </c>
      <c r="H533" s="271" t="s">
        <v>6354</v>
      </c>
      <c r="I533" s="275" t="s">
        <v>6961</v>
      </c>
      <c r="J533" s="270">
        <v>43049</v>
      </c>
      <c r="K533" s="276" t="s">
        <v>6962</v>
      </c>
      <c r="L533" s="273">
        <v>5</v>
      </c>
      <c r="M533" s="277">
        <v>550</v>
      </c>
      <c r="N533" s="278">
        <v>43209</v>
      </c>
      <c r="O533" s="279">
        <v>43096</v>
      </c>
      <c r="P533" s="270"/>
      <c r="Q533" s="271"/>
      <c r="R533" s="270"/>
      <c r="S533" s="270"/>
      <c r="T533" s="280"/>
      <c r="U533" s="199"/>
      <c r="V533" s="172"/>
      <c r="W533" s="172"/>
      <c r="X533" s="172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</row>
    <row r="534" spans="1:256" ht="22.35" customHeight="1">
      <c r="A534" s="220" t="s">
        <v>6963</v>
      </c>
      <c r="B534" s="221"/>
      <c r="C534" s="221"/>
      <c r="D534" s="221"/>
      <c r="E534" s="221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169"/>
      <c r="U534" s="199"/>
      <c r="V534" s="172"/>
      <c r="W534" s="172"/>
      <c r="X534" s="172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</row>
    <row r="535" spans="1:256">
      <c r="A535" s="267">
        <f>1+A533</f>
        <v>494</v>
      </c>
      <c r="B535" s="246">
        <v>43040</v>
      </c>
      <c r="C535" s="247" t="s">
        <v>6388</v>
      </c>
      <c r="D535" s="268" t="s">
        <v>6819</v>
      </c>
      <c r="E535" s="255">
        <v>5</v>
      </c>
      <c r="F535" s="248" t="s">
        <v>6218</v>
      </c>
      <c r="G535" s="247" t="s">
        <v>5565</v>
      </c>
      <c r="H535" s="247" t="s">
        <v>6351</v>
      </c>
      <c r="I535" s="249" t="s">
        <v>6964</v>
      </c>
      <c r="J535" s="246">
        <v>43049</v>
      </c>
      <c r="K535" s="250">
        <v>43052</v>
      </c>
      <c r="L535" s="255">
        <v>5</v>
      </c>
      <c r="M535" s="252">
        <v>550</v>
      </c>
      <c r="N535" s="253">
        <v>43232</v>
      </c>
      <c r="O535" s="254">
        <v>43059</v>
      </c>
      <c r="P535" s="246">
        <v>43069</v>
      </c>
      <c r="Q535" s="247">
        <v>5</v>
      </c>
      <c r="R535" s="246">
        <v>43061</v>
      </c>
      <c r="S535" s="246">
        <v>43067</v>
      </c>
      <c r="T535" s="169"/>
      <c r="U535" s="199"/>
      <c r="V535" s="172"/>
      <c r="W535" s="172"/>
      <c r="X535" s="172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</row>
    <row r="536" spans="1:256">
      <c r="A536" s="269">
        <f>1+A535</f>
        <v>495</v>
      </c>
      <c r="B536" s="270">
        <v>43042</v>
      </c>
      <c r="C536" s="271" t="s">
        <v>6390</v>
      </c>
      <c r="D536" s="272" t="s">
        <v>6819</v>
      </c>
      <c r="E536" s="273">
        <v>8</v>
      </c>
      <c r="F536" s="274" t="s">
        <v>6218</v>
      </c>
      <c r="G536" s="271" t="s">
        <v>5565</v>
      </c>
      <c r="H536" s="271" t="s">
        <v>6351</v>
      </c>
      <c r="I536" s="275" t="s">
        <v>6965</v>
      </c>
      <c r="J536" s="270">
        <v>43049</v>
      </c>
      <c r="K536" s="276">
        <v>43049</v>
      </c>
      <c r="L536" s="273">
        <v>8</v>
      </c>
      <c r="M536" s="277">
        <v>550</v>
      </c>
      <c r="N536" s="278">
        <v>43229</v>
      </c>
      <c r="O536" s="279">
        <v>43071</v>
      </c>
      <c r="P536" s="270">
        <v>43195</v>
      </c>
      <c r="Q536" s="271">
        <v>8</v>
      </c>
      <c r="R536" s="270">
        <v>43070</v>
      </c>
      <c r="S536" s="270">
        <v>43185</v>
      </c>
      <c r="T536" s="280"/>
      <c r="U536" s="199"/>
      <c r="V536" s="172"/>
      <c r="W536" s="172"/>
      <c r="X536" s="172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</row>
    <row r="537" spans="1:256" ht="38.25">
      <c r="A537" s="269">
        <f t="shared" ref="A537:A542" si="43">1+A536</f>
        <v>496</v>
      </c>
      <c r="B537" s="270">
        <v>43042</v>
      </c>
      <c r="C537" s="271" t="s">
        <v>6679</v>
      </c>
      <c r="D537" s="272" t="s">
        <v>6051</v>
      </c>
      <c r="E537" s="273">
        <v>5</v>
      </c>
      <c r="F537" s="274" t="s">
        <v>5565</v>
      </c>
      <c r="G537" s="270">
        <v>43116</v>
      </c>
      <c r="H537" s="271" t="s">
        <v>6351</v>
      </c>
      <c r="I537" s="275" t="s">
        <v>6966</v>
      </c>
      <c r="J537" s="270">
        <v>43049</v>
      </c>
      <c r="K537" s="250" t="s">
        <v>5565</v>
      </c>
      <c r="L537" s="259" t="s">
        <v>5565</v>
      </c>
      <c r="M537" s="259" t="s">
        <v>5565</v>
      </c>
      <c r="N537" s="259" t="s">
        <v>5565</v>
      </c>
      <c r="O537" s="250" t="s">
        <v>5565</v>
      </c>
      <c r="P537" s="259" t="s">
        <v>5565</v>
      </c>
      <c r="Q537" s="259" t="s">
        <v>5565</v>
      </c>
      <c r="R537" s="259" t="s">
        <v>5565</v>
      </c>
      <c r="S537" s="259" t="s">
        <v>5565</v>
      </c>
      <c r="T537" s="260" t="s">
        <v>6967</v>
      </c>
      <c r="U537" s="199"/>
      <c r="V537" s="172"/>
      <c r="W537" s="172"/>
      <c r="X537" s="172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</row>
    <row r="538" spans="1:256">
      <c r="A538" s="269">
        <f t="shared" si="43"/>
        <v>497</v>
      </c>
      <c r="B538" s="270">
        <v>43048</v>
      </c>
      <c r="C538" s="271" t="s">
        <v>6686</v>
      </c>
      <c r="D538" s="272" t="s">
        <v>6377</v>
      </c>
      <c r="E538" s="273">
        <v>15</v>
      </c>
      <c r="F538" s="274" t="s">
        <v>6218</v>
      </c>
      <c r="G538" s="271" t="s">
        <v>5565</v>
      </c>
      <c r="H538" s="271" t="s">
        <v>6354</v>
      </c>
      <c r="I538" s="275" t="s">
        <v>6968</v>
      </c>
      <c r="J538" s="270">
        <v>43052</v>
      </c>
      <c r="K538" s="276">
        <v>43059</v>
      </c>
      <c r="L538" s="273">
        <v>15</v>
      </c>
      <c r="M538" s="277">
        <v>550</v>
      </c>
      <c r="N538" s="278">
        <v>43178</v>
      </c>
      <c r="O538" s="279">
        <v>43069</v>
      </c>
      <c r="P538" s="270">
        <v>43111</v>
      </c>
      <c r="Q538" s="271">
        <v>15</v>
      </c>
      <c r="R538" s="270">
        <v>43070</v>
      </c>
      <c r="S538" s="270">
        <v>43081</v>
      </c>
      <c r="T538" s="280"/>
      <c r="U538" s="199"/>
      <c r="V538" s="172"/>
      <c r="W538" s="172"/>
      <c r="X538" s="172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</row>
    <row r="539" spans="1:256" s="23" customFormat="1">
      <c r="A539" s="281">
        <f t="shared" si="43"/>
        <v>498</v>
      </c>
      <c r="B539" s="279">
        <v>43048</v>
      </c>
      <c r="C539" s="275" t="s">
        <v>6395</v>
      </c>
      <c r="D539" s="282" t="s">
        <v>6819</v>
      </c>
      <c r="E539" s="283">
        <v>8</v>
      </c>
      <c r="F539" s="284" t="s">
        <v>6218</v>
      </c>
      <c r="G539" s="275" t="s">
        <v>5565</v>
      </c>
      <c r="H539" s="275" t="s">
        <v>6351</v>
      </c>
      <c r="I539" s="275" t="s">
        <v>6969</v>
      </c>
      <c r="J539" s="279">
        <v>43053</v>
      </c>
      <c r="K539" s="276">
        <v>43056</v>
      </c>
      <c r="L539" s="283">
        <v>8</v>
      </c>
      <c r="M539" s="285">
        <v>550</v>
      </c>
      <c r="N539" s="286">
        <v>43236</v>
      </c>
      <c r="O539" s="279">
        <v>43071</v>
      </c>
      <c r="P539" s="279">
        <v>43294</v>
      </c>
      <c r="Q539" s="275">
        <v>8</v>
      </c>
      <c r="R539" s="279">
        <v>43270</v>
      </c>
      <c r="S539" s="279">
        <v>43290</v>
      </c>
      <c r="T539" s="287"/>
      <c r="U539" s="215"/>
      <c r="V539" s="216"/>
      <c r="W539" s="216"/>
      <c r="X539" s="216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17"/>
      <c r="BN539" s="217"/>
      <c r="BO539" s="217"/>
      <c r="BP539" s="217"/>
      <c r="BQ539" s="217"/>
      <c r="BR539" s="217"/>
      <c r="BS539" s="217"/>
      <c r="BT539" s="217"/>
      <c r="BU539" s="217"/>
      <c r="BV539" s="217"/>
      <c r="BW539" s="217"/>
      <c r="BX539" s="217"/>
      <c r="BY539" s="217"/>
      <c r="BZ539" s="217"/>
      <c r="CA539" s="217"/>
      <c r="CB539" s="217"/>
      <c r="CC539" s="217"/>
      <c r="CD539" s="217"/>
      <c r="CE539" s="217"/>
      <c r="CF539" s="217"/>
      <c r="CG539" s="217"/>
      <c r="CH539" s="217"/>
      <c r="CI539" s="217"/>
      <c r="CJ539" s="217"/>
      <c r="CK539" s="217"/>
      <c r="CL539" s="217"/>
      <c r="CM539" s="217"/>
      <c r="CN539" s="217"/>
      <c r="CO539" s="217"/>
      <c r="CP539" s="217"/>
      <c r="CQ539" s="217"/>
      <c r="CR539" s="217"/>
      <c r="CS539" s="217"/>
      <c r="CT539" s="217"/>
      <c r="CU539" s="217"/>
      <c r="CV539" s="217"/>
      <c r="CW539" s="217"/>
      <c r="CX539" s="217"/>
      <c r="CY539" s="217"/>
      <c r="CZ539" s="217"/>
      <c r="DA539" s="217"/>
      <c r="DB539" s="217"/>
      <c r="DC539" s="217"/>
      <c r="DD539" s="217"/>
      <c r="DE539" s="217"/>
      <c r="DF539" s="217"/>
      <c r="DG539" s="217"/>
      <c r="DH539" s="217"/>
      <c r="DI539" s="217"/>
      <c r="DJ539" s="217"/>
      <c r="DK539" s="217"/>
      <c r="DL539" s="217"/>
      <c r="DM539" s="217"/>
      <c r="DN539" s="217"/>
      <c r="DO539" s="217"/>
      <c r="DP539" s="217"/>
      <c r="DQ539" s="217"/>
      <c r="DR539" s="217"/>
      <c r="DS539" s="217"/>
      <c r="DT539" s="217"/>
      <c r="DU539" s="217"/>
      <c r="DV539" s="217"/>
      <c r="DW539" s="217"/>
      <c r="DX539" s="217"/>
      <c r="DY539" s="217"/>
      <c r="DZ539" s="217"/>
      <c r="EA539" s="217"/>
      <c r="EB539" s="217"/>
      <c r="EC539" s="217"/>
      <c r="ED539" s="217"/>
      <c r="EE539" s="217"/>
      <c r="EF539" s="217"/>
      <c r="EG539" s="217"/>
      <c r="EH539" s="217"/>
      <c r="EI539" s="217"/>
      <c r="EJ539" s="217"/>
      <c r="EK539" s="217"/>
      <c r="EL539" s="217"/>
      <c r="EM539" s="217"/>
      <c r="EN539" s="217"/>
      <c r="EO539" s="217"/>
      <c r="EP539" s="217"/>
      <c r="EQ539" s="217"/>
      <c r="ER539" s="217"/>
      <c r="ES539" s="217"/>
      <c r="ET539" s="217"/>
      <c r="EU539" s="217"/>
      <c r="EV539" s="217"/>
      <c r="EW539" s="217"/>
      <c r="EX539" s="217"/>
      <c r="EY539" s="217"/>
      <c r="EZ539" s="217"/>
      <c r="FA539" s="217"/>
      <c r="FB539" s="217"/>
      <c r="FC539" s="217"/>
      <c r="FD539" s="217"/>
      <c r="FE539" s="217"/>
      <c r="FF539" s="217"/>
      <c r="FG539" s="217"/>
      <c r="FH539" s="217"/>
      <c r="FI539" s="217"/>
      <c r="FJ539" s="217"/>
      <c r="FK539" s="217"/>
      <c r="FL539" s="217"/>
      <c r="FM539" s="217"/>
      <c r="FN539" s="217"/>
      <c r="FO539" s="217"/>
      <c r="FP539" s="217"/>
      <c r="FQ539" s="217"/>
      <c r="FR539" s="217"/>
      <c r="FS539" s="217"/>
      <c r="FT539" s="217"/>
      <c r="FU539" s="217"/>
      <c r="FV539" s="217"/>
      <c r="FW539" s="217"/>
      <c r="FX539" s="217"/>
      <c r="FY539" s="217"/>
      <c r="FZ539" s="217"/>
      <c r="GA539" s="217"/>
      <c r="GB539" s="217"/>
      <c r="GC539" s="217"/>
      <c r="GD539" s="217"/>
      <c r="GE539" s="217"/>
      <c r="GF539" s="217"/>
      <c r="GG539" s="217"/>
      <c r="GH539" s="217"/>
      <c r="GI539" s="217"/>
      <c r="GJ539" s="217"/>
      <c r="GK539" s="217"/>
      <c r="GL539" s="217"/>
      <c r="GM539" s="217"/>
      <c r="GN539" s="217"/>
      <c r="GO539" s="217"/>
      <c r="GP539" s="217"/>
      <c r="GQ539" s="217"/>
      <c r="GR539" s="217"/>
      <c r="GS539" s="217"/>
      <c r="GT539" s="217"/>
      <c r="GU539" s="217"/>
      <c r="GV539" s="217"/>
      <c r="GW539" s="217"/>
      <c r="GX539" s="217"/>
      <c r="GY539" s="217"/>
      <c r="GZ539" s="217"/>
      <c r="HA539" s="217"/>
      <c r="HB539" s="217"/>
      <c r="HC539" s="217"/>
      <c r="HD539" s="217"/>
      <c r="HE539" s="217"/>
      <c r="HF539" s="217"/>
      <c r="HG539" s="217"/>
      <c r="HH539" s="217"/>
      <c r="HI539" s="217"/>
      <c r="HJ539" s="217"/>
      <c r="HK539" s="217"/>
      <c r="HL539" s="217"/>
      <c r="HM539" s="217"/>
      <c r="HN539" s="217"/>
      <c r="HO539" s="217"/>
      <c r="HP539" s="217"/>
      <c r="HQ539" s="217"/>
      <c r="HR539" s="217"/>
      <c r="HS539" s="217"/>
      <c r="HT539" s="217"/>
      <c r="HU539" s="217"/>
      <c r="HV539" s="217"/>
      <c r="HW539" s="217"/>
      <c r="HX539" s="217"/>
      <c r="HY539" s="217"/>
      <c r="HZ539" s="217"/>
      <c r="IA539" s="217"/>
      <c r="IB539" s="217"/>
      <c r="IC539" s="217"/>
      <c r="ID539" s="217"/>
      <c r="IE539" s="217"/>
      <c r="IF539" s="217"/>
      <c r="IG539" s="217"/>
      <c r="IH539" s="217"/>
      <c r="II539" s="217"/>
      <c r="IJ539" s="217"/>
      <c r="IK539" s="217"/>
      <c r="IL539" s="217"/>
      <c r="IM539" s="217"/>
      <c r="IN539" s="217"/>
      <c r="IO539" s="217"/>
      <c r="IP539" s="217"/>
      <c r="IQ539" s="217"/>
      <c r="IR539" s="217"/>
      <c r="IS539" s="217"/>
      <c r="IT539" s="217"/>
      <c r="IU539" s="217"/>
      <c r="IV539" s="217"/>
    </row>
    <row r="540" spans="1:256" s="23" customFormat="1">
      <c r="A540" s="281">
        <f t="shared" si="43"/>
        <v>499</v>
      </c>
      <c r="B540" s="279">
        <v>43054</v>
      </c>
      <c r="C540" s="275" t="s">
        <v>6970</v>
      </c>
      <c r="D540" s="282" t="s">
        <v>6029</v>
      </c>
      <c r="E540" s="283">
        <v>40</v>
      </c>
      <c r="F540" s="284" t="s">
        <v>6218</v>
      </c>
      <c r="G540" s="275" t="s">
        <v>5565</v>
      </c>
      <c r="H540" s="275" t="s">
        <v>6354</v>
      </c>
      <c r="I540" s="275" t="s">
        <v>6971</v>
      </c>
      <c r="J540" s="279">
        <v>43059</v>
      </c>
      <c r="K540" s="276">
        <v>43063</v>
      </c>
      <c r="L540" s="283">
        <v>40</v>
      </c>
      <c r="M540" s="285">
        <v>5097.6000000000004</v>
      </c>
      <c r="N540" s="286">
        <v>43182</v>
      </c>
      <c r="O540" s="279">
        <v>43094</v>
      </c>
      <c r="P540" s="279">
        <v>43192</v>
      </c>
      <c r="Q540" s="275">
        <v>40</v>
      </c>
      <c r="R540" s="279">
        <v>43192</v>
      </c>
      <c r="S540" s="279">
        <v>43228</v>
      </c>
      <c r="T540" s="287"/>
      <c r="U540" s="215"/>
      <c r="V540" s="216"/>
      <c r="W540" s="216"/>
      <c r="X540" s="216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17"/>
      <c r="BN540" s="217"/>
      <c r="BO540" s="217"/>
      <c r="BP540" s="217"/>
      <c r="BQ540" s="217"/>
      <c r="BR540" s="217"/>
      <c r="BS540" s="217"/>
      <c r="BT540" s="217"/>
      <c r="BU540" s="217"/>
      <c r="BV540" s="217"/>
      <c r="BW540" s="217"/>
      <c r="BX540" s="217"/>
      <c r="BY540" s="217"/>
      <c r="BZ540" s="217"/>
      <c r="CA540" s="217"/>
      <c r="CB540" s="217"/>
      <c r="CC540" s="217"/>
      <c r="CD540" s="217"/>
      <c r="CE540" s="217"/>
      <c r="CF540" s="217"/>
      <c r="CG540" s="217"/>
      <c r="CH540" s="217"/>
      <c r="CI540" s="217"/>
      <c r="CJ540" s="217"/>
      <c r="CK540" s="217"/>
      <c r="CL540" s="217"/>
      <c r="CM540" s="217"/>
      <c r="CN540" s="217"/>
      <c r="CO540" s="217"/>
      <c r="CP540" s="217"/>
      <c r="CQ540" s="217"/>
      <c r="CR540" s="217"/>
      <c r="CS540" s="217"/>
      <c r="CT540" s="217"/>
      <c r="CU540" s="217"/>
      <c r="CV540" s="217"/>
      <c r="CW540" s="217"/>
      <c r="CX540" s="217"/>
      <c r="CY540" s="217"/>
      <c r="CZ540" s="217"/>
      <c r="DA540" s="217"/>
      <c r="DB540" s="217"/>
      <c r="DC540" s="217"/>
      <c r="DD540" s="217"/>
      <c r="DE540" s="217"/>
      <c r="DF540" s="217"/>
      <c r="DG540" s="217"/>
      <c r="DH540" s="217"/>
      <c r="DI540" s="217"/>
      <c r="DJ540" s="217"/>
      <c r="DK540" s="217"/>
      <c r="DL540" s="217"/>
      <c r="DM540" s="217"/>
      <c r="DN540" s="217"/>
      <c r="DO540" s="217"/>
      <c r="DP540" s="217"/>
      <c r="DQ540" s="217"/>
      <c r="DR540" s="217"/>
      <c r="DS540" s="217"/>
      <c r="DT540" s="217"/>
      <c r="DU540" s="217"/>
      <c r="DV540" s="217"/>
      <c r="DW540" s="217"/>
      <c r="DX540" s="217"/>
      <c r="DY540" s="217"/>
      <c r="DZ540" s="217"/>
      <c r="EA540" s="217"/>
      <c r="EB540" s="217"/>
      <c r="EC540" s="217"/>
      <c r="ED540" s="217"/>
      <c r="EE540" s="217"/>
      <c r="EF540" s="217"/>
      <c r="EG540" s="217"/>
      <c r="EH540" s="217"/>
      <c r="EI540" s="217"/>
      <c r="EJ540" s="217"/>
      <c r="EK540" s="217"/>
      <c r="EL540" s="217"/>
      <c r="EM540" s="217"/>
      <c r="EN540" s="217"/>
      <c r="EO540" s="217"/>
      <c r="EP540" s="217"/>
      <c r="EQ540" s="217"/>
      <c r="ER540" s="217"/>
      <c r="ES540" s="217"/>
      <c r="ET540" s="217"/>
      <c r="EU540" s="217"/>
      <c r="EV540" s="217"/>
      <c r="EW540" s="217"/>
      <c r="EX540" s="217"/>
      <c r="EY540" s="217"/>
      <c r="EZ540" s="217"/>
      <c r="FA540" s="217"/>
      <c r="FB540" s="217"/>
      <c r="FC540" s="217"/>
      <c r="FD540" s="217"/>
      <c r="FE540" s="217"/>
      <c r="FF540" s="217"/>
      <c r="FG540" s="217"/>
      <c r="FH540" s="217"/>
      <c r="FI540" s="217"/>
      <c r="FJ540" s="217"/>
      <c r="FK540" s="217"/>
      <c r="FL540" s="217"/>
      <c r="FM540" s="217"/>
      <c r="FN540" s="217"/>
      <c r="FO540" s="217"/>
      <c r="FP540" s="217"/>
      <c r="FQ540" s="217"/>
      <c r="FR540" s="217"/>
      <c r="FS540" s="217"/>
      <c r="FT540" s="217"/>
      <c r="FU540" s="217"/>
      <c r="FV540" s="217"/>
      <c r="FW540" s="217"/>
      <c r="FX540" s="217"/>
      <c r="FY540" s="217"/>
      <c r="FZ540" s="217"/>
      <c r="GA540" s="217"/>
      <c r="GB540" s="217"/>
      <c r="GC540" s="217"/>
      <c r="GD540" s="217"/>
      <c r="GE540" s="217"/>
      <c r="GF540" s="217"/>
      <c r="GG540" s="217"/>
      <c r="GH540" s="217"/>
      <c r="GI540" s="217"/>
      <c r="GJ540" s="217"/>
      <c r="GK540" s="217"/>
      <c r="GL540" s="217"/>
      <c r="GM540" s="217"/>
      <c r="GN540" s="217"/>
      <c r="GO540" s="217"/>
      <c r="GP540" s="217"/>
      <c r="GQ540" s="217"/>
      <c r="GR540" s="217"/>
      <c r="GS540" s="217"/>
      <c r="GT540" s="217"/>
      <c r="GU540" s="217"/>
      <c r="GV540" s="217"/>
      <c r="GW540" s="217"/>
      <c r="GX540" s="217"/>
      <c r="GY540" s="217"/>
      <c r="GZ540" s="217"/>
      <c r="HA540" s="217"/>
      <c r="HB540" s="217"/>
      <c r="HC540" s="217"/>
      <c r="HD540" s="217"/>
      <c r="HE540" s="217"/>
      <c r="HF540" s="217"/>
      <c r="HG540" s="217"/>
      <c r="HH540" s="217"/>
      <c r="HI540" s="217"/>
      <c r="HJ540" s="217"/>
      <c r="HK540" s="217"/>
      <c r="HL540" s="217"/>
      <c r="HM540" s="217"/>
      <c r="HN540" s="217"/>
      <c r="HO540" s="217"/>
      <c r="HP540" s="217"/>
      <c r="HQ540" s="217"/>
      <c r="HR540" s="217"/>
      <c r="HS540" s="217"/>
      <c r="HT540" s="217"/>
      <c r="HU540" s="217"/>
      <c r="HV540" s="217"/>
      <c r="HW540" s="217"/>
      <c r="HX540" s="217"/>
      <c r="HY540" s="217"/>
      <c r="HZ540" s="217"/>
      <c r="IA540" s="217"/>
      <c r="IB540" s="217"/>
      <c r="IC540" s="217"/>
      <c r="ID540" s="217"/>
      <c r="IE540" s="217"/>
      <c r="IF540" s="217"/>
      <c r="IG540" s="217"/>
      <c r="IH540" s="217"/>
      <c r="II540" s="217"/>
      <c r="IJ540" s="217"/>
      <c r="IK540" s="217"/>
      <c r="IL540" s="217"/>
      <c r="IM540" s="217"/>
      <c r="IN540" s="217"/>
      <c r="IO540" s="217"/>
      <c r="IP540" s="217"/>
      <c r="IQ540" s="217"/>
      <c r="IR540" s="217"/>
      <c r="IS540" s="217"/>
      <c r="IT540" s="217"/>
      <c r="IU540" s="217"/>
      <c r="IV540" s="217"/>
    </row>
    <row r="541" spans="1:256">
      <c r="A541" s="269">
        <f t="shared" si="43"/>
        <v>500</v>
      </c>
      <c r="B541" s="270">
        <v>43063</v>
      </c>
      <c r="C541" s="271" t="s">
        <v>6402</v>
      </c>
      <c r="D541" s="272" t="s">
        <v>6972</v>
      </c>
      <c r="E541" s="273">
        <v>53</v>
      </c>
      <c r="F541" s="274" t="s">
        <v>6218</v>
      </c>
      <c r="G541" s="271" t="s">
        <v>5565</v>
      </c>
      <c r="H541" s="271" t="s">
        <v>6354</v>
      </c>
      <c r="I541" s="275" t="s">
        <v>6973</v>
      </c>
      <c r="J541" s="270">
        <v>43067</v>
      </c>
      <c r="K541" s="276">
        <v>43069</v>
      </c>
      <c r="L541" s="273">
        <v>53</v>
      </c>
      <c r="M541" s="277">
        <v>6754.32</v>
      </c>
      <c r="N541" s="278">
        <v>43188</v>
      </c>
      <c r="O541" s="279">
        <v>43089</v>
      </c>
      <c r="P541" s="270">
        <v>43160</v>
      </c>
      <c r="Q541" s="271">
        <v>53</v>
      </c>
      <c r="R541" s="270">
        <v>43111</v>
      </c>
      <c r="S541" s="270">
        <v>43130</v>
      </c>
      <c r="T541" s="280"/>
      <c r="U541" s="199"/>
      <c r="V541" s="172"/>
      <c r="W541" s="172"/>
      <c r="X541" s="172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</row>
    <row r="542" spans="1:256">
      <c r="A542" s="269">
        <f t="shared" si="43"/>
        <v>501</v>
      </c>
      <c r="B542" s="270">
        <v>43066</v>
      </c>
      <c r="C542" s="271" t="s">
        <v>6700</v>
      </c>
      <c r="D542" s="272" t="s">
        <v>6054</v>
      </c>
      <c r="E542" s="273">
        <v>15</v>
      </c>
      <c r="F542" s="274" t="s">
        <v>6218</v>
      </c>
      <c r="G542" s="271" t="s">
        <v>5565</v>
      </c>
      <c r="H542" s="271" t="s">
        <v>6351</v>
      </c>
      <c r="I542" s="275" t="s">
        <v>6974</v>
      </c>
      <c r="J542" s="270">
        <v>43069</v>
      </c>
      <c r="K542" s="276">
        <v>43073</v>
      </c>
      <c r="L542" s="273">
        <v>15</v>
      </c>
      <c r="M542" s="277">
        <v>550</v>
      </c>
      <c r="N542" s="278">
        <v>43193</v>
      </c>
      <c r="O542" s="279">
        <v>43077</v>
      </c>
      <c r="P542" s="270">
        <v>43189</v>
      </c>
      <c r="Q542" s="271">
        <v>15</v>
      </c>
      <c r="R542" s="270">
        <v>43091</v>
      </c>
      <c r="S542" s="270">
        <v>43158</v>
      </c>
      <c r="T542" s="280"/>
      <c r="U542" s="199"/>
      <c r="V542" s="172"/>
      <c r="W542" s="172"/>
      <c r="X542" s="17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</row>
    <row r="543" spans="1:256" ht="22.35" customHeight="1">
      <c r="A543" s="220" t="s">
        <v>6975</v>
      </c>
      <c r="B543" s="221"/>
      <c r="C543" s="221"/>
      <c r="D543" s="221"/>
      <c r="E543" s="221"/>
      <c r="F543" s="221"/>
      <c r="G543" s="221"/>
      <c r="H543" s="221"/>
      <c r="I543" s="221"/>
      <c r="J543" s="221"/>
      <c r="K543" s="221"/>
      <c r="L543" s="221"/>
      <c r="M543" s="221"/>
      <c r="N543" s="221"/>
      <c r="O543" s="221"/>
      <c r="P543" s="221"/>
      <c r="Q543" s="221"/>
      <c r="R543" s="221"/>
      <c r="S543" s="221"/>
      <c r="T543" s="169"/>
      <c r="U543" s="199"/>
      <c r="V543" s="172"/>
      <c r="W543" s="172"/>
      <c r="X543" s="172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</row>
    <row r="544" spans="1:256">
      <c r="A544" s="267">
        <f>1+A542</f>
        <v>502</v>
      </c>
      <c r="B544" s="246">
        <v>43076</v>
      </c>
      <c r="C544" s="247" t="s">
        <v>6711</v>
      </c>
      <c r="D544" s="268" t="s">
        <v>6079</v>
      </c>
      <c r="E544" s="255">
        <v>8</v>
      </c>
      <c r="F544" s="248" t="s">
        <v>6218</v>
      </c>
      <c r="G544" s="247" t="s">
        <v>5565</v>
      </c>
      <c r="H544" s="247" t="s">
        <v>6351</v>
      </c>
      <c r="I544" s="249" t="s">
        <v>6976</v>
      </c>
      <c r="J544" s="246">
        <v>43081</v>
      </c>
      <c r="K544" s="250">
        <v>43084</v>
      </c>
      <c r="L544" s="255">
        <v>8</v>
      </c>
      <c r="M544" s="252">
        <v>550</v>
      </c>
      <c r="N544" s="253">
        <v>43262</v>
      </c>
      <c r="O544" s="254">
        <v>43089</v>
      </c>
      <c r="P544" s="246">
        <v>43165</v>
      </c>
      <c r="Q544" s="247">
        <v>8</v>
      </c>
      <c r="R544" s="246">
        <v>43153</v>
      </c>
      <c r="S544" s="246">
        <v>43161</v>
      </c>
      <c r="T544" s="169"/>
      <c r="U544" s="199"/>
      <c r="V544" s="172"/>
      <c r="W544" s="172"/>
      <c r="X544" s="172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</row>
    <row r="545" spans="1:256">
      <c r="A545" s="269">
        <f>1+A544</f>
        <v>503</v>
      </c>
      <c r="B545" s="270">
        <v>43084</v>
      </c>
      <c r="C545" s="271" t="s">
        <v>6718</v>
      </c>
      <c r="D545" s="272" t="s">
        <v>6819</v>
      </c>
      <c r="E545" s="273">
        <v>8</v>
      </c>
      <c r="F545" s="274" t="s">
        <v>6218</v>
      </c>
      <c r="G545" s="271" t="s">
        <v>5565</v>
      </c>
      <c r="H545" s="271" t="s">
        <v>6351</v>
      </c>
      <c r="I545" s="275" t="s">
        <v>6977</v>
      </c>
      <c r="J545" s="270">
        <v>43084</v>
      </c>
      <c r="K545" s="276">
        <v>43087</v>
      </c>
      <c r="L545" s="273">
        <v>8</v>
      </c>
      <c r="M545" s="277">
        <v>550</v>
      </c>
      <c r="N545" s="278">
        <v>43268</v>
      </c>
      <c r="O545" s="279">
        <v>43089</v>
      </c>
      <c r="P545" s="270">
        <v>43180</v>
      </c>
      <c r="Q545" s="271">
        <v>8</v>
      </c>
      <c r="R545" s="270">
        <v>43153</v>
      </c>
      <c r="S545" s="270">
        <v>43173</v>
      </c>
      <c r="T545" s="280"/>
      <c r="U545" s="199"/>
      <c r="V545" s="172"/>
      <c r="W545" s="172"/>
      <c r="X545" s="172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</row>
    <row r="546" spans="1:256" s="23" customFormat="1">
      <c r="A546" s="281">
        <f>1+A545</f>
        <v>504</v>
      </c>
      <c r="B546" s="279">
        <v>43088</v>
      </c>
      <c r="C546" s="275" t="s">
        <v>6716</v>
      </c>
      <c r="D546" s="282" t="s">
        <v>6011</v>
      </c>
      <c r="E546" s="283">
        <v>8</v>
      </c>
      <c r="F546" s="284" t="s">
        <v>6218</v>
      </c>
      <c r="G546" s="275" t="s">
        <v>5565</v>
      </c>
      <c r="H546" s="275" t="s">
        <v>6351</v>
      </c>
      <c r="I546" s="275" t="s">
        <v>6978</v>
      </c>
      <c r="J546" s="279">
        <v>43049</v>
      </c>
      <c r="K546" s="276">
        <v>43095</v>
      </c>
      <c r="L546" s="283">
        <v>8</v>
      </c>
      <c r="M546" s="285">
        <v>550</v>
      </c>
      <c r="N546" s="286">
        <v>43210</v>
      </c>
      <c r="O546" s="279">
        <v>43097</v>
      </c>
      <c r="P546" s="279">
        <v>43175</v>
      </c>
      <c r="Q546" s="275">
        <v>8</v>
      </c>
      <c r="R546" s="279">
        <v>43160</v>
      </c>
      <c r="S546" s="279">
        <v>43173</v>
      </c>
      <c r="T546" s="287"/>
      <c r="U546" s="215"/>
      <c r="V546" s="216"/>
      <c r="W546" s="216"/>
      <c r="X546" s="216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  <c r="AU546" s="217"/>
      <c r="AV546" s="217"/>
      <c r="AW546" s="217"/>
      <c r="AX546" s="217"/>
      <c r="AY546" s="217"/>
      <c r="AZ546" s="217"/>
      <c r="BA546" s="217"/>
      <c r="BB546" s="217"/>
      <c r="BC546" s="217"/>
      <c r="BD546" s="217"/>
      <c r="BE546" s="217"/>
      <c r="BF546" s="217"/>
      <c r="BG546" s="217"/>
      <c r="BH546" s="217"/>
      <c r="BI546" s="217"/>
      <c r="BJ546" s="217"/>
      <c r="BK546" s="217"/>
      <c r="BL546" s="217"/>
      <c r="BM546" s="217"/>
      <c r="BN546" s="217"/>
      <c r="BO546" s="217"/>
      <c r="BP546" s="217"/>
      <c r="BQ546" s="217"/>
      <c r="BR546" s="217"/>
      <c r="BS546" s="217"/>
      <c r="BT546" s="217"/>
      <c r="BU546" s="217"/>
      <c r="BV546" s="217"/>
      <c r="BW546" s="217"/>
      <c r="BX546" s="217"/>
      <c r="BY546" s="217"/>
      <c r="BZ546" s="217"/>
      <c r="CA546" s="217"/>
      <c r="CB546" s="217"/>
      <c r="CC546" s="217"/>
      <c r="CD546" s="217"/>
      <c r="CE546" s="217"/>
      <c r="CF546" s="217"/>
      <c r="CG546" s="217"/>
      <c r="CH546" s="217"/>
      <c r="CI546" s="217"/>
      <c r="CJ546" s="217"/>
      <c r="CK546" s="217"/>
      <c r="CL546" s="217"/>
      <c r="CM546" s="217"/>
      <c r="CN546" s="217"/>
      <c r="CO546" s="217"/>
      <c r="CP546" s="217"/>
      <c r="CQ546" s="217"/>
      <c r="CR546" s="217"/>
      <c r="CS546" s="217"/>
      <c r="CT546" s="217"/>
      <c r="CU546" s="217"/>
      <c r="CV546" s="217"/>
      <c r="CW546" s="217"/>
      <c r="CX546" s="217"/>
      <c r="CY546" s="217"/>
      <c r="CZ546" s="217"/>
      <c r="DA546" s="217"/>
      <c r="DB546" s="217"/>
      <c r="DC546" s="217"/>
      <c r="DD546" s="217"/>
      <c r="DE546" s="217"/>
      <c r="DF546" s="217"/>
      <c r="DG546" s="217"/>
      <c r="DH546" s="217"/>
      <c r="DI546" s="217"/>
      <c r="DJ546" s="217"/>
      <c r="DK546" s="217"/>
      <c r="DL546" s="217"/>
      <c r="DM546" s="217"/>
      <c r="DN546" s="217"/>
      <c r="DO546" s="217"/>
      <c r="DP546" s="217"/>
      <c r="DQ546" s="217"/>
      <c r="DR546" s="217"/>
      <c r="DS546" s="217"/>
      <c r="DT546" s="217"/>
      <c r="DU546" s="217"/>
      <c r="DV546" s="217"/>
      <c r="DW546" s="217"/>
      <c r="DX546" s="217"/>
      <c r="DY546" s="217"/>
      <c r="DZ546" s="217"/>
      <c r="EA546" s="217"/>
      <c r="EB546" s="217"/>
      <c r="EC546" s="217"/>
      <c r="ED546" s="217"/>
      <c r="EE546" s="217"/>
      <c r="EF546" s="217"/>
      <c r="EG546" s="217"/>
      <c r="EH546" s="217"/>
      <c r="EI546" s="217"/>
      <c r="EJ546" s="217"/>
      <c r="EK546" s="217"/>
      <c r="EL546" s="217"/>
      <c r="EM546" s="217"/>
      <c r="EN546" s="217"/>
      <c r="EO546" s="217"/>
      <c r="EP546" s="217"/>
      <c r="EQ546" s="217"/>
      <c r="ER546" s="217"/>
      <c r="ES546" s="217"/>
      <c r="ET546" s="217"/>
      <c r="EU546" s="217"/>
      <c r="EV546" s="217"/>
      <c r="EW546" s="217"/>
      <c r="EX546" s="217"/>
      <c r="EY546" s="217"/>
      <c r="EZ546" s="217"/>
      <c r="FA546" s="217"/>
      <c r="FB546" s="217"/>
      <c r="FC546" s="217"/>
      <c r="FD546" s="217"/>
      <c r="FE546" s="217"/>
      <c r="FF546" s="217"/>
      <c r="FG546" s="217"/>
      <c r="FH546" s="217"/>
      <c r="FI546" s="217"/>
      <c r="FJ546" s="217"/>
      <c r="FK546" s="217"/>
      <c r="FL546" s="217"/>
      <c r="FM546" s="217"/>
      <c r="FN546" s="217"/>
      <c r="FO546" s="217"/>
      <c r="FP546" s="217"/>
      <c r="FQ546" s="217"/>
      <c r="FR546" s="217"/>
      <c r="FS546" s="217"/>
      <c r="FT546" s="217"/>
      <c r="FU546" s="217"/>
      <c r="FV546" s="217"/>
      <c r="FW546" s="217"/>
      <c r="FX546" s="217"/>
      <c r="FY546" s="217"/>
      <c r="FZ546" s="217"/>
      <c r="GA546" s="217"/>
      <c r="GB546" s="217"/>
      <c r="GC546" s="217"/>
      <c r="GD546" s="217"/>
      <c r="GE546" s="217"/>
      <c r="GF546" s="217"/>
      <c r="GG546" s="217"/>
      <c r="GH546" s="217"/>
      <c r="GI546" s="217"/>
      <c r="GJ546" s="217"/>
      <c r="GK546" s="217"/>
      <c r="GL546" s="217"/>
      <c r="GM546" s="217"/>
      <c r="GN546" s="217"/>
      <c r="GO546" s="217"/>
      <c r="GP546" s="217"/>
      <c r="GQ546" s="217"/>
      <c r="GR546" s="217"/>
      <c r="GS546" s="217"/>
      <c r="GT546" s="217"/>
      <c r="GU546" s="217"/>
      <c r="GV546" s="217"/>
      <c r="GW546" s="217"/>
      <c r="GX546" s="217"/>
      <c r="GY546" s="217"/>
      <c r="GZ546" s="217"/>
      <c r="HA546" s="217"/>
      <c r="HB546" s="217"/>
      <c r="HC546" s="217"/>
      <c r="HD546" s="217"/>
      <c r="HE546" s="217"/>
      <c r="HF546" s="217"/>
      <c r="HG546" s="217"/>
      <c r="HH546" s="217"/>
      <c r="HI546" s="217"/>
      <c r="HJ546" s="217"/>
      <c r="HK546" s="217"/>
      <c r="HL546" s="217"/>
      <c r="HM546" s="217"/>
      <c r="HN546" s="217"/>
      <c r="HO546" s="217"/>
      <c r="HP546" s="217"/>
      <c r="HQ546" s="217"/>
      <c r="HR546" s="217"/>
      <c r="HS546" s="217"/>
      <c r="HT546" s="217"/>
      <c r="HU546" s="217"/>
      <c r="HV546" s="217"/>
      <c r="HW546" s="217"/>
      <c r="HX546" s="217"/>
      <c r="HY546" s="217"/>
      <c r="HZ546" s="217"/>
      <c r="IA546" s="217"/>
      <c r="IB546" s="217"/>
      <c r="IC546" s="217"/>
      <c r="ID546" s="217"/>
      <c r="IE546" s="217"/>
      <c r="IF546" s="217"/>
      <c r="IG546" s="217"/>
      <c r="IH546" s="217"/>
      <c r="II546" s="217"/>
      <c r="IJ546" s="217"/>
      <c r="IK546" s="217"/>
      <c r="IL546" s="217"/>
      <c r="IM546" s="217"/>
      <c r="IN546" s="217"/>
      <c r="IO546" s="217"/>
      <c r="IP546" s="217"/>
      <c r="IQ546" s="217"/>
      <c r="IR546" s="217"/>
      <c r="IS546" s="217"/>
      <c r="IT546" s="217"/>
      <c r="IU546" s="217"/>
      <c r="IV546" s="217"/>
    </row>
    <row r="547" spans="1:256">
      <c r="A547" s="269">
        <f>1+A546</f>
        <v>505</v>
      </c>
      <c r="B547" s="270">
        <v>43088</v>
      </c>
      <c r="C547" s="271" t="s">
        <v>6457</v>
      </c>
      <c r="D547" s="272" t="s">
        <v>6819</v>
      </c>
      <c r="E547" s="273">
        <v>5</v>
      </c>
      <c r="F547" s="274" t="s">
        <v>6218</v>
      </c>
      <c r="G547" s="271" t="s">
        <v>5565</v>
      </c>
      <c r="H547" s="271" t="s">
        <v>6351</v>
      </c>
      <c r="I547" s="275" t="s">
        <v>6979</v>
      </c>
      <c r="J547" s="270">
        <v>43090</v>
      </c>
      <c r="K547" s="276">
        <v>43091</v>
      </c>
      <c r="L547" s="273">
        <v>5</v>
      </c>
      <c r="M547" s="277">
        <v>550</v>
      </c>
      <c r="N547" s="278">
        <v>43272</v>
      </c>
      <c r="O547" s="279">
        <v>43096</v>
      </c>
      <c r="P547" s="270">
        <v>43165</v>
      </c>
      <c r="Q547" s="271">
        <v>5</v>
      </c>
      <c r="R547" s="246">
        <v>43153</v>
      </c>
      <c r="S547" s="270">
        <v>43161</v>
      </c>
      <c r="T547" s="280"/>
      <c r="U547" s="199"/>
      <c r="V547" s="172"/>
      <c r="W547" s="172"/>
      <c r="X547" s="172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</row>
    <row r="548" spans="1:256">
      <c r="A548" s="269">
        <f>1+A547</f>
        <v>506</v>
      </c>
      <c r="B548" s="270">
        <v>43090</v>
      </c>
      <c r="C548" s="271" t="s">
        <v>6714</v>
      </c>
      <c r="D548" s="272" t="s">
        <v>6819</v>
      </c>
      <c r="E548" s="273">
        <v>8</v>
      </c>
      <c r="F548" s="274" t="s">
        <v>6218</v>
      </c>
      <c r="G548" s="271" t="s">
        <v>5565</v>
      </c>
      <c r="H548" s="271" t="s">
        <v>6351</v>
      </c>
      <c r="I548" s="275" t="s">
        <v>6980</v>
      </c>
      <c r="J548" s="270">
        <v>43090</v>
      </c>
      <c r="K548" s="276">
        <v>43091</v>
      </c>
      <c r="L548" s="273">
        <v>8</v>
      </c>
      <c r="M548" s="277">
        <v>550</v>
      </c>
      <c r="N548" s="278">
        <v>43272</v>
      </c>
      <c r="O548" s="279">
        <v>43094</v>
      </c>
      <c r="P548" s="270">
        <v>43098</v>
      </c>
      <c r="Q548" s="271">
        <v>8</v>
      </c>
      <c r="R548" s="270">
        <v>43095</v>
      </c>
      <c r="S548" s="270">
        <v>43097</v>
      </c>
      <c r="T548" s="280"/>
      <c r="U548" s="199"/>
      <c r="V548" s="172"/>
      <c r="W548" s="172"/>
      <c r="X548" s="172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</row>
    <row r="549" spans="1:256">
      <c r="A549" s="269">
        <f>1+A548</f>
        <v>507</v>
      </c>
      <c r="B549" s="270">
        <v>43091</v>
      </c>
      <c r="C549" s="271" t="s">
        <v>6416</v>
      </c>
      <c r="D549" s="272" t="s">
        <v>6819</v>
      </c>
      <c r="E549" s="273">
        <v>5</v>
      </c>
      <c r="F549" s="274" t="s">
        <v>6218</v>
      </c>
      <c r="G549" s="271" t="s">
        <v>5565</v>
      </c>
      <c r="H549" s="271" t="s">
        <v>6351</v>
      </c>
      <c r="I549" s="275" t="s">
        <v>6981</v>
      </c>
      <c r="J549" s="270">
        <v>43097</v>
      </c>
      <c r="K549" s="276">
        <v>43098</v>
      </c>
      <c r="L549" s="273">
        <v>5</v>
      </c>
      <c r="M549" s="277">
        <v>550</v>
      </c>
      <c r="N549" s="278">
        <v>43279</v>
      </c>
      <c r="O549" s="279">
        <v>43132</v>
      </c>
      <c r="P549" s="270">
        <v>43165</v>
      </c>
      <c r="Q549" s="271">
        <v>5</v>
      </c>
      <c r="R549" s="246">
        <v>43153</v>
      </c>
      <c r="S549" s="270">
        <v>43161</v>
      </c>
      <c r="T549" s="280"/>
      <c r="U549" s="199"/>
      <c r="V549" s="172"/>
      <c r="W549" s="172"/>
      <c r="X549" s="172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</row>
    <row r="550" spans="1:256" ht="22.35" customHeight="1">
      <c r="A550" s="220" t="s">
        <v>6982</v>
      </c>
      <c r="B550" s="221"/>
      <c r="C550" s="221"/>
      <c r="D550" s="221"/>
      <c r="E550" s="221"/>
      <c r="F550" s="221"/>
      <c r="G550" s="221"/>
      <c r="H550" s="221"/>
      <c r="I550" s="221"/>
      <c r="J550" s="221"/>
      <c r="K550" s="221"/>
      <c r="L550" s="221"/>
      <c r="M550" s="221"/>
      <c r="N550" s="221"/>
      <c r="O550" s="221"/>
      <c r="P550" s="221"/>
      <c r="Q550" s="221"/>
      <c r="R550" s="221"/>
      <c r="S550" s="221"/>
      <c r="T550" s="169"/>
      <c r="U550" s="199"/>
      <c r="V550" s="172"/>
      <c r="W550" s="172"/>
      <c r="X550" s="172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</row>
    <row r="551" spans="1:256">
      <c r="A551" s="267">
        <f>1+A549</f>
        <v>508</v>
      </c>
      <c r="B551" s="246">
        <v>43111</v>
      </c>
      <c r="C551" s="265" t="s">
        <v>5995</v>
      </c>
      <c r="D551" s="272" t="s">
        <v>6819</v>
      </c>
      <c r="E551" s="255">
        <v>15</v>
      </c>
      <c r="F551" s="248" t="s">
        <v>6218</v>
      </c>
      <c r="G551" s="247" t="s">
        <v>5565</v>
      </c>
      <c r="H551" s="247" t="s">
        <v>6351</v>
      </c>
      <c r="I551" s="249" t="s">
        <v>6983</v>
      </c>
      <c r="J551" s="246">
        <v>43115</v>
      </c>
      <c r="K551" s="279">
        <v>43119</v>
      </c>
      <c r="L551" s="255">
        <v>15</v>
      </c>
      <c r="M551" s="252">
        <v>550</v>
      </c>
      <c r="N551" s="253">
        <v>43299</v>
      </c>
      <c r="O551" s="254">
        <v>43152</v>
      </c>
      <c r="P551" s="270">
        <v>43195</v>
      </c>
      <c r="Q551" s="288">
        <v>15</v>
      </c>
      <c r="R551" s="246">
        <v>43180</v>
      </c>
      <c r="S551" s="246">
        <v>43192</v>
      </c>
      <c r="T551" s="169"/>
      <c r="U551" s="199"/>
      <c r="V551" s="172"/>
      <c r="W551" s="172"/>
      <c r="X551" s="172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</row>
    <row r="552" spans="1:256">
      <c r="A552" s="269">
        <f>1+A551</f>
        <v>509</v>
      </c>
      <c r="B552" s="270">
        <v>43116</v>
      </c>
      <c r="C552" s="265" t="s">
        <v>6984</v>
      </c>
      <c r="D552" s="272" t="s">
        <v>6819</v>
      </c>
      <c r="E552" s="273">
        <v>8</v>
      </c>
      <c r="F552" s="274" t="s">
        <v>6218</v>
      </c>
      <c r="G552" s="271" t="s">
        <v>5565</v>
      </c>
      <c r="H552" s="271" t="s">
        <v>6351</v>
      </c>
      <c r="I552" s="249" t="s">
        <v>6985</v>
      </c>
      <c r="J552" s="270">
        <v>43123</v>
      </c>
      <c r="K552" s="279">
        <v>43129</v>
      </c>
      <c r="L552" s="273">
        <v>8</v>
      </c>
      <c r="M552" s="277">
        <v>550</v>
      </c>
      <c r="N552" s="278">
        <v>43309</v>
      </c>
      <c r="O552" s="254">
        <v>43152</v>
      </c>
      <c r="P552" s="270">
        <v>43180</v>
      </c>
      <c r="Q552" s="271">
        <v>8</v>
      </c>
      <c r="R552" s="270">
        <v>43159</v>
      </c>
      <c r="S552" s="270">
        <v>43175</v>
      </c>
      <c r="T552" s="280"/>
      <c r="U552" s="199"/>
      <c r="V552" s="172"/>
      <c r="W552" s="172"/>
      <c r="X552" s="17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</row>
    <row r="553" spans="1:256">
      <c r="A553" s="269">
        <f>1+A552</f>
        <v>510</v>
      </c>
      <c r="B553" s="270">
        <v>43117</v>
      </c>
      <c r="C553" s="265" t="s">
        <v>6986</v>
      </c>
      <c r="D553" s="272" t="s">
        <v>6079</v>
      </c>
      <c r="E553" s="273">
        <v>5</v>
      </c>
      <c r="F553" s="274" t="s">
        <v>6218</v>
      </c>
      <c r="G553" s="271" t="s">
        <v>5565</v>
      </c>
      <c r="H553" s="271" t="s">
        <v>6351</v>
      </c>
      <c r="I553" s="249" t="s">
        <v>6987</v>
      </c>
      <c r="J553" s="270">
        <v>43123</v>
      </c>
      <c r="K553" s="279">
        <v>43125</v>
      </c>
      <c r="L553" s="273">
        <v>5</v>
      </c>
      <c r="M553" s="277">
        <v>550</v>
      </c>
      <c r="N553" s="278">
        <v>43305</v>
      </c>
      <c r="O553" s="254">
        <v>43152</v>
      </c>
      <c r="P553" s="270">
        <v>43210</v>
      </c>
      <c r="Q553" s="271">
        <v>5</v>
      </c>
      <c r="R553" s="270">
        <v>43182</v>
      </c>
      <c r="S553" s="270">
        <v>43200</v>
      </c>
      <c r="T553" s="280"/>
      <c r="U553" s="199"/>
      <c r="V553" s="172"/>
      <c r="W553" s="172"/>
      <c r="X553" s="172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</row>
    <row r="554" spans="1:256">
      <c r="A554" s="269">
        <f>1+A553</f>
        <v>511</v>
      </c>
      <c r="B554" s="270">
        <v>43118</v>
      </c>
      <c r="C554" s="265" t="s">
        <v>6988</v>
      </c>
      <c r="D554" s="272" t="s">
        <v>6847</v>
      </c>
      <c r="E554" s="273">
        <v>5</v>
      </c>
      <c r="F554" s="274" t="s">
        <v>6218</v>
      </c>
      <c r="G554" s="271" t="s">
        <v>5565</v>
      </c>
      <c r="H554" s="271" t="s">
        <v>6351</v>
      </c>
      <c r="I554" s="249" t="s">
        <v>6989</v>
      </c>
      <c r="J554" s="270">
        <v>43124</v>
      </c>
      <c r="K554" s="279">
        <v>43125</v>
      </c>
      <c r="L554" s="273">
        <v>5</v>
      </c>
      <c r="M554" s="277">
        <v>550</v>
      </c>
      <c r="N554" s="278">
        <v>43245</v>
      </c>
      <c r="O554" s="254">
        <v>43132</v>
      </c>
      <c r="P554" s="270">
        <v>43196</v>
      </c>
      <c r="Q554" s="271">
        <v>5</v>
      </c>
      <c r="R554" s="270">
        <v>43196</v>
      </c>
      <c r="S554" s="270">
        <v>43208</v>
      </c>
      <c r="T554" s="280"/>
      <c r="U554" s="199"/>
      <c r="V554" s="172"/>
      <c r="W554" s="172"/>
      <c r="X554" s="172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</row>
    <row r="555" spans="1:256">
      <c r="A555" s="269">
        <f>1+A554</f>
        <v>512</v>
      </c>
      <c r="B555" s="270">
        <v>43118</v>
      </c>
      <c r="C555" s="265" t="s">
        <v>5999</v>
      </c>
      <c r="D555" s="272" t="s">
        <v>6819</v>
      </c>
      <c r="E555" s="273">
        <v>5</v>
      </c>
      <c r="F555" s="274" t="s">
        <v>6218</v>
      </c>
      <c r="G555" s="271" t="s">
        <v>5565</v>
      </c>
      <c r="H555" s="271" t="s">
        <v>6351</v>
      </c>
      <c r="I555" s="249" t="s">
        <v>6990</v>
      </c>
      <c r="J555" s="270">
        <v>43124</v>
      </c>
      <c r="K555" s="279">
        <v>43129</v>
      </c>
      <c r="L555" s="273">
        <v>5</v>
      </c>
      <c r="M555" s="277">
        <v>550</v>
      </c>
      <c r="N555" s="278">
        <v>43309</v>
      </c>
      <c r="O555" s="254">
        <v>43152</v>
      </c>
      <c r="P555" s="279">
        <v>43763</v>
      </c>
      <c r="Q555" s="275">
        <v>5</v>
      </c>
      <c r="R555" s="270">
        <v>43756</v>
      </c>
      <c r="S555" s="270">
        <v>43759</v>
      </c>
      <c r="T555" s="280"/>
      <c r="U555" s="199"/>
      <c r="V555" s="172"/>
      <c r="W555" s="172"/>
      <c r="X555" s="172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</row>
    <row r="556" spans="1:256" s="23" customFormat="1">
      <c r="A556" s="281">
        <f>1+A555</f>
        <v>513</v>
      </c>
      <c r="B556" s="279">
        <v>43123</v>
      </c>
      <c r="C556" s="289" t="s">
        <v>6991</v>
      </c>
      <c r="D556" s="282" t="s">
        <v>6051</v>
      </c>
      <c r="E556" s="283">
        <v>7</v>
      </c>
      <c r="F556" s="284" t="s">
        <v>6218</v>
      </c>
      <c r="G556" s="275" t="s">
        <v>5565</v>
      </c>
      <c r="H556" s="275" t="s">
        <v>6351</v>
      </c>
      <c r="I556" s="275" t="s">
        <v>6992</v>
      </c>
      <c r="J556" s="279">
        <v>43131</v>
      </c>
      <c r="K556" s="276">
        <v>43132</v>
      </c>
      <c r="L556" s="283">
        <v>7</v>
      </c>
      <c r="M556" s="285">
        <v>636.02</v>
      </c>
      <c r="N556" s="286">
        <v>43251</v>
      </c>
      <c r="O556" s="279">
        <v>43159</v>
      </c>
      <c r="P556" s="279">
        <v>43188</v>
      </c>
      <c r="Q556" s="275">
        <v>8</v>
      </c>
      <c r="R556" s="279">
        <v>43188</v>
      </c>
      <c r="S556" s="279">
        <v>43209</v>
      </c>
      <c r="T556" s="287"/>
      <c r="U556" s="215"/>
      <c r="V556" s="216"/>
      <c r="W556" s="216"/>
      <c r="X556" s="216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 s="217"/>
      <c r="BJ556" s="217"/>
      <c r="BK556" s="217"/>
      <c r="BL556" s="217"/>
      <c r="BM556" s="217"/>
      <c r="BN556" s="217"/>
      <c r="BO556" s="217"/>
      <c r="BP556" s="217"/>
      <c r="BQ556" s="217"/>
      <c r="BR556" s="217"/>
      <c r="BS556" s="217"/>
      <c r="BT556" s="217"/>
      <c r="BU556" s="217"/>
      <c r="BV556" s="217"/>
      <c r="BW556" s="217"/>
      <c r="BX556" s="217"/>
      <c r="BY556" s="217"/>
      <c r="BZ556" s="217"/>
      <c r="CA556" s="217"/>
      <c r="CB556" s="217"/>
      <c r="CC556" s="217"/>
      <c r="CD556" s="217"/>
      <c r="CE556" s="217"/>
      <c r="CF556" s="217"/>
      <c r="CG556" s="217"/>
      <c r="CH556" s="217"/>
      <c r="CI556" s="217"/>
      <c r="CJ556" s="217"/>
      <c r="CK556" s="217"/>
      <c r="CL556" s="217"/>
      <c r="CM556" s="217"/>
      <c r="CN556" s="217"/>
      <c r="CO556" s="217"/>
      <c r="CP556" s="217"/>
      <c r="CQ556" s="217"/>
      <c r="CR556" s="217"/>
      <c r="CS556" s="217"/>
      <c r="CT556" s="217"/>
      <c r="CU556" s="217"/>
      <c r="CV556" s="217"/>
      <c r="CW556" s="217"/>
      <c r="CX556" s="217"/>
      <c r="CY556" s="217"/>
      <c r="CZ556" s="217"/>
      <c r="DA556" s="217"/>
      <c r="DB556" s="217"/>
      <c r="DC556" s="217"/>
      <c r="DD556" s="217"/>
      <c r="DE556" s="217"/>
      <c r="DF556" s="217"/>
      <c r="DG556" s="217"/>
      <c r="DH556" s="217"/>
      <c r="DI556" s="217"/>
      <c r="DJ556" s="217"/>
      <c r="DK556" s="217"/>
      <c r="DL556" s="217"/>
      <c r="DM556" s="217"/>
      <c r="DN556" s="217"/>
      <c r="DO556" s="217"/>
      <c r="DP556" s="217"/>
      <c r="DQ556" s="217"/>
      <c r="DR556" s="217"/>
      <c r="DS556" s="217"/>
      <c r="DT556" s="217"/>
      <c r="DU556" s="217"/>
      <c r="DV556" s="217"/>
      <c r="DW556" s="217"/>
      <c r="DX556" s="217"/>
      <c r="DY556" s="217"/>
      <c r="DZ556" s="217"/>
      <c r="EA556" s="217"/>
      <c r="EB556" s="217"/>
      <c r="EC556" s="217"/>
      <c r="ED556" s="217"/>
      <c r="EE556" s="217"/>
      <c r="EF556" s="217"/>
      <c r="EG556" s="217"/>
      <c r="EH556" s="217"/>
      <c r="EI556" s="217"/>
      <c r="EJ556" s="217"/>
      <c r="EK556" s="217"/>
      <c r="EL556" s="217"/>
      <c r="EM556" s="217"/>
      <c r="EN556" s="217"/>
      <c r="EO556" s="217"/>
      <c r="EP556" s="217"/>
      <c r="EQ556" s="217"/>
      <c r="ER556" s="217"/>
      <c r="ES556" s="217"/>
      <c r="ET556" s="217"/>
      <c r="EU556" s="217"/>
      <c r="EV556" s="217"/>
      <c r="EW556" s="217"/>
      <c r="EX556" s="217"/>
      <c r="EY556" s="217"/>
      <c r="EZ556" s="217"/>
      <c r="FA556" s="217"/>
      <c r="FB556" s="217"/>
      <c r="FC556" s="217"/>
      <c r="FD556" s="217"/>
      <c r="FE556" s="217"/>
      <c r="FF556" s="217"/>
      <c r="FG556" s="217"/>
      <c r="FH556" s="217"/>
      <c r="FI556" s="217"/>
      <c r="FJ556" s="217"/>
      <c r="FK556" s="217"/>
      <c r="FL556" s="217"/>
      <c r="FM556" s="217"/>
      <c r="FN556" s="217"/>
      <c r="FO556" s="217"/>
      <c r="FP556" s="217"/>
      <c r="FQ556" s="217"/>
      <c r="FR556" s="217"/>
      <c r="FS556" s="217"/>
      <c r="FT556" s="217"/>
      <c r="FU556" s="217"/>
      <c r="FV556" s="217"/>
      <c r="FW556" s="217"/>
      <c r="FX556" s="217"/>
      <c r="FY556" s="217"/>
      <c r="FZ556" s="217"/>
      <c r="GA556" s="217"/>
      <c r="GB556" s="217"/>
      <c r="GC556" s="217"/>
      <c r="GD556" s="217"/>
      <c r="GE556" s="217"/>
      <c r="GF556" s="217"/>
      <c r="GG556" s="217"/>
      <c r="GH556" s="217"/>
      <c r="GI556" s="217"/>
      <c r="GJ556" s="217"/>
      <c r="GK556" s="217"/>
      <c r="GL556" s="217"/>
      <c r="GM556" s="217"/>
      <c r="GN556" s="217"/>
      <c r="GO556" s="217"/>
      <c r="GP556" s="217"/>
      <c r="GQ556" s="217"/>
      <c r="GR556" s="217"/>
      <c r="GS556" s="217"/>
      <c r="GT556" s="217"/>
      <c r="GU556" s="217"/>
      <c r="GV556" s="217"/>
      <c r="GW556" s="217"/>
      <c r="GX556" s="217"/>
      <c r="GY556" s="217"/>
      <c r="GZ556" s="217"/>
      <c r="HA556" s="217"/>
      <c r="HB556" s="217"/>
      <c r="HC556" s="217"/>
      <c r="HD556" s="217"/>
      <c r="HE556" s="217"/>
      <c r="HF556" s="217"/>
      <c r="HG556" s="217"/>
      <c r="HH556" s="217"/>
      <c r="HI556" s="217"/>
      <c r="HJ556" s="217"/>
      <c r="HK556" s="217"/>
      <c r="HL556" s="217"/>
      <c r="HM556" s="217"/>
      <c r="HN556" s="217"/>
      <c r="HO556" s="217"/>
      <c r="HP556" s="217"/>
      <c r="HQ556" s="217"/>
      <c r="HR556" s="217"/>
      <c r="HS556" s="217"/>
      <c r="HT556" s="217"/>
      <c r="HU556" s="217"/>
      <c r="HV556" s="217"/>
      <c r="HW556" s="217"/>
      <c r="HX556" s="217"/>
      <c r="HY556" s="217"/>
      <c r="HZ556" s="217"/>
      <c r="IA556" s="217"/>
      <c r="IB556" s="217"/>
      <c r="IC556" s="217"/>
      <c r="ID556" s="217"/>
      <c r="IE556" s="217"/>
      <c r="IF556" s="217"/>
      <c r="IG556" s="217"/>
      <c r="IH556" s="217"/>
      <c r="II556" s="217"/>
      <c r="IJ556" s="217"/>
      <c r="IK556" s="217"/>
      <c r="IL556" s="217"/>
      <c r="IM556" s="217"/>
      <c r="IN556" s="217"/>
      <c r="IO556" s="217"/>
      <c r="IP556" s="217"/>
      <c r="IQ556" s="217"/>
      <c r="IR556" s="217"/>
      <c r="IS556" s="217"/>
      <c r="IT556" s="217"/>
      <c r="IU556" s="217"/>
      <c r="IV556" s="217"/>
    </row>
    <row r="557" spans="1:256" ht="18">
      <c r="A557" s="290" t="s">
        <v>6993</v>
      </c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21"/>
      <c r="R557" s="221"/>
      <c r="S557" s="221"/>
      <c r="T557" s="292"/>
      <c r="U557" s="199"/>
      <c r="V557" s="172"/>
      <c r="W557" s="172"/>
      <c r="X557" s="172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</row>
    <row r="558" spans="1:256" s="23" customFormat="1">
      <c r="A558" s="281">
        <f>1+A556</f>
        <v>514</v>
      </c>
      <c r="B558" s="279">
        <v>43139</v>
      </c>
      <c r="C558" s="293" t="s">
        <v>6994</v>
      </c>
      <c r="D558" s="282" t="s">
        <v>6995</v>
      </c>
      <c r="E558" s="283">
        <v>15</v>
      </c>
      <c r="F558" s="284" t="s">
        <v>6218</v>
      </c>
      <c r="G558" s="275" t="s">
        <v>5565</v>
      </c>
      <c r="H558" s="275" t="s">
        <v>6354</v>
      </c>
      <c r="I558" s="275" t="s">
        <v>6996</v>
      </c>
      <c r="J558" s="279">
        <v>43144</v>
      </c>
      <c r="K558" s="279">
        <v>43145</v>
      </c>
      <c r="L558" s="283">
        <v>15</v>
      </c>
      <c r="M558" s="285">
        <v>550</v>
      </c>
      <c r="N558" s="286">
        <v>43264</v>
      </c>
      <c r="O558" s="279">
        <v>43158</v>
      </c>
      <c r="P558" s="279">
        <v>43335</v>
      </c>
      <c r="Q558" s="294">
        <v>15</v>
      </c>
      <c r="R558" s="254">
        <v>43315</v>
      </c>
      <c r="S558" s="254">
        <v>43320</v>
      </c>
      <c r="T558" s="231"/>
      <c r="U558" s="215"/>
      <c r="V558" s="216"/>
      <c r="W558" s="216"/>
      <c r="X558" s="216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  <c r="AU558" s="217"/>
      <c r="AV558" s="217"/>
      <c r="AW558" s="217"/>
      <c r="AX558" s="217"/>
      <c r="AY558" s="217"/>
      <c r="AZ558" s="217"/>
      <c r="BA558" s="217"/>
      <c r="BB558" s="217"/>
      <c r="BC558" s="217"/>
      <c r="BD558" s="217"/>
      <c r="BE558" s="217"/>
      <c r="BF558" s="217"/>
      <c r="BG558" s="217"/>
      <c r="BH558" s="217"/>
      <c r="BI558" s="217"/>
      <c r="BJ558" s="217"/>
      <c r="BK558" s="217"/>
      <c r="BL558" s="217"/>
      <c r="BM558" s="217"/>
      <c r="BN558" s="217"/>
      <c r="BO558" s="217"/>
      <c r="BP558" s="217"/>
      <c r="BQ558" s="217"/>
      <c r="BR558" s="217"/>
      <c r="BS558" s="217"/>
      <c r="BT558" s="217"/>
      <c r="BU558" s="217"/>
      <c r="BV558" s="217"/>
      <c r="BW558" s="217"/>
      <c r="BX558" s="217"/>
      <c r="BY558" s="217"/>
      <c r="BZ558" s="217"/>
      <c r="CA558" s="217"/>
      <c r="CB558" s="217"/>
      <c r="CC558" s="217"/>
      <c r="CD558" s="217"/>
      <c r="CE558" s="217"/>
      <c r="CF558" s="217"/>
      <c r="CG558" s="217"/>
      <c r="CH558" s="217"/>
      <c r="CI558" s="217"/>
      <c r="CJ558" s="217"/>
      <c r="CK558" s="217"/>
      <c r="CL558" s="217"/>
      <c r="CM558" s="217"/>
      <c r="CN558" s="217"/>
      <c r="CO558" s="217"/>
      <c r="CP558" s="217"/>
      <c r="CQ558" s="217"/>
      <c r="CR558" s="217"/>
      <c r="CS558" s="217"/>
      <c r="CT558" s="217"/>
      <c r="CU558" s="217"/>
      <c r="CV558" s="217"/>
      <c r="CW558" s="217"/>
      <c r="CX558" s="217"/>
      <c r="CY558" s="217"/>
      <c r="CZ558" s="217"/>
      <c r="DA558" s="217"/>
      <c r="DB558" s="217"/>
      <c r="DC558" s="217"/>
      <c r="DD558" s="217"/>
      <c r="DE558" s="217"/>
      <c r="DF558" s="217"/>
      <c r="DG558" s="217"/>
      <c r="DH558" s="217"/>
      <c r="DI558" s="217"/>
      <c r="DJ558" s="217"/>
      <c r="DK558" s="217"/>
      <c r="DL558" s="217"/>
      <c r="DM558" s="217"/>
      <c r="DN558" s="217"/>
      <c r="DO558" s="217"/>
      <c r="DP558" s="217"/>
      <c r="DQ558" s="217"/>
      <c r="DR558" s="217"/>
      <c r="DS558" s="217"/>
      <c r="DT558" s="217"/>
      <c r="DU558" s="217"/>
      <c r="DV558" s="217"/>
      <c r="DW558" s="217"/>
      <c r="DX558" s="217"/>
      <c r="DY558" s="217"/>
      <c r="DZ558" s="217"/>
      <c r="EA558" s="217"/>
      <c r="EB558" s="217"/>
      <c r="EC558" s="217"/>
      <c r="ED558" s="217"/>
      <c r="EE558" s="217"/>
      <c r="EF558" s="217"/>
      <c r="EG558" s="217"/>
      <c r="EH558" s="217"/>
      <c r="EI558" s="217"/>
      <c r="EJ558" s="217"/>
      <c r="EK558" s="217"/>
      <c r="EL558" s="217"/>
      <c r="EM558" s="217"/>
      <c r="EN558" s="217"/>
      <c r="EO558" s="217"/>
      <c r="EP558" s="217"/>
      <c r="EQ558" s="217"/>
      <c r="ER558" s="217"/>
      <c r="ES558" s="217"/>
      <c r="ET558" s="217"/>
      <c r="EU558" s="217"/>
      <c r="EV558" s="217"/>
      <c r="EW558" s="217"/>
      <c r="EX558" s="217"/>
      <c r="EY558" s="217"/>
      <c r="EZ558" s="217"/>
      <c r="FA558" s="217"/>
      <c r="FB558" s="217"/>
      <c r="FC558" s="217"/>
      <c r="FD558" s="217"/>
      <c r="FE558" s="217"/>
      <c r="FF558" s="217"/>
      <c r="FG558" s="217"/>
      <c r="FH558" s="217"/>
      <c r="FI558" s="217"/>
      <c r="FJ558" s="217"/>
      <c r="FK558" s="217"/>
      <c r="FL558" s="217"/>
      <c r="FM558" s="217"/>
      <c r="FN558" s="217"/>
      <c r="FO558" s="217"/>
      <c r="FP558" s="217"/>
      <c r="FQ558" s="217"/>
      <c r="FR558" s="217"/>
      <c r="FS558" s="217"/>
      <c r="FT558" s="217"/>
      <c r="FU558" s="217"/>
      <c r="FV558" s="217"/>
      <c r="FW558" s="217"/>
      <c r="FX558" s="217"/>
      <c r="FY558" s="217"/>
      <c r="FZ558" s="217"/>
      <c r="GA558" s="217"/>
      <c r="GB558" s="217"/>
      <c r="GC558" s="217"/>
      <c r="GD558" s="217"/>
      <c r="GE558" s="217"/>
      <c r="GF558" s="217"/>
      <c r="GG558" s="217"/>
      <c r="GH558" s="217"/>
      <c r="GI558" s="217"/>
      <c r="GJ558" s="217"/>
      <c r="GK558" s="217"/>
      <c r="GL558" s="217"/>
      <c r="GM558" s="217"/>
      <c r="GN558" s="217"/>
      <c r="GO558" s="217"/>
      <c r="GP558" s="217"/>
      <c r="GQ558" s="217"/>
      <c r="GR558" s="217"/>
      <c r="GS558" s="217"/>
      <c r="GT558" s="217"/>
      <c r="GU558" s="217"/>
      <c r="GV558" s="217"/>
      <c r="GW558" s="217"/>
      <c r="GX558" s="217"/>
      <c r="GY558" s="217"/>
      <c r="GZ558" s="217"/>
      <c r="HA558" s="217"/>
      <c r="HB558" s="217"/>
      <c r="HC558" s="217"/>
      <c r="HD558" s="217"/>
      <c r="HE558" s="217"/>
      <c r="HF558" s="217"/>
      <c r="HG558" s="217"/>
      <c r="HH558" s="217"/>
      <c r="HI558" s="217"/>
      <c r="HJ558" s="217"/>
      <c r="HK558" s="217"/>
      <c r="HL558" s="217"/>
      <c r="HM558" s="217"/>
      <c r="HN558" s="217"/>
      <c r="HO558" s="217"/>
      <c r="HP558" s="217"/>
      <c r="HQ558" s="217"/>
      <c r="HR558" s="217"/>
      <c r="HS558" s="217"/>
      <c r="HT558" s="217"/>
      <c r="HU558" s="217"/>
      <c r="HV558" s="217"/>
      <c r="HW558" s="217"/>
      <c r="HX558" s="217"/>
      <c r="HY558" s="217"/>
      <c r="HZ558" s="217"/>
      <c r="IA558" s="217"/>
      <c r="IB558" s="217"/>
      <c r="IC558" s="217"/>
      <c r="ID558" s="217"/>
      <c r="IE558" s="217"/>
      <c r="IF558" s="217"/>
      <c r="IG558" s="217"/>
      <c r="IH558" s="217"/>
      <c r="II558" s="217"/>
      <c r="IJ558" s="217"/>
      <c r="IK558" s="217"/>
      <c r="IL558" s="217"/>
      <c r="IM558" s="217"/>
      <c r="IN558" s="217"/>
      <c r="IO558" s="217"/>
      <c r="IP558" s="217"/>
      <c r="IQ558" s="217"/>
      <c r="IR558" s="217"/>
      <c r="IS558" s="217"/>
      <c r="IT558" s="217"/>
      <c r="IU558" s="217"/>
      <c r="IV558" s="217"/>
    </row>
    <row r="559" spans="1:256">
      <c r="A559" s="269">
        <f>1+A558</f>
        <v>515</v>
      </c>
      <c r="B559" s="270">
        <v>43145</v>
      </c>
      <c r="C559" s="295" t="s">
        <v>6997</v>
      </c>
      <c r="D559" s="272" t="s">
        <v>6079</v>
      </c>
      <c r="E559" s="273">
        <v>8</v>
      </c>
      <c r="F559" s="274" t="s">
        <v>6218</v>
      </c>
      <c r="G559" s="271" t="s">
        <v>5565</v>
      </c>
      <c r="H559" s="271" t="s">
        <v>6351</v>
      </c>
      <c r="I559" s="275" t="s">
        <v>6998</v>
      </c>
      <c r="J559" s="270">
        <v>43147</v>
      </c>
      <c r="K559" s="279">
        <v>43160</v>
      </c>
      <c r="L559" s="273">
        <v>8</v>
      </c>
      <c r="M559" s="277">
        <v>550</v>
      </c>
      <c r="N559" s="278">
        <v>43344</v>
      </c>
      <c r="O559" s="279">
        <v>43166</v>
      </c>
      <c r="P559" s="270">
        <v>43195</v>
      </c>
      <c r="Q559" s="288">
        <v>8</v>
      </c>
      <c r="R559" s="270">
        <v>43179</v>
      </c>
      <c r="S559" s="270">
        <v>43188</v>
      </c>
      <c r="T559" s="280"/>
      <c r="U559" s="199"/>
      <c r="V559" s="172"/>
      <c r="W559" s="172"/>
      <c r="X559" s="172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</row>
    <row r="560" spans="1:256" s="23" customFormat="1">
      <c r="A560" s="281">
        <f>1+A559</f>
        <v>516</v>
      </c>
      <c r="B560" s="279">
        <v>43147</v>
      </c>
      <c r="C560" s="293" t="s">
        <v>6999</v>
      </c>
      <c r="D560" s="282" t="s">
        <v>6819</v>
      </c>
      <c r="E560" s="283">
        <v>8</v>
      </c>
      <c r="F560" s="284" t="s">
        <v>6218</v>
      </c>
      <c r="G560" s="275" t="s">
        <v>5565</v>
      </c>
      <c r="H560" s="275" t="s">
        <v>6351</v>
      </c>
      <c r="I560" s="275" t="s">
        <v>7000</v>
      </c>
      <c r="J560" s="279">
        <v>43151</v>
      </c>
      <c r="K560" s="279">
        <v>43160</v>
      </c>
      <c r="L560" s="283">
        <v>8</v>
      </c>
      <c r="M560" s="285">
        <v>550</v>
      </c>
      <c r="N560" s="286">
        <v>43344</v>
      </c>
      <c r="O560" s="279">
        <v>43164</v>
      </c>
      <c r="P560" s="279">
        <v>43228</v>
      </c>
      <c r="Q560" s="296">
        <v>8</v>
      </c>
      <c r="R560" s="279">
        <v>43214</v>
      </c>
      <c r="S560" s="279">
        <v>43228</v>
      </c>
      <c r="T560" s="287"/>
      <c r="U560" s="215"/>
      <c r="V560" s="216"/>
      <c r="W560" s="216"/>
      <c r="X560" s="216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  <c r="AU560" s="217"/>
      <c r="AV560" s="217"/>
      <c r="AW560" s="217"/>
      <c r="AX560" s="217"/>
      <c r="AY560" s="217"/>
      <c r="AZ560" s="217"/>
      <c r="BA560" s="217"/>
      <c r="BB560" s="217"/>
      <c r="BC560" s="217"/>
      <c r="BD560" s="217"/>
      <c r="BE560" s="217"/>
      <c r="BF560" s="217"/>
      <c r="BG560" s="217"/>
      <c r="BH560" s="217"/>
      <c r="BI560" s="217"/>
      <c r="BJ560" s="217"/>
      <c r="BK560" s="217"/>
      <c r="BL560" s="217"/>
      <c r="BM560" s="217"/>
      <c r="BN560" s="217"/>
      <c r="BO560" s="217"/>
      <c r="BP560" s="217"/>
      <c r="BQ560" s="217"/>
      <c r="BR560" s="217"/>
      <c r="BS560" s="217"/>
      <c r="BT560" s="217"/>
      <c r="BU560" s="217"/>
      <c r="BV560" s="217"/>
      <c r="BW560" s="217"/>
      <c r="BX560" s="217"/>
      <c r="BY560" s="217"/>
      <c r="BZ560" s="217"/>
      <c r="CA560" s="217"/>
      <c r="CB560" s="217"/>
      <c r="CC560" s="217"/>
      <c r="CD560" s="217"/>
      <c r="CE560" s="217"/>
      <c r="CF560" s="217"/>
      <c r="CG560" s="217"/>
      <c r="CH560" s="217"/>
      <c r="CI560" s="217"/>
      <c r="CJ560" s="217"/>
      <c r="CK560" s="217"/>
      <c r="CL560" s="217"/>
      <c r="CM560" s="217"/>
      <c r="CN560" s="217"/>
      <c r="CO560" s="217"/>
      <c r="CP560" s="217"/>
      <c r="CQ560" s="217"/>
      <c r="CR560" s="217"/>
      <c r="CS560" s="217"/>
      <c r="CT560" s="217"/>
      <c r="CU560" s="217"/>
      <c r="CV560" s="217"/>
      <c r="CW560" s="217"/>
      <c r="CX560" s="217"/>
      <c r="CY560" s="217"/>
      <c r="CZ560" s="217"/>
      <c r="DA560" s="217"/>
      <c r="DB560" s="217"/>
      <c r="DC560" s="217"/>
      <c r="DD560" s="217"/>
      <c r="DE560" s="217"/>
      <c r="DF560" s="217"/>
      <c r="DG560" s="217"/>
      <c r="DH560" s="217"/>
      <c r="DI560" s="217"/>
      <c r="DJ560" s="217"/>
      <c r="DK560" s="217"/>
      <c r="DL560" s="217"/>
      <c r="DM560" s="217"/>
      <c r="DN560" s="217"/>
      <c r="DO560" s="217"/>
      <c r="DP560" s="217"/>
      <c r="DQ560" s="217"/>
      <c r="DR560" s="217"/>
      <c r="DS560" s="217"/>
      <c r="DT560" s="217"/>
      <c r="DU560" s="217"/>
      <c r="DV560" s="217"/>
      <c r="DW560" s="217"/>
      <c r="DX560" s="217"/>
      <c r="DY560" s="217"/>
      <c r="DZ560" s="217"/>
      <c r="EA560" s="217"/>
      <c r="EB560" s="217"/>
      <c r="EC560" s="217"/>
      <c r="ED560" s="217"/>
      <c r="EE560" s="217"/>
      <c r="EF560" s="217"/>
      <c r="EG560" s="217"/>
      <c r="EH560" s="217"/>
      <c r="EI560" s="217"/>
      <c r="EJ560" s="217"/>
      <c r="EK560" s="217"/>
      <c r="EL560" s="217"/>
      <c r="EM560" s="217"/>
      <c r="EN560" s="217"/>
      <c r="EO560" s="217"/>
      <c r="EP560" s="217"/>
      <c r="EQ560" s="217"/>
      <c r="ER560" s="217"/>
      <c r="ES560" s="217"/>
      <c r="ET560" s="217"/>
      <c r="EU560" s="217"/>
      <c r="EV560" s="217"/>
      <c r="EW560" s="217"/>
      <c r="EX560" s="217"/>
      <c r="EY560" s="217"/>
      <c r="EZ560" s="217"/>
      <c r="FA560" s="217"/>
      <c r="FB560" s="217"/>
      <c r="FC560" s="217"/>
      <c r="FD560" s="217"/>
      <c r="FE560" s="217"/>
      <c r="FF560" s="217"/>
      <c r="FG560" s="217"/>
      <c r="FH560" s="217"/>
      <c r="FI560" s="217"/>
      <c r="FJ560" s="217"/>
      <c r="FK560" s="217"/>
      <c r="FL560" s="217"/>
      <c r="FM560" s="217"/>
      <c r="FN560" s="217"/>
      <c r="FO560" s="217"/>
      <c r="FP560" s="217"/>
      <c r="FQ560" s="217"/>
      <c r="FR560" s="217"/>
      <c r="FS560" s="217"/>
      <c r="FT560" s="217"/>
      <c r="FU560" s="217"/>
      <c r="FV560" s="217"/>
      <c r="FW560" s="217"/>
      <c r="FX560" s="217"/>
      <c r="FY560" s="217"/>
      <c r="FZ560" s="217"/>
      <c r="GA560" s="217"/>
      <c r="GB560" s="217"/>
      <c r="GC560" s="217"/>
      <c r="GD560" s="217"/>
      <c r="GE560" s="217"/>
      <c r="GF560" s="217"/>
      <c r="GG560" s="217"/>
      <c r="GH560" s="217"/>
      <c r="GI560" s="217"/>
      <c r="GJ560" s="217"/>
      <c r="GK560" s="217"/>
      <c r="GL560" s="217"/>
      <c r="GM560" s="217"/>
      <c r="GN560" s="217"/>
      <c r="GO560" s="217"/>
      <c r="GP560" s="217"/>
      <c r="GQ560" s="217"/>
      <c r="GR560" s="217"/>
      <c r="GS560" s="217"/>
      <c r="GT560" s="217"/>
      <c r="GU560" s="217"/>
      <c r="GV560" s="217"/>
      <c r="GW560" s="217"/>
      <c r="GX560" s="217"/>
      <c r="GY560" s="217"/>
      <c r="GZ560" s="217"/>
      <c r="HA560" s="217"/>
      <c r="HB560" s="217"/>
      <c r="HC560" s="217"/>
      <c r="HD560" s="217"/>
      <c r="HE560" s="217"/>
      <c r="HF560" s="217"/>
      <c r="HG560" s="217"/>
      <c r="HH560" s="217"/>
      <c r="HI560" s="217"/>
      <c r="HJ560" s="217"/>
      <c r="HK560" s="217"/>
      <c r="HL560" s="217"/>
      <c r="HM560" s="217"/>
      <c r="HN560" s="217"/>
      <c r="HO560" s="217"/>
      <c r="HP560" s="217"/>
      <c r="HQ560" s="217"/>
      <c r="HR560" s="217"/>
      <c r="HS560" s="217"/>
      <c r="HT560" s="217"/>
      <c r="HU560" s="217"/>
      <c r="HV560" s="217"/>
      <c r="HW560" s="217"/>
      <c r="HX560" s="217"/>
      <c r="HY560" s="217"/>
      <c r="HZ560" s="217"/>
      <c r="IA560" s="217"/>
      <c r="IB560" s="217"/>
      <c r="IC560" s="217"/>
      <c r="ID560" s="217"/>
      <c r="IE560" s="217"/>
      <c r="IF560" s="217"/>
      <c r="IG560" s="217"/>
      <c r="IH560" s="217"/>
      <c r="II560" s="217"/>
      <c r="IJ560" s="217"/>
      <c r="IK560" s="217"/>
      <c r="IL560" s="217"/>
      <c r="IM560" s="217"/>
      <c r="IN560" s="217"/>
      <c r="IO560" s="217"/>
      <c r="IP560" s="217"/>
      <c r="IQ560" s="217"/>
      <c r="IR560" s="217"/>
      <c r="IS560" s="217"/>
      <c r="IT560" s="217"/>
      <c r="IU560" s="217"/>
      <c r="IV560" s="217"/>
    </row>
    <row r="561" spans="1:256">
      <c r="A561" s="269">
        <f>1+A560</f>
        <v>517</v>
      </c>
      <c r="B561" s="270">
        <v>43158</v>
      </c>
      <c r="C561" s="295" t="s">
        <v>7001</v>
      </c>
      <c r="D561" s="272" t="s">
        <v>6011</v>
      </c>
      <c r="E561" s="273">
        <v>8</v>
      </c>
      <c r="F561" s="274" t="s">
        <v>6218</v>
      </c>
      <c r="G561" s="271" t="s">
        <v>5565</v>
      </c>
      <c r="H561" s="271" t="s">
        <v>6351</v>
      </c>
      <c r="I561" s="275" t="s">
        <v>7002</v>
      </c>
      <c r="J561" s="270">
        <v>43160</v>
      </c>
      <c r="K561" s="279">
        <v>43161</v>
      </c>
      <c r="L561" s="273">
        <v>8</v>
      </c>
      <c r="M561" s="277">
        <v>550</v>
      </c>
      <c r="N561" s="278">
        <v>43282</v>
      </c>
      <c r="O561" s="279">
        <v>43175</v>
      </c>
      <c r="P561" s="270">
        <v>43195</v>
      </c>
      <c r="Q561" s="288">
        <v>8</v>
      </c>
      <c r="R561" s="270">
        <v>43179</v>
      </c>
      <c r="S561" s="270">
        <v>43187</v>
      </c>
      <c r="T561" s="280"/>
      <c r="U561" s="199"/>
      <c r="V561" s="172"/>
      <c r="W561" s="172"/>
      <c r="X561" s="172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</row>
    <row r="562" spans="1:256" ht="22.35" customHeight="1">
      <c r="A562" s="220" t="s">
        <v>7003</v>
      </c>
      <c r="B562" s="221"/>
      <c r="C562" s="221"/>
      <c r="D562" s="221"/>
      <c r="E562" s="221"/>
      <c r="F562" s="221"/>
      <c r="G562" s="221"/>
      <c r="H562" s="221"/>
      <c r="I562" s="221"/>
      <c r="J562" s="221"/>
      <c r="K562" s="221"/>
      <c r="L562" s="221"/>
      <c r="M562" s="221"/>
      <c r="N562" s="221"/>
      <c r="O562" s="221"/>
      <c r="P562" s="221"/>
      <c r="Q562" s="221"/>
      <c r="R562" s="221"/>
      <c r="S562" s="221"/>
      <c r="T562" s="169"/>
      <c r="U562" s="199"/>
      <c r="V562" s="172"/>
      <c r="W562" s="172"/>
      <c r="X562" s="17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</row>
    <row r="563" spans="1:256" s="23" customFormat="1">
      <c r="A563" s="297">
        <f>1+A561</f>
        <v>518</v>
      </c>
      <c r="B563" s="254">
        <v>43164</v>
      </c>
      <c r="C563" s="289" t="s">
        <v>7004</v>
      </c>
      <c r="D563" s="282" t="s">
        <v>6191</v>
      </c>
      <c r="E563" s="266">
        <v>25</v>
      </c>
      <c r="F563" s="261" t="s">
        <v>6218</v>
      </c>
      <c r="G563" s="249" t="s">
        <v>5565</v>
      </c>
      <c r="H563" s="249" t="s">
        <v>6354</v>
      </c>
      <c r="I563" s="249" t="s">
        <v>7005</v>
      </c>
      <c r="J563" s="254">
        <v>43164</v>
      </c>
      <c r="K563" s="279">
        <v>43171</v>
      </c>
      <c r="L563" s="266">
        <v>25</v>
      </c>
      <c r="M563" s="263">
        <v>2271.5</v>
      </c>
      <c r="N563" s="264">
        <v>43292</v>
      </c>
      <c r="O563" s="254">
        <v>43192</v>
      </c>
      <c r="P563" s="254">
        <v>43237</v>
      </c>
      <c r="Q563" s="249">
        <v>25</v>
      </c>
      <c r="R563" s="254">
        <v>43192</v>
      </c>
      <c r="S563" s="254">
        <v>43192</v>
      </c>
      <c r="T563" s="231"/>
      <c r="U563" s="215"/>
      <c r="V563" s="216"/>
      <c r="W563" s="216"/>
      <c r="X563" s="216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  <c r="AU563" s="217"/>
      <c r="AV563" s="217"/>
      <c r="AW563" s="217"/>
      <c r="AX563" s="217"/>
      <c r="AY563" s="217"/>
      <c r="AZ563" s="217"/>
      <c r="BA563" s="217"/>
      <c r="BB563" s="217"/>
      <c r="BC563" s="217"/>
      <c r="BD563" s="217"/>
      <c r="BE563" s="217"/>
      <c r="BF563" s="217"/>
      <c r="BG563" s="217"/>
      <c r="BH563" s="217"/>
      <c r="BI563" s="217"/>
      <c r="BJ563" s="217"/>
      <c r="BK563" s="217"/>
      <c r="BL563" s="217"/>
      <c r="BM563" s="217"/>
      <c r="BN563" s="217"/>
      <c r="BO563" s="217"/>
      <c r="BP563" s="217"/>
      <c r="BQ563" s="217"/>
      <c r="BR563" s="217"/>
      <c r="BS563" s="217"/>
      <c r="BT563" s="217"/>
      <c r="BU563" s="217"/>
      <c r="BV563" s="217"/>
      <c r="BW563" s="217"/>
      <c r="BX563" s="217"/>
      <c r="BY563" s="217"/>
      <c r="BZ563" s="217"/>
      <c r="CA563" s="217"/>
      <c r="CB563" s="217"/>
      <c r="CC563" s="217"/>
      <c r="CD563" s="217"/>
      <c r="CE563" s="217"/>
      <c r="CF563" s="217"/>
      <c r="CG563" s="217"/>
      <c r="CH563" s="217"/>
      <c r="CI563" s="217"/>
      <c r="CJ563" s="217"/>
      <c r="CK563" s="217"/>
      <c r="CL563" s="217"/>
      <c r="CM563" s="217"/>
      <c r="CN563" s="217"/>
      <c r="CO563" s="217"/>
      <c r="CP563" s="217"/>
      <c r="CQ563" s="217"/>
      <c r="CR563" s="217"/>
      <c r="CS563" s="217"/>
      <c r="CT563" s="217"/>
      <c r="CU563" s="217"/>
      <c r="CV563" s="217"/>
      <c r="CW563" s="217"/>
      <c r="CX563" s="217"/>
      <c r="CY563" s="217"/>
      <c r="CZ563" s="217"/>
      <c r="DA563" s="217"/>
      <c r="DB563" s="217"/>
      <c r="DC563" s="217"/>
      <c r="DD563" s="217"/>
      <c r="DE563" s="217"/>
      <c r="DF563" s="217"/>
      <c r="DG563" s="217"/>
      <c r="DH563" s="217"/>
      <c r="DI563" s="217"/>
      <c r="DJ563" s="217"/>
      <c r="DK563" s="217"/>
      <c r="DL563" s="217"/>
      <c r="DM563" s="217"/>
      <c r="DN563" s="217"/>
      <c r="DO563" s="217"/>
      <c r="DP563" s="217"/>
      <c r="DQ563" s="217"/>
      <c r="DR563" s="217"/>
      <c r="DS563" s="217"/>
      <c r="DT563" s="217"/>
      <c r="DU563" s="217"/>
      <c r="DV563" s="217"/>
      <c r="DW563" s="217"/>
      <c r="DX563" s="217"/>
      <c r="DY563" s="217"/>
      <c r="DZ563" s="217"/>
      <c r="EA563" s="217"/>
      <c r="EB563" s="217"/>
      <c r="EC563" s="217"/>
      <c r="ED563" s="217"/>
      <c r="EE563" s="217"/>
      <c r="EF563" s="217"/>
      <c r="EG563" s="217"/>
      <c r="EH563" s="217"/>
      <c r="EI563" s="217"/>
      <c r="EJ563" s="217"/>
      <c r="EK563" s="217"/>
      <c r="EL563" s="217"/>
      <c r="EM563" s="217"/>
      <c r="EN563" s="217"/>
      <c r="EO563" s="217"/>
      <c r="EP563" s="217"/>
      <c r="EQ563" s="217"/>
      <c r="ER563" s="217"/>
      <c r="ES563" s="217"/>
      <c r="ET563" s="217"/>
      <c r="EU563" s="217"/>
      <c r="EV563" s="217"/>
      <c r="EW563" s="217"/>
      <c r="EX563" s="217"/>
      <c r="EY563" s="217"/>
      <c r="EZ563" s="217"/>
      <c r="FA563" s="217"/>
      <c r="FB563" s="217"/>
      <c r="FC563" s="217"/>
      <c r="FD563" s="217"/>
      <c r="FE563" s="217"/>
      <c r="FF563" s="217"/>
      <c r="FG563" s="217"/>
      <c r="FH563" s="217"/>
      <c r="FI563" s="217"/>
      <c r="FJ563" s="217"/>
      <c r="FK563" s="217"/>
      <c r="FL563" s="217"/>
      <c r="FM563" s="217"/>
      <c r="FN563" s="217"/>
      <c r="FO563" s="217"/>
      <c r="FP563" s="217"/>
      <c r="FQ563" s="217"/>
      <c r="FR563" s="217"/>
      <c r="FS563" s="217"/>
      <c r="FT563" s="217"/>
      <c r="FU563" s="217"/>
      <c r="FV563" s="217"/>
      <c r="FW563" s="217"/>
      <c r="FX563" s="217"/>
      <c r="FY563" s="217"/>
      <c r="FZ563" s="217"/>
      <c r="GA563" s="217"/>
      <c r="GB563" s="217"/>
      <c r="GC563" s="217"/>
      <c r="GD563" s="217"/>
      <c r="GE563" s="217"/>
      <c r="GF563" s="217"/>
      <c r="GG563" s="217"/>
      <c r="GH563" s="217"/>
      <c r="GI563" s="217"/>
      <c r="GJ563" s="217"/>
      <c r="GK563" s="217"/>
      <c r="GL563" s="217"/>
      <c r="GM563" s="217"/>
      <c r="GN563" s="217"/>
      <c r="GO563" s="217"/>
      <c r="GP563" s="217"/>
      <c r="GQ563" s="217"/>
      <c r="GR563" s="217"/>
      <c r="GS563" s="217"/>
      <c r="GT563" s="217"/>
      <c r="GU563" s="217"/>
      <c r="GV563" s="217"/>
      <c r="GW563" s="217"/>
      <c r="GX563" s="217"/>
      <c r="GY563" s="217"/>
      <c r="GZ563" s="217"/>
      <c r="HA563" s="217"/>
      <c r="HB563" s="217"/>
      <c r="HC563" s="217"/>
      <c r="HD563" s="217"/>
      <c r="HE563" s="217"/>
      <c r="HF563" s="217"/>
      <c r="HG563" s="217"/>
      <c r="HH563" s="217"/>
      <c r="HI563" s="217"/>
      <c r="HJ563" s="217"/>
      <c r="HK563" s="217"/>
      <c r="HL563" s="217"/>
      <c r="HM563" s="217"/>
      <c r="HN563" s="217"/>
      <c r="HO563" s="217"/>
      <c r="HP563" s="217"/>
      <c r="HQ563" s="217"/>
      <c r="HR563" s="217"/>
      <c r="HS563" s="217"/>
      <c r="HT563" s="217"/>
      <c r="HU563" s="217"/>
      <c r="HV563" s="217"/>
      <c r="HW563" s="217"/>
      <c r="HX563" s="217"/>
      <c r="HY563" s="217"/>
      <c r="HZ563" s="217"/>
      <c r="IA563" s="217"/>
      <c r="IB563" s="217"/>
      <c r="IC563" s="217"/>
      <c r="ID563" s="217"/>
      <c r="IE563" s="217"/>
      <c r="IF563" s="217"/>
      <c r="IG563" s="217"/>
      <c r="IH563" s="217"/>
      <c r="II563" s="217"/>
      <c r="IJ563" s="217"/>
      <c r="IK563" s="217"/>
      <c r="IL563" s="217"/>
      <c r="IM563" s="217"/>
      <c r="IN563" s="217"/>
      <c r="IO563" s="217"/>
      <c r="IP563" s="217"/>
      <c r="IQ563" s="217"/>
      <c r="IR563" s="217"/>
      <c r="IS563" s="217"/>
      <c r="IT563" s="217"/>
      <c r="IU563" s="217"/>
      <c r="IV563" s="217"/>
    </row>
    <row r="564" spans="1:256">
      <c r="A564" s="269">
        <f>1+A563</f>
        <v>519</v>
      </c>
      <c r="B564" s="270">
        <v>43174</v>
      </c>
      <c r="C564" s="265" t="s">
        <v>7006</v>
      </c>
      <c r="D564" s="272" t="s">
        <v>6273</v>
      </c>
      <c r="E564" s="273">
        <v>20</v>
      </c>
      <c r="F564" s="274" t="s">
        <v>6218</v>
      </c>
      <c r="G564" s="271" t="s">
        <v>5565</v>
      </c>
      <c r="H564" s="271" t="s">
        <v>6354</v>
      </c>
      <c r="I564" s="249" t="s">
        <v>7007</v>
      </c>
      <c r="J564" s="270">
        <v>43174</v>
      </c>
      <c r="K564" s="279">
        <v>43175</v>
      </c>
      <c r="L564" s="273">
        <v>20</v>
      </c>
      <c r="M564" s="277">
        <v>1817.2</v>
      </c>
      <c r="N564" s="278">
        <v>43296</v>
      </c>
      <c r="O564" s="254">
        <v>43194</v>
      </c>
      <c r="P564" s="270">
        <v>43219</v>
      </c>
      <c r="Q564" s="271">
        <v>20</v>
      </c>
      <c r="R564" s="270">
        <v>43200</v>
      </c>
      <c r="S564" s="270">
        <v>43213</v>
      </c>
      <c r="T564" s="280"/>
      <c r="U564" s="199"/>
      <c r="V564" s="172"/>
      <c r="W564" s="172"/>
      <c r="X564" s="172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</row>
    <row r="565" spans="1:256" s="23" customFormat="1">
      <c r="A565" s="298">
        <f>1+A564</f>
        <v>520</v>
      </c>
      <c r="B565" s="299">
        <v>43180</v>
      </c>
      <c r="C565" s="289" t="s">
        <v>7008</v>
      </c>
      <c r="D565" s="300" t="s">
        <v>6819</v>
      </c>
      <c r="E565" s="301">
        <v>8</v>
      </c>
      <c r="F565" s="302" t="s">
        <v>6218</v>
      </c>
      <c r="G565" s="303" t="s">
        <v>5565</v>
      </c>
      <c r="H565" s="303" t="s">
        <v>6351</v>
      </c>
      <c r="I565" s="249" t="s">
        <v>7009</v>
      </c>
      <c r="J565" s="299">
        <v>43181</v>
      </c>
      <c r="K565" s="299">
        <v>43181</v>
      </c>
      <c r="L565" s="301">
        <v>8</v>
      </c>
      <c r="M565" s="304">
        <v>550</v>
      </c>
      <c r="N565" s="305">
        <v>43364</v>
      </c>
      <c r="O565" s="254">
        <v>43193</v>
      </c>
      <c r="P565" s="299">
        <v>43671</v>
      </c>
      <c r="Q565" s="303">
        <v>8</v>
      </c>
      <c r="R565" s="299">
        <v>43649</v>
      </c>
      <c r="S565" s="299">
        <v>43663</v>
      </c>
      <c r="T565" s="287"/>
      <c r="U565" s="215"/>
      <c r="V565" s="216"/>
      <c r="W565" s="216"/>
      <c r="X565" s="216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 s="217"/>
      <c r="BJ565" s="217"/>
      <c r="BK565" s="217"/>
      <c r="BL565" s="217"/>
      <c r="BM565" s="217"/>
      <c r="BN565" s="217"/>
      <c r="BO565" s="217"/>
      <c r="BP565" s="217"/>
      <c r="BQ565" s="217"/>
      <c r="BR565" s="217"/>
      <c r="BS565" s="217"/>
      <c r="BT565" s="217"/>
      <c r="BU565" s="217"/>
      <c r="BV565" s="217"/>
      <c r="BW565" s="217"/>
      <c r="BX565" s="217"/>
      <c r="BY565" s="217"/>
      <c r="BZ565" s="217"/>
      <c r="CA565" s="217"/>
      <c r="CB565" s="217"/>
      <c r="CC565" s="217"/>
      <c r="CD565" s="217"/>
      <c r="CE565" s="217"/>
      <c r="CF565" s="217"/>
      <c r="CG565" s="217"/>
      <c r="CH565" s="217"/>
      <c r="CI565" s="217"/>
      <c r="CJ565" s="217"/>
      <c r="CK565" s="217"/>
      <c r="CL565" s="217"/>
      <c r="CM565" s="217"/>
      <c r="CN565" s="217"/>
      <c r="CO565" s="217"/>
      <c r="CP565" s="217"/>
      <c r="CQ565" s="217"/>
      <c r="CR565" s="217"/>
      <c r="CS565" s="217"/>
      <c r="CT565" s="217"/>
      <c r="CU565" s="217"/>
      <c r="CV565" s="217"/>
      <c r="CW565" s="217"/>
      <c r="CX565" s="217"/>
      <c r="CY565" s="217"/>
      <c r="CZ565" s="217"/>
      <c r="DA565" s="217"/>
      <c r="DB565" s="217"/>
      <c r="DC565" s="217"/>
      <c r="DD565" s="217"/>
      <c r="DE565" s="217"/>
      <c r="DF565" s="217"/>
      <c r="DG565" s="217"/>
      <c r="DH565" s="217"/>
      <c r="DI565" s="217"/>
      <c r="DJ565" s="217"/>
      <c r="DK565" s="217"/>
      <c r="DL565" s="217"/>
      <c r="DM565" s="217"/>
      <c r="DN565" s="217"/>
      <c r="DO565" s="217"/>
      <c r="DP565" s="217"/>
      <c r="DQ565" s="217"/>
      <c r="DR565" s="217"/>
      <c r="DS565" s="217"/>
      <c r="DT565" s="217"/>
      <c r="DU565" s="217"/>
      <c r="DV565" s="217"/>
      <c r="DW565" s="217"/>
      <c r="DX565" s="217"/>
      <c r="DY565" s="217"/>
      <c r="DZ565" s="217"/>
      <c r="EA565" s="217"/>
      <c r="EB565" s="217"/>
      <c r="EC565" s="217"/>
      <c r="ED565" s="217"/>
      <c r="EE565" s="217"/>
      <c r="EF565" s="217"/>
      <c r="EG565" s="217"/>
      <c r="EH565" s="217"/>
      <c r="EI565" s="217"/>
      <c r="EJ565" s="217"/>
      <c r="EK565" s="217"/>
      <c r="EL565" s="217"/>
      <c r="EM565" s="217"/>
      <c r="EN565" s="217"/>
      <c r="EO565" s="217"/>
      <c r="EP565" s="217"/>
      <c r="EQ565" s="217"/>
      <c r="ER565" s="217"/>
      <c r="ES565" s="217"/>
      <c r="ET565" s="217"/>
      <c r="EU565" s="217"/>
      <c r="EV565" s="217"/>
      <c r="EW565" s="217"/>
      <c r="EX565" s="217"/>
      <c r="EY565" s="217"/>
      <c r="EZ565" s="217"/>
      <c r="FA565" s="217"/>
      <c r="FB565" s="217"/>
      <c r="FC565" s="217"/>
      <c r="FD565" s="217"/>
      <c r="FE565" s="217"/>
      <c r="FF565" s="217"/>
      <c r="FG565" s="217"/>
      <c r="FH565" s="217"/>
      <c r="FI565" s="217"/>
      <c r="FJ565" s="217"/>
      <c r="FK565" s="217"/>
      <c r="FL565" s="217"/>
      <c r="FM565" s="217"/>
      <c r="FN565" s="217"/>
      <c r="FO565" s="217"/>
      <c r="FP565" s="217"/>
      <c r="FQ565" s="217"/>
      <c r="FR565" s="217"/>
      <c r="FS565" s="217"/>
      <c r="FT565" s="217"/>
      <c r="FU565" s="217"/>
      <c r="FV565" s="217"/>
      <c r="FW565" s="217"/>
      <c r="FX565" s="217"/>
      <c r="FY565" s="217"/>
      <c r="FZ565" s="217"/>
      <c r="GA565" s="217"/>
      <c r="GB565" s="217"/>
      <c r="GC565" s="217"/>
      <c r="GD565" s="217"/>
      <c r="GE565" s="217"/>
      <c r="GF565" s="217"/>
      <c r="GG565" s="217"/>
      <c r="GH565" s="217"/>
      <c r="GI565" s="217"/>
      <c r="GJ565" s="217"/>
      <c r="GK565" s="217"/>
      <c r="GL565" s="217"/>
      <c r="GM565" s="217"/>
      <c r="GN565" s="217"/>
      <c r="GO565" s="217"/>
      <c r="GP565" s="217"/>
      <c r="GQ565" s="217"/>
      <c r="GR565" s="217"/>
      <c r="GS565" s="217"/>
      <c r="GT565" s="217"/>
      <c r="GU565" s="217"/>
      <c r="GV565" s="217"/>
      <c r="GW565" s="217"/>
      <c r="GX565" s="217"/>
      <c r="GY565" s="217"/>
      <c r="GZ565" s="217"/>
      <c r="HA565" s="217"/>
      <c r="HB565" s="217"/>
      <c r="HC565" s="217"/>
      <c r="HD565" s="217"/>
      <c r="HE565" s="217"/>
      <c r="HF565" s="217"/>
      <c r="HG565" s="217"/>
      <c r="HH565" s="217"/>
      <c r="HI565" s="217"/>
      <c r="HJ565" s="217"/>
      <c r="HK565" s="217"/>
      <c r="HL565" s="217"/>
      <c r="HM565" s="217"/>
      <c r="HN565" s="217"/>
      <c r="HO565" s="217"/>
      <c r="HP565" s="217"/>
      <c r="HQ565" s="217"/>
      <c r="HR565" s="217"/>
      <c r="HS565" s="217"/>
      <c r="HT565" s="217"/>
      <c r="HU565" s="217"/>
      <c r="HV565" s="217"/>
      <c r="HW565" s="217"/>
      <c r="HX565" s="217"/>
      <c r="HY565" s="217"/>
      <c r="HZ565" s="217"/>
      <c r="IA565" s="217"/>
      <c r="IB565" s="217"/>
      <c r="IC565" s="217"/>
      <c r="ID565" s="217"/>
      <c r="IE565" s="217"/>
      <c r="IF565" s="217"/>
      <c r="IG565" s="217"/>
      <c r="IH565" s="217"/>
      <c r="II565" s="217"/>
      <c r="IJ565" s="217"/>
      <c r="IK565" s="217"/>
      <c r="IL565" s="217"/>
      <c r="IM565" s="217"/>
      <c r="IN565" s="217"/>
      <c r="IO565" s="217"/>
      <c r="IP565" s="217"/>
      <c r="IQ565" s="217"/>
      <c r="IR565" s="217"/>
      <c r="IS565" s="217"/>
      <c r="IT565" s="217"/>
      <c r="IU565" s="217"/>
      <c r="IV565" s="217"/>
    </row>
    <row r="566" spans="1:256">
      <c r="A566" s="269">
        <f>1+A565</f>
        <v>521</v>
      </c>
      <c r="B566" s="270">
        <v>43182</v>
      </c>
      <c r="C566" s="295" t="s">
        <v>7010</v>
      </c>
      <c r="D566" s="272" t="s">
        <v>6819</v>
      </c>
      <c r="E566" s="273">
        <v>8</v>
      </c>
      <c r="F566" s="274" t="s">
        <v>6218</v>
      </c>
      <c r="G566" s="271" t="s">
        <v>5565</v>
      </c>
      <c r="H566" s="271" t="s">
        <v>6351</v>
      </c>
      <c r="I566" s="275" t="s">
        <v>7011</v>
      </c>
      <c r="J566" s="270">
        <v>43186</v>
      </c>
      <c r="K566" s="279">
        <v>43189</v>
      </c>
      <c r="L566" s="273">
        <v>8</v>
      </c>
      <c r="M566" s="277">
        <v>550</v>
      </c>
      <c r="N566" s="278">
        <v>43372</v>
      </c>
      <c r="O566" s="254">
        <v>43193</v>
      </c>
      <c r="P566" s="270">
        <v>43237</v>
      </c>
      <c r="Q566" s="271">
        <v>8</v>
      </c>
      <c r="R566" s="270">
        <v>43214</v>
      </c>
      <c r="S566" s="270">
        <v>43228</v>
      </c>
      <c r="T566" s="280"/>
      <c r="U566" s="199"/>
      <c r="V566" s="172"/>
      <c r="W566" s="172"/>
      <c r="X566" s="172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</row>
    <row r="567" spans="1:256">
      <c r="A567" s="269">
        <f>1+A566</f>
        <v>522</v>
      </c>
      <c r="B567" s="270">
        <v>43186</v>
      </c>
      <c r="C567" s="295" t="s">
        <v>7012</v>
      </c>
      <c r="D567" s="272" t="s">
        <v>6063</v>
      </c>
      <c r="E567" s="273">
        <v>15</v>
      </c>
      <c r="F567" s="274" t="s">
        <v>6218</v>
      </c>
      <c r="G567" s="271" t="s">
        <v>5565</v>
      </c>
      <c r="H567" s="271" t="s">
        <v>6354</v>
      </c>
      <c r="I567" s="275" t="s">
        <v>7013</v>
      </c>
      <c r="J567" s="270">
        <v>43187</v>
      </c>
      <c r="K567" s="279">
        <v>43189</v>
      </c>
      <c r="L567" s="273">
        <v>15</v>
      </c>
      <c r="M567" s="277">
        <v>550</v>
      </c>
      <c r="N567" s="278">
        <v>43204</v>
      </c>
      <c r="O567" s="279">
        <v>43192</v>
      </c>
      <c r="P567" s="270">
        <v>43199</v>
      </c>
      <c r="Q567" s="271">
        <v>15</v>
      </c>
      <c r="R567" s="270">
        <v>43195</v>
      </c>
      <c r="S567" s="270">
        <v>43195</v>
      </c>
      <c r="T567" s="280"/>
      <c r="U567" s="199"/>
      <c r="V567" s="172"/>
      <c r="W567" s="172"/>
      <c r="X567" s="172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</row>
    <row r="568" spans="1:256" ht="24" customHeight="1">
      <c r="A568" s="220" t="s">
        <v>7014</v>
      </c>
      <c r="B568" s="221"/>
      <c r="C568" s="221"/>
      <c r="D568" s="221"/>
      <c r="E568" s="221"/>
      <c r="F568" s="221"/>
      <c r="G568" s="221"/>
      <c r="H568" s="221"/>
      <c r="I568" s="221"/>
      <c r="J568" s="221"/>
      <c r="K568" s="221"/>
      <c r="L568" s="221"/>
      <c r="M568" s="221"/>
      <c r="N568" s="221"/>
      <c r="O568" s="221"/>
      <c r="P568" s="221"/>
      <c r="Q568" s="221"/>
      <c r="R568" s="221"/>
      <c r="S568" s="221"/>
      <c r="T568" s="280"/>
      <c r="U568" s="199"/>
      <c r="V568" s="172"/>
      <c r="W568" s="172"/>
      <c r="X568" s="172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</row>
    <row r="569" spans="1:256" s="23" customFormat="1">
      <c r="A569" s="297">
        <f>1+A567</f>
        <v>523</v>
      </c>
      <c r="B569" s="279">
        <v>43200</v>
      </c>
      <c r="C569" s="293" t="s">
        <v>7015</v>
      </c>
      <c r="D569" s="282" t="s">
        <v>6000</v>
      </c>
      <c r="E569" s="283">
        <v>25</v>
      </c>
      <c r="F569" s="284" t="s">
        <v>6218</v>
      </c>
      <c r="G569" s="275" t="s">
        <v>5565</v>
      </c>
      <c r="H569" s="275" t="s">
        <v>6354</v>
      </c>
      <c r="I569" s="275" t="s">
        <v>7016</v>
      </c>
      <c r="J569" s="279">
        <v>43200</v>
      </c>
      <c r="K569" s="279">
        <v>43260</v>
      </c>
      <c r="L569" s="283">
        <v>25</v>
      </c>
      <c r="M569" s="285">
        <v>2271.5</v>
      </c>
      <c r="N569" s="286">
        <v>43382</v>
      </c>
      <c r="O569" s="279">
        <v>43265</v>
      </c>
      <c r="P569" s="279">
        <v>43396</v>
      </c>
      <c r="Q569" s="275">
        <v>25</v>
      </c>
      <c r="R569" s="279">
        <v>43340</v>
      </c>
      <c r="S569" s="279">
        <v>43374</v>
      </c>
      <c r="T569" s="287"/>
      <c r="U569" s="215"/>
      <c r="V569" s="216"/>
      <c r="W569" s="216"/>
      <c r="X569" s="216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7"/>
      <c r="BN569" s="217"/>
      <c r="BO569" s="217"/>
      <c r="BP569" s="217"/>
      <c r="BQ569" s="217"/>
      <c r="BR569" s="217"/>
      <c r="BS569" s="217"/>
      <c r="BT569" s="217"/>
      <c r="BU569" s="217"/>
      <c r="BV569" s="217"/>
      <c r="BW569" s="217"/>
      <c r="BX569" s="217"/>
      <c r="BY569" s="217"/>
      <c r="BZ569" s="217"/>
      <c r="CA569" s="217"/>
      <c r="CB569" s="217"/>
      <c r="CC569" s="217"/>
      <c r="CD569" s="217"/>
      <c r="CE569" s="217"/>
      <c r="CF569" s="217"/>
      <c r="CG569" s="217"/>
      <c r="CH569" s="217"/>
      <c r="CI569" s="217"/>
      <c r="CJ569" s="217"/>
      <c r="CK569" s="217"/>
      <c r="CL569" s="217"/>
      <c r="CM569" s="217"/>
      <c r="CN569" s="217"/>
      <c r="CO569" s="217"/>
      <c r="CP569" s="217"/>
      <c r="CQ569" s="217"/>
      <c r="CR569" s="217"/>
      <c r="CS569" s="217"/>
      <c r="CT569" s="217"/>
      <c r="CU569" s="217"/>
      <c r="CV569" s="217"/>
      <c r="CW569" s="217"/>
      <c r="CX569" s="217"/>
      <c r="CY569" s="217"/>
      <c r="CZ569" s="217"/>
      <c r="DA569" s="217"/>
      <c r="DB569" s="217"/>
      <c r="DC569" s="217"/>
      <c r="DD569" s="217"/>
      <c r="DE569" s="217"/>
      <c r="DF569" s="217"/>
      <c r="DG569" s="217"/>
      <c r="DH569" s="217"/>
      <c r="DI569" s="217"/>
      <c r="DJ569" s="217"/>
      <c r="DK569" s="217"/>
      <c r="DL569" s="217"/>
      <c r="DM569" s="217"/>
      <c r="DN569" s="217"/>
      <c r="DO569" s="217"/>
      <c r="DP569" s="217"/>
      <c r="DQ569" s="217"/>
      <c r="DR569" s="217"/>
      <c r="DS569" s="217"/>
      <c r="DT569" s="217"/>
      <c r="DU569" s="217"/>
      <c r="DV569" s="217"/>
      <c r="DW569" s="217"/>
      <c r="DX569" s="217"/>
      <c r="DY569" s="217"/>
      <c r="DZ569" s="217"/>
      <c r="EA569" s="217"/>
      <c r="EB569" s="217"/>
      <c r="EC569" s="217"/>
      <c r="ED569" s="217"/>
      <c r="EE569" s="217"/>
      <c r="EF569" s="217"/>
      <c r="EG569" s="217"/>
      <c r="EH569" s="217"/>
      <c r="EI569" s="217"/>
      <c r="EJ569" s="217"/>
      <c r="EK569" s="217"/>
      <c r="EL569" s="217"/>
      <c r="EM569" s="217"/>
      <c r="EN569" s="217"/>
      <c r="EO569" s="217"/>
      <c r="EP569" s="217"/>
      <c r="EQ569" s="217"/>
      <c r="ER569" s="217"/>
      <c r="ES569" s="217"/>
      <c r="ET569" s="217"/>
      <c r="EU569" s="217"/>
      <c r="EV569" s="217"/>
      <c r="EW569" s="217"/>
      <c r="EX569" s="217"/>
      <c r="EY569" s="217"/>
      <c r="EZ569" s="217"/>
      <c r="FA569" s="217"/>
      <c r="FB569" s="217"/>
      <c r="FC569" s="217"/>
      <c r="FD569" s="217"/>
      <c r="FE569" s="217"/>
      <c r="FF569" s="217"/>
      <c r="FG569" s="217"/>
      <c r="FH569" s="217"/>
      <c r="FI569" s="217"/>
      <c r="FJ569" s="217"/>
      <c r="FK569" s="217"/>
      <c r="FL569" s="217"/>
      <c r="FM569" s="217"/>
      <c r="FN569" s="217"/>
      <c r="FO569" s="217"/>
      <c r="FP569" s="217"/>
      <c r="FQ569" s="217"/>
      <c r="FR569" s="217"/>
      <c r="FS569" s="217"/>
      <c r="FT569" s="217"/>
      <c r="FU569" s="217"/>
      <c r="FV569" s="217"/>
      <c r="FW569" s="217"/>
      <c r="FX569" s="217"/>
      <c r="FY569" s="217"/>
      <c r="FZ569" s="217"/>
      <c r="GA569" s="217"/>
      <c r="GB569" s="217"/>
      <c r="GC569" s="217"/>
      <c r="GD569" s="217"/>
      <c r="GE569" s="217"/>
      <c r="GF569" s="217"/>
      <c r="GG569" s="217"/>
      <c r="GH569" s="217"/>
      <c r="GI569" s="217"/>
      <c r="GJ569" s="217"/>
      <c r="GK569" s="217"/>
      <c r="GL569" s="217"/>
      <c r="GM569" s="217"/>
      <c r="GN569" s="217"/>
      <c r="GO569" s="217"/>
      <c r="GP569" s="217"/>
      <c r="GQ569" s="217"/>
      <c r="GR569" s="217"/>
      <c r="GS569" s="217"/>
      <c r="GT569" s="217"/>
      <c r="GU569" s="217"/>
      <c r="GV569" s="217"/>
      <c r="GW569" s="217"/>
      <c r="GX569" s="217"/>
      <c r="GY569" s="217"/>
      <c r="GZ569" s="217"/>
      <c r="HA569" s="217"/>
      <c r="HB569" s="217"/>
      <c r="HC569" s="217"/>
      <c r="HD569" s="217"/>
      <c r="HE569" s="217"/>
      <c r="HF569" s="217"/>
      <c r="HG569" s="217"/>
      <c r="HH569" s="217"/>
      <c r="HI569" s="217"/>
      <c r="HJ569" s="217"/>
      <c r="HK569" s="217"/>
      <c r="HL569" s="217"/>
      <c r="HM569" s="217"/>
      <c r="HN569" s="217"/>
      <c r="HO569" s="217"/>
      <c r="HP569" s="217"/>
      <c r="HQ569" s="217"/>
      <c r="HR569" s="217"/>
      <c r="HS569" s="217"/>
      <c r="HT569" s="217"/>
      <c r="HU569" s="217"/>
      <c r="HV569" s="217"/>
      <c r="HW569" s="217"/>
      <c r="HX569" s="217"/>
      <c r="HY569" s="217"/>
      <c r="HZ569" s="217"/>
      <c r="IA569" s="217"/>
      <c r="IB569" s="217"/>
      <c r="IC569" s="217"/>
      <c r="ID569" s="217"/>
      <c r="IE569" s="217"/>
      <c r="IF569" s="217"/>
      <c r="IG569" s="217"/>
      <c r="IH569" s="217"/>
      <c r="II569" s="217"/>
      <c r="IJ569" s="217"/>
      <c r="IK569" s="217"/>
      <c r="IL569" s="217"/>
      <c r="IM569" s="217"/>
      <c r="IN569" s="217"/>
      <c r="IO569" s="217"/>
      <c r="IP569" s="217"/>
      <c r="IQ569" s="217"/>
      <c r="IR569" s="217"/>
      <c r="IS569" s="217"/>
      <c r="IT569" s="217"/>
      <c r="IU569" s="217"/>
      <c r="IV569" s="217"/>
    </row>
    <row r="570" spans="1:256" s="23" customFormat="1">
      <c r="A570" s="281">
        <f t="shared" ref="A570:A575" si="44">1+A569</f>
        <v>524</v>
      </c>
      <c r="B570" s="279">
        <v>43201</v>
      </c>
      <c r="C570" s="293" t="s">
        <v>7017</v>
      </c>
      <c r="D570" s="282" t="s">
        <v>6011</v>
      </c>
      <c r="E570" s="283">
        <v>5</v>
      </c>
      <c r="F570" s="284" t="s">
        <v>6218</v>
      </c>
      <c r="G570" s="275" t="s">
        <v>5565</v>
      </c>
      <c r="H570" s="275" t="s">
        <v>6351</v>
      </c>
      <c r="I570" s="275" t="s">
        <v>7018</v>
      </c>
      <c r="J570" s="279">
        <v>43203</v>
      </c>
      <c r="K570" s="279">
        <v>43209</v>
      </c>
      <c r="L570" s="283">
        <v>5</v>
      </c>
      <c r="M570" s="285">
        <v>550</v>
      </c>
      <c r="N570" s="286">
        <v>43330</v>
      </c>
      <c r="O570" s="279">
        <v>43210</v>
      </c>
      <c r="P570" s="279">
        <v>43214</v>
      </c>
      <c r="Q570" s="275">
        <v>5</v>
      </c>
      <c r="R570" s="279">
        <v>43214</v>
      </c>
      <c r="S570" s="279">
        <v>43231</v>
      </c>
      <c r="T570" s="287"/>
      <c r="U570" s="215"/>
      <c r="V570" s="216"/>
      <c r="W570" s="216"/>
      <c r="X570" s="216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7"/>
      <c r="BN570" s="217"/>
      <c r="BO570" s="217"/>
      <c r="BP570" s="217"/>
      <c r="BQ570" s="217"/>
      <c r="BR570" s="217"/>
      <c r="BS570" s="217"/>
      <c r="BT570" s="217"/>
      <c r="BU570" s="217"/>
      <c r="BV570" s="217"/>
      <c r="BW570" s="217"/>
      <c r="BX570" s="217"/>
      <c r="BY570" s="217"/>
      <c r="BZ570" s="217"/>
      <c r="CA570" s="217"/>
      <c r="CB570" s="217"/>
      <c r="CC570" s="217"/>
      <c r="CD570" s="217"/>
      <c r="CE570" s="217"/>
      <c r="CF570" s="217"/>
      <c r="CG570" s="217"/>
      <c r="CH570" s="217"/>
      <c r="CI570" s="217"/>
      <c r="CJ570" s="217"/>
      <c r="CK570" s="217"/>
      <c r="CL570" s="217"/>
      <c r="CM570" s="217"/>
      <c r="CN570" s="217"/>
      <c r="CO570" s="217"/>
      <c r="CP570" s="217"/>
      <c r="CQ570" s="217"/>
      <c r="CR570" s="217"/>
      <c r="CS570" s="217"/>
      <c r="CT570" s="217"/>
      <c r="CU570" s="217"/>
      <c r="CV570" s="217"/>
      <c r="CW570" s="217"/>
      <c r="CX570" s="217"/>
      <c r="CY570" s="217"/>
      <c r="CZ570" s="217"/>
      <c r="DA570" s="217"/>
      <c r="DB570" s="217"/>
      <c r="DC570" s="217"/>
      <c r="DD570" s="217"/>
      <c r="DE570" s="217"/>
      <c r="DF570" s="217"/>
      <c r="DG570" s="217"/>
      <c r="DH570" s="217"/>
      <c r="DI570" s="217"/>
      <c r="DJ570" s="217"/>
      <c r="DK570" s="217"/>
      <c r="DL570" s="217"/>
      <c r="DM570" s="217"/>
      <c r="DN570" s="217"/>
      <c r="DO570" s="217"/>
      <c r="DP570" s="217"/>
      <c r="DQ570" s="217"/>
      <c r="DR570" s="217"/>
      <c r="DS570" s="217"/>
      <c r="DT570" s="217"/>
      <c r="DU570" s="217"/>
      <c r="DV570" s="217"/>
      <c r="DW570" s="217"/>
      <c r="DX570" s="217"/>
      <c r="DY570" s="217"/>
      <c r="DZ570" s="217"/>
      <c r="EA570" s="217"/>
      <c r="EB570" s="217"/>
      <c r="EC570" s="217"/>
      <c r="ED570" s="217"/>
      <c r="EE570" s="217"/>
      <c r="EF570" s="217"/>
      <c r="EG570" s="217"/>
      <c r="EH570" s="217"/>
      <c r="EI570" s="217"/>
      <c r="EJ570" s="217"/>
      <c r="EK570" s="217"/>
      <c r="EL570" s="217"/>
      <c r="EM570" s="217"/>
      <c r="EN570" s="217"/>
      <c r="EO570" s="217"/>
      <c r="EP570" s="217"/>
      <c r="EQ570" s="217"/>
      <c r="ER570" s="217"/>
      <c r="ES570" s="217"/>
      <c r="ET570" s="217"/>
      <c r="EU570" s="217"/>
      <c r="EV570" s="217"/>
      <c r="EW570" s="217"/>
      <c r="EX570" s="217"/>
      <c r="EY570" s="217"/>
      <c r="EZ570" s="217"/>
      <c r="FA570" s="217"/>
      <c r="FB570" s="217"/>
      <c r="FC570" s="217"/>
      <c r="FD570" s="217"/>
      <c r="FE570" s="217"/>
      <c r="FF570" s="217"/>
      <c r="FG570" s="217"/>
      <c r="FH570" s="217"/>
      <c r="FI570" s="217"/>
      <c r="FJ570" s="217"/>
      <c r="FK570" s="217"/>
      <c r="FL570" s="217"/>
      <c r="FM570" s="217"/>
      <c r="FN570" s="217"/>
      <c r="FO570" s="217"/>
      <c r="FP570" s="217"/>
      <c r="FQ570" s="217"/>
      <c r="FR570" s="217"/>
      <c r="FS570" s="217"/>
      <c r="FT570" s="217"/>
      <c r="FU570" s="217"/>
      <c r="FV570" s="217"/>
      <c r="FW570" s="217"/>
      <c r="FX570" s="217"/>
      <c r="FY570" s="217"/>
      <c r="FZ570" s="217"/>
      <c r="GA570" s="217"/>
      <c r="GB570" s="217"/>
      <c r="GC570" s="217"/>
      <c r="GD570" s="217"/>
      <c r="GE570" s="217"/>
      <c r="GF570" s="217"/>
      <c r="GG570" s="217"/>
      <c r="GH570" s="217"/>
      <c r="GI570" s="217"/>
      <c r="GJ570" s="217"/>
      <c r="GK570" s="217"/>
      <c r="GL570" s="217"/>
      <c r="GM570" s="217"/>
      <c r="GN570" s="217"/>
      <c r="GO570" s="217"/>
      <c r="GP570" s="217"/>
      <c r="GQ570" s="217"/>
      <c r="GR570" s="217"/>
      <c r="GS570" s="217"/>
      <c r="GT570" s="217"/>
      <c r="GU570" s="217"/>
      <c r="GV570" s="217"/>
      <c r="GW570" s="217"/>
      <c r="GX570" s="217"/>
      <c r="GY570" s="217"/>
      <c r="GZ570" s="217"/>
      <c r="HA570" s="217"/>
      <c r="HB570" s="217"/>
      <c r="HC570" s="217"/>
      <c r="HD570" s="217"/>
      <c r="HE570" s="217"/>
      <c r="HF570" s="217"/>
      <c r="HG570" s="217"/>
      <c r="HH570" s="217"/>
      <c r="HI570" s="217"/>
      <c r="HJ570" s="217"/>
      <c r="HK570" s="217"/>
      <c r="HL570" s="217"/>
      <c r="HM570" s="217"/>
      <c r="HN570" s="217"/>
      <c r="HO570" s="217"/>
      <c r="HP570" s="217"/>
      <c r="HQ570" s="217"/>
      <c r="HR570" s="217"/>
      <c r="HS570" s="217"/>
      <c r="HT570" s="217"/>
      <c r="HU570" s="217"/>
      <c r="HV570" s="217"/>
      <c r="HW570" s="217"/>
      <c r="HX570" s="217"/>
      <c r="HY570" s="217"/>
      <c r="HZ570" s="217"/>
      <c r="IA570" s="217"/>
      <c r="IB570" s="217"/>
      <c r="IC570" s="217"/>
      <c r="ID570" s="217"/>
      <c r="IE570" s="217"/>
      <c r="IF570" s="217"/>
      <c r="IG570" s="217"/>
      <c r="IH570" s="217"/>
      <c r="II570" s="217"/>
      <c r="IJ570" s="217"/>
      <c r="IK570" s="217"/>
      <c r="IL570" s="217"/>
      <c r="IM570" s="217"/>
      <c r="IN570" s="217"/>
      <c r="IO570" s="217"/>
      <c r="IP570" s="217"/>
      <c r="IQ570" s="217"/>
      <c r="IR570" s="217"/>
      <c r="IS570" s="217"/>
      <c r="IT570" s="217"/>
      <c r="IU570" s="217"/>
      <c r="IV570" s="217"/>
    </row>
    <row r="571" spans="1:256">
      <c r="A571" s="269">
        <f t="shared" si="44"/>
        <v>525</v>
      </c>
      <c r="B571" s="270">
        <v>43206</v>
      </c>
      <c r="C571" s="295" t="s">
        <v>7019</v>
      </c>
      <c r="D571" s="272" t="s">
        <v>6079</v>
      </c>
      <c r="E571" s="273">
        <v>5</v>
      </c>
      <c r="F571" s="274" t="s">
        <v>6218</v>
      </c>
      <c r="G571" s="271" t="s">
        <v>5565</v>
      </c>
      <c r="H571" s="271" t="s">
        <v>6351</v>
      </c>
      <c r="I571" s="275" t="s">
        <v>7020</v>
      </c>
      <c r="J571" s="270">
        <v>43210</v>
      </c>
      <c r="K571" s="279">
        <v>43223</v>
      </c>
      <c r="L571" s="273">
        <v>5</v>
      </c>
      <c r="M571" s="277">
        <v>550</v>
      </c>
      <c r="N571" s="278">
        <v>43407</v>
      </c>
      <c r="O571" s="279">
        <v>43227</v>
      </c>
      <c r="P571" s="270">
        <v>43244</v>
      </c>
      <c r="Q571" s="271">
        <v>5</v>
      </c>
      <c r="R571" s="270">
        <v>43236</v>
      </c>
      <c r="S571" s="270">
        <v>43242</v>
      </c>
      <c r="T571" s="280"/>
      <c r="U571" s="199"/>
      <c r="V571" s="172"/>
      <c r="W571" s="172"/>
      <c r="X571" s="172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</row>
    <row r="572" spans="1:256" s="23" customFormat="1">
      <c r="A572" s="281">
        <f t="shared" si="44"/>
        <v>526</v>
      </c>
      <c r="B572" s="279">
        <v>43206</v>
      </c>
      <c r="C572" s="293" t="s">
        <v>7021</v>
      </c>
      <c r="D572" s="282" t="s">
        <v>6079</v>
      </c>
      <c r="E572" s="283">
        <v>5</v>
      </c>
      <c r="F572" s="284" t="s">
        <v>6218</v>
      </c>
      <c r="G572" s="275" t="s">
        <v>5565</v>
      </c>
      <c r="H572" s="275" t="s">
        <v>6351</v>
      </c>
      <c r="I572" s="275" t="s">
        <v>7022</v>
      </c>
      <c r="J572" s="279">
        <v>43210</v>
      </c>
      <c r="K572" s="279">
        <v>43217</v>
      </c>
      <c r="L572" s="283">
        <v>5</v>
      </c>
      <c r="M572" s="285">
        <v>550</v>
      </c>
      <c r="N572" s="286">
        <v>43338</v>
      </c>
      <c r="O572" s="279">
        <v>43218</v>
      </c>
      <c r="P572" s="279">
        <v>43321</v>
      </c>
      <c r="Q572" s="275">
        <v>5</v>
      </c>
      <c r="R572" s="279">
        <v>43299</v>
      </c>
      <c r="S572" s="279">
        <v>43314</v>
      </c>
      <c r="T572" s="287"/>
      <c r="U572" s="215"/>
      <c r="V572" s="216"/>
      <c r="W572" s="216"/>
      <c r="X572" s="216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17"/>
      <c r="BJ572" s="217"/>
      <c r="BK572" s="217"/>
      <c r="BL572" s="217"/>
      <c r="BM572" s="217"/>
      <c r="BN572" s="217"/>
      <c r="BO572" s="217"/>
      <c r="BP572" s="217"/>
      <c r="BQ572" s="217"/>
      <c r="BR572" s="217"/>
      <c r="BS572" s="217"/>
      <c r="BT572" s="217"/>
      <c r="BU572" s="217"/>
      <c r="BV572" s="217"/>
      <c r="BW572" s="217"/>
      <c r="BX572" s="217"/>
      <c r="BY572" s="217"/>
      <c r="BZ572" s="217"/>
      <c r="CA572" s="217"/>
      <c r="CB572" s="217"/>
      <c r="CC572" s="217"/>
      <c r="CD572" s="217"/>
      <c r="CE572" s="217"/>
      <c r="CF572" s="217"/>
      <c r="CG572" s="217"/>
      <c r="CH572" s="217"/>
      <c r="CI572" s="217"/>
      <c r="CJ572" s="217"/>
      <c r="CK572" s="217"/>
      <c r="CL572" s="217"/>
      <c r="CM572" s="217"/>
      <c r="CN572" s="217"/>
      <c r="CO572" s="217"/>
      <c r="CP572" s="217"/>
      <c r="CQ572" s="217"/>
      <c r="CR572" s="217"/>
      <c r="CS572" s="217"/>
      <c r="CT572" s="217"/>
      <c r="CU572" s="217"/>
      <c r="CV572" s="217"/>
      <c r="CW572" s="217"/>
      <c r="CX572" s="217"/>
      <c r="CY572" s="217"/>
      <c r="CZ572" s="217"/>
      <c r="DA572" s="217"/>
      <c r="DB572" s="217"/>
      <c r="DC572" s="217"/>
      <c r="DD572" s="217"/>
      <c r="DE572" s="217"/>
      <c r="DF572" s="217"/>
      <c r="DG572" s="217"/>
      <c r="DH572" s="217"/>
      <c r="DI572" s="217"/>
      <c r="DJ572" s="217"/>
      <c r="DK572" s="217"/>
      <c r="DL572" s="217"/>
      <c r="DM572" s="217"/>
      <c r="DN572" s="217"/>
      <c r="DO572" s="217"/>
      <c r="DP572" s="217"/>
      <c r="DQ572" s="217"/>
      <c r="DR572" s="217"/>
      <c r="DS572" s="217"/>
      <c r="DT572" s="217"/>
      <c r="DU572" s="217"/>
      <c r="DV572" s="217"/>
      <c r="DW572" s="217"/>
      <c r="DX572" s="217"/>
      <c r="DY572" s="217"/>
      <c r="DZ572" s="217"/>
      <c r="EA572" s="217"/>
      <c r="EB572" s="217"/>
      <c r="EC572" s="217"/>
      <c r="ED572" s="217"/>
      <c r="EE572" s="217"/>
      <c r="EF572" s="217"/>
      <c r="EG572" s="217"/>
      <c r="EH572" s="217"/>
      <c r="EI572" s="217"/>
      <c r="EJ572" s="217"/>
      <c r="EK572" s="217"/>
      <c r="EL572" s="217"/>
      <c r="EM572" s="217"/>
      <c r="EN572" s="217"/>
      <c r="EO572" s="217"/>
      <c r="EP572" s="217"/>
      <c r="EQ572" s="217"/>
      <c r="ER572" s="217"/>
      <c r="ES572" s="217"/>
      <c r="ET572" s="217"/>
      <c r="EU572" s="217"/>
      <c r="EV572" s="217"/>
      <c r="EW572" s="217"/>
      <c r="EX572" s="217"/>
      <c r="EY572" s="217"/>
      <c r="EZ572" s="217"/>
      <c r="FA572" s="217"/>
      <c r="FB572" s="217"/>
      <c r="FC572" s="217"/>
      <c r="FD572" s="217"/>
      <c r="FE572" s="217"/>
      <c r="FF572" s="217"/>
      <c r="FG572" s="217"/>
      <c r="FH572" s="217"/>
      <c r="FI572" s="217"/>
      <c r="FJ572" s="217"/>
      <c r="FK572" s="217"/>
      <c r="FL572" s="217"/>
      <c r="FM572" s="217"/>
      <c r="FN572" s="217"/>
      <c r="FO572" s="217"/>
      <c r="FP572" s="217"/>
      <c r="FQ572" s="217"/>
      <c r="FR572" s="217"/>
      <c r="FS572" s="217"/>
      <c r="FT572" s="217"/>
      <c r="FU572" s="217"/>
      <c r="FV572" s="217"/>
      <c r="FW572" s="217"/>
      <c r="FX572" s="217"/>
      <c r="FY572" s="217"/>
      <c r="FZ572" s="217"/>
      <c r="GA572" s="217"/>
      <c r="GB572" s="217"/>
      <c r="GC572" s="217"/>
      <c r="GD572" s="217"/>
      <c r="GE572" s="217"/>
      <c r="GF572" s="217"/>
      <c r="GG572" s="217"/>
      <c r="GH572" s="217"/>
      <c r="GI572" s="217"/>
      <c r="GJ572" s="217"/>
      <c r="GK572" s="217"/>
      <c r="GL572" s="217"/>
      <c r="GM572" s="217"/>
      <c r="GN572" s="217"/>
      <c r="GO572" s="217"/>
      <c r="GP572" s="217"/>
      <c r="GQ572" s="217"/>
      <c r="GR572" s="217"/>
      <c r="GS572" s="217"/>
      <c r="GT572" s="217"/>
      <c r="GU572" s="217"/>
      <c r="GV572" s="217"/>
      <c r="GW572" s="217"/>
      <c r="GX572" s="217"/>
      <c r="GY572" s="217"/>
      <c r="GZ572" s="217"/>
      <c r="HA572" s="217"/>
      <c r="HB572" s="217"/>
      <c r="HC572" s="217"/>
      <c r="HD572" s="217"/>
      <c r="HE572" s="217"/>
      <c r="HF572" s="217"/>
      <c r="HG572" s="217"/>
      <c r="HH572" s="217"/>
      <c r="HI572" s="217"/>
      <c r="HJ572" s="217"/>
      <c r="HK572" s="217"/>
      <c r="HL572" s="217"/>
      <c r="HM572" s="217"/>
      <c r="HN572" s="217"/>
      <c r="HO572" s="217"/>
      <c r="HP572" s="217"/>
      <c r="HQ572" s="217"/>
      <c r="HR572" s="217"/>
      <c r="HS572" s="217"/>
      <c r="HT572" s="217"/>
      <c r="HU572" s="217"/>
      <c r="HV572" s="217"/>
      <c r="HW572" s="217"/>
      <c r="HX572" s="217"/>
      <c r="HY572" s="217"/>
      <c r="HZ572" s="217"/>
      <c r="IA572" s="217"/>
      <c r="IB572" s="217"/>
      <c r="IC572" s="217"/>
      <c r="ID572" s="217"/>
      <c r="IE572" s="217"/>
      <c r="IF572" s="217"/>
      <c r="IG572" s="217"/>
      <c r="IH572" s="217"/>
      <c r="II572" s="217"/>
      <c r="IJ572" s="217"/>
      <c r="IK572" s="217"/>
      <c r="IL572" s="217"/>
      <c r="IM572" s="217"/>
      <c r="IN572" s="217"/>
      <c r="IO572" s="217"/>
      <c r="IP572" s="217"/>
      <c r="IQ572" s="217"/>
      <c r="IR572" s="217"/>
      <c r="IS572" s="217"/>
      <c r="IT572" s="217"/>
      <c r="IU572" s="217"/>
      <c r="IV572" s="217"/>
    </row>
    <row r="573" spans="1:256" s="23" customFormat="1">
      <c r="A573" s="281">
        <f t="shared" si="44"/>
        <v>527</v>
      </c>
      <c r="B573" s="279">
        <v>43208</v>
      </c>
      <c r="C573" s="293" t="s">
        <v>7023</v>
      </c>
      <c r="D573" s="282" t="s">
        <v>6819</v>
      </c>
      <c r="E573" s="283">
        <v>8</v>
      </c>
      <c r="F573" s="284" t="s">
        <v>6218</v>
      </c>
      <c r="G573" s="275" t="s">
        <v>5565</v>
      </c>
      <c r="H573" s="275" t="s">
        <v>6351</v>
      </c>
      <c r="I573" s="275" t="s">
        <v>7024</v>
      </c>
      <c r="J573" s="279">
        <v>43210</v>
      </c>
      <c r="K573" s="279">
        <v>43217</v>
      </c>
      <c r="L573" s="283">
        <v>8</v>
      </c>
      <c r="M573" s="285">
        <v>550</v>
      </c>
      <c r="N573" s="286">
        <v>43338</v>
      </c>
      <c r="O573" s="279">
        <v>43218</v>
      </c>
      <c r="P573" s="279">
        <v>43237</v>
      </c>
      <c r="Q573" s="275">
        <v>8</v>
      </c>
      <c r="R573" s="279">
        <v>43224</v>
      </c>
      <c r="S573" s="279">
        <v>43231</v>
      </c>
      <c r="T573" s="287"/>
      <c r="U573" s="215"/>
      <c r="V573" s="216"/>
      <c r="W573" s="216"/>
      <c r="X573" s="216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  <c r="AU573" s="217"/>
      <c r="AV573" s="217"/>
      <c r="AW573" s="217"/>
      <c r="AX573" s="217"/>
      <c r="AY573" s="217"/>
      <c r="AZ573" s="217"/>
      <c r="BA573" s="217"/>
      <c r="BB573" s="217"/>
      <c r="BC573" s="217"/>
      <c r="BD573" s="217"/>
      <c r="BE573" s="217"/>
      <c r="BF573" s="217"/>
      <c r="BG573" s="217"/>
      <c r="BH573" s="217"/>
      <c r="BI573" s="217"/>
      <c r="BJ573" s="217"/>
      <c r="BK573" s="217"/>
      <c r="BL573" s="217"/>
      <c r="BM573" s="217"/>
      <c r="BN573" s="217"/>
      <c r="BO573" s="217"/>
      <c r="BP573" s="217"/>
      <c r="BQ573" s="217"/>
      <c r="BR573" s="217"/>
      <c r="BS573" s="217"/>
      <c r="BT573" s="217"/>
      <c r="BU573" s="217"/>
      <c r="BV573" s="217"/>
      <c r="BW573" s="217"/>
      <c r="BX573" s="217"/>
      <c r="BY573" s="217"/>
      <c r="BZ573" s="217"/>
      <c r="CA573" s="217"/>
      <c r="CB573" s="217"/>
      <c r="CC573" s="217"/>
      <c r="CD573" s="217"/>
      <c r="CE573" s="217"/>
      <c r="CF573" s="217"/>
      <c r="CG573" s="217"/>
      <c r="CH573" s="217"/>
      <c r="CI573" s="217"/>
      <c r="CJ573" s="217"/>
      <c r="CK573" s="217"/>
      <c r="CL573" s="217"/>
      <c r="CM573" s="217"/>
      <c r="CN573" s="217"/>
      <c r="CO573" s="217"/>
      <c r="CP573" s="217"/>
      <c r="CQ573" s="217"/>
      <c r="CR573" s="217"/>
      <c r="CS573" s="217"/>
      <c r="CT573" s="217"/>
      <c r="CU573" s="217"/>
      <c r="CV573" s="217"/>
      <c r="CW573" s="217"/>
      <c r="CX573" s="217"/>
      <c r="CY573" s="217"/>
      <c r="CZ573" s="217"/>
      <c r="DA573" s="217"/>
      <c r="DB573" s="217"/>
      <c r="DC573" s="217"/>
      <c r="DD573" s="217"/>
      <c r="DE573" s="217"/>
      <c r="DF573" s="217"/>
      <c r="DG573" s="217"/>
      <c r="DH573" s="217"/>
      <c r="DI573" s="217"/>
      <c r="DJ573" s="217"/>
      <c r="DK573" s="217"/>
      <c r="DL573" s="217"/>
      <c r="DM573" s="217"/>
      <c r="DN573" s="217"/>
      <c r="DO573" s="217"/>
      <c r="DP573" s="217"/>
      <c r="DQ573" s="217"/>
      <c r="DR573" s="217"/>
      <c r="DS573" s="217"/>
      <c r="DT573" s="217"/>
      <c r="DU573" s="217"/>
      <c r="DV573" s="217"/>
      <c r="DW573" s="217"/>
      <c r="DX573" s="217"/>
      <c r="DY573" s="217"/>
      <c r="DZ573" s="217"/>
      <c r="EA573" s="217"/>
      <c r="EB573" s="217"/>
      <c r="EC573" s="217"/>
      <c r="ED573" s="217"/>
      <c r="EE573" s="217"/>
      <c r="EF573" s="217"/>
      <c r="EG573" s="217"/>
      <c r="EH573" s="217"/>
      <c r="EI573" s="217"/>
      <c r="EJ573" s="217"/>
      <c r="EK573" s="217"/>
      <c r="EL573" s="217"/>
      <c r="EM573" s="217"/>
      <c r="EN573" s="217"/>
      <c r="EO573" s="217"/>
      <c r="EP573" s="217"/>
      <c r="EQ573" s="217"/>
      <c r="ER573" s="217"/>
      <c r="ES573" s="217"/>
      <c r="ET573" s="217"/>
      <c r="EU573" s="217"/>
      <c r="EV573" s="217"/>
      <c r="EW573" s="217"/>
      <c r="EX573" s="217"/>
      <c r="EY573" s="217"/>
      <c r="EZ573" s="217"/>
      <c r="FA573" s="217"/>
      <c r="FB573" s="217"/>
      <c r="FC573" s="217"/>
      <c r="FD573" s="217"/>
      <c r="FE573" s="217"/>
      <c r="FF573" s="217"/>
      <c r="FG573" s="217"/>
      <c r="FH573" s="217"/>
      <c r="FI573" s="217"/>
      <c r="FJ573" s="217"/>
      <c r="FK573" s="217"/>
      <c r="FL573" s="217"/>
      <c r="FM573" s="217"/>
      <c r="FN573" s="217"/>
      <c r="FO573" s="217"/>
      <c r="FP573" s="217"/>
      <c r="FQ573" s="217"/>
      <c r="FR573" s="217"/>
      <c r="FS573" s="217"/>
      <c r="FT573" s="217"/>
      <c r="FU573" s="217"/>
      <c r="FV573" s="217"/>
      <c r="FW573" s="217"/>
      <c r="FX573" s="217"/>
      <c r="FY573" s="217"/>
      <c r="FZ573" s="217"/>
      <c r="GA573" s="217"/>
      <c r="GB573" s="217"/>
      <c r="GC573" s="217"/>
      <c r="GD573" s="217"/>
      <c r="GE573" s="217"/>
      <c r="GF573" s="217"/>
      <c r="GG573" s="217"/>
      <c r="GH573" s="217"/>
      <c r="GI573" s="217"/>
      <c r="GJ573" s="217"/>
      <c r="GK573" s="217"/>
      <c r="GL573" s="217"/>
      <c r="GM573" s="217"/>
      <c r="GN573" s="217"/>
      <c r="GO573" s="217"/>
      <c r="GP573" s="217"/>
      <c r="GQ573" s="217"/>
      <c r="GR573" s="217"/>
      <c r="GS573" s="217"/>
      <c r="GT573" s="217"/>
      <c r="GU573" s="217"/>
      <c r="GV573" s="217"/>
      <c r="GW573" s="217"/>
      <c r="GX573" s="217"/>
      <c r="GY573" s="217"/>
      <c r="GZ573" s="217"/>
      <c r="HA573" s="217"/>
      <c r="HB573" s="217"/>
      <c r="HC573" s="217"/>
      <c r="HD573" s="217"/>
      <c r="HE573" s="217"/>
      <c r="HF573" s="217"/>
      <c r="HG573" s="217"/>
      <c r="HH573" s="217"/>
      <c r="HI573" s="217"/>
      <c r="HJ573" s="217"/>
      <c r="HK573" s="217"/>
      <c r="HL573" s="217"/>
      <c r="HM573" s="217"/>
      <c r="HN573" s="217"/>
      <c r="HO573" s="217"/>
      <c r="HP573" s="217"/>
      <c r="HQ573" s="217"/>
      <c r="HR573" s="217"/>
      <c r="HS573" s="217"/>
      <c r="HT573" s="217"/>
      <c r="HU573" s="217"/>
      <c r="HV573" s="217"/>
      <c r="HW573" s="217"/>
      <c r="HX573" s="217"/>
      <c r="HY573" s="217"/>
      <c r="HZ573" s="217"/>
      <c r="IA573" s="217"/>
      <c r="IB573" s="217"/>
      <c r="IC573" s="217"/>
      <c r="ID573" s="217"/>
      <c r="IE573" s="217"/>
      <c r="IF573" s="217"/>
      <c r="IG573" s="217"/>
      <c r="IH573" s="217"/>
      <c r="II573" s="217"/>
      <c r="IJ573" s="217"/>
      <c r="IK573" s="217"/>
      <c r="IL573" s="217"/>
      <c r="IM573" s="217"/>
      <c r="IN573" s="217"/>
      <c r="IO573" s="217"/>
      <c r="IP573" s="217"/>
      <c r="IQ573" s="217"/>
      <c r="IR573" s="217"/>
      <c r="IS573" s="217"/>
      <c r="IT573" s="217"/>
      <c r="IU573" s="217"/>
      <c r="IV573" s="217"/>
    </row>
    <row r="574" spans="1:256">
      <c r="A574" s="269">
        <f t="shared" si="44"/>
        <v>528</v>
      </c>
      <c r="B574" s="270">
        <v>43207</v>
      </c>
      <c r="C574" s="295" t="s">
        <v>7025</v>
      </c>
      <c r="D574" s="272" t="s">
        <v>6008</v>
      </c>
      <c r="E574" s="273">
        <v>9</v>
      </c>
      <c r="F574" s="274" t="s">
        <v>6218</v>
      </c>
      <c r="G574" s="271" t="s">
        <v>5565</v>
      </c>
      <c r="H574" s="271" t="s">
        <v>6354</v>
      </c>
      <c r="I574" s="275" t="s">
        <v>7026</v>
      </c>
      <c r="J574" s="270">
        <v>43216</v>
      </c>
      <c r="K574" s="279">
        <v>43276</v>
      </c>
      <c r="L574" s="273">
        <v>9</v>
      </c>
      <c r="M574" s="277">
        <v>550</v>
      </c>
      <c r="N574" s="278">
        <v>43397</v>
      </c>
      <c r="O574" s="279">
        <v>43287</v>
      </c>
      <c r="P574" s="270"/>
      <c r="Q574" s="271"/>
      <c r="R574" s="270"/>
      <c r="S574" s="270"/>
      <c r="T574" s="280"/>
      <c r="U574" s="199"/>
      <c r="V574" s="172"/>
      <c r="W574" s="172"/>
      <c r="X574" s="172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</row>
    <row r="575" spans="1:256" s="23" customFormat="1">
      <c r="A575" s="281">
        <f t="shared" si="44"/>
        <v>529</v>
      </c>
      <c r="B575" s="279">
        <v>43213</v>
      </c>
      <c r="C575" s="293" t="s">
        <v>7027</v>
      </c>
      <c r="D575" s="282" t="s">
        <v>6079</v>
      </c>
      <c r="E575" s="283">
        <v>5</v>
      </c>
      <c r="F575" s="284" t="s">
        <v>6218</v>
      </c>
      <c r="G575" s="275" t="s">
        <v>5565</v>
      </c>
      <c r="H575" s="275" t="s">
        <v>6351</v>
      </c>
      <c r="I575" s="275" t="s">
        <v>7026</v>
      </c>
      <c r="J575" s="279">
        <v>43218</v>
      </c>
      <c r="K575" s="279">
        <v>43224</v>
      </c>
      <c r="L575" s="283">
        <v>5</v>
      </c>
      <c r="M575" s="285">
        <v>550</v>
      </c>
      <c r="N575" s="286">
        <v>43408</v>
      </c>
      <c r="O575" s="279">
        <v>43228</v>
      </c>
      <c r="P575" s="279">
        <v>43244</v>
      </c>
      <c r="Q575" s="275">
        <v>5</v>
      </c>
      <c r="R575" s="279">
        <v>43236</v>
      </c>
      <c r="S575" s="279">
        <v>43242</v>
      </c>
      <c r="T575" s="287"/>
      <c r="U575" s="215"/>
      <c r="V575" s="216"/>
      <c r="W575" s="216"/>
      <c r="X575" s="216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  <c r="AU575" s="217"/>
      <c r="AV575" s="217"/>
      <c r="AW575" s="217"/>
      <c r="AX575" s="217"/>
      <c r="AY575" s="217"/>
      <c r="AZ575" s="217"/>
      <c r="BA575" s="217"/>
      <c r="BB575" s="217"/>
      <c r="BC575" s="217"/>
      <c r="BD575" s="217"/>
      <c r="BE575" s="217"/>
      <c r="BF575" s="217"/>
      <c r="BG575" s="217"/>
      <c r="BH575" s="217"/>
      <c r="BI575" s="217"/>
      <c r="BJ575" s="217"/>
      <c r="BK575" s="217"/>
      <c r="BL575" s="217"/>
      <c r="BM575" s="217"/>
      <c r="BN575" s="217"/>
      <c r="BO575" s="217"/>
      <c r="BP575" s="217"/>
      <c r="BQ575" s="217"/>
      <c r="BR575" s="217"/>
      <c r="BS575" s="217"/>
      <c r="BT575" s="217"/>
      <c r="BU575" s="217"/>
      <c r="BV575" s="217"/>
      <c r="BW575" s="217"/>
      <c r="BX575" s="217"/>
      <c r="BY575" s="217"/>
      <c r="BZ575" s="217"/>
      <c r="CA575" s="217"/>
      <c r="CB575" s="217"/>
      <c r="CC575" s="217"/>
      <c r="CD575" s="217"/>
      <c r="CE575" s="217"/>
      <c r="CF575" s="217"/>
      <c r="CG575" s="217"/>
      <c r="CH575" s="217"/>
      <c r="CI575" s="217"/>
      <c r="CJ575" s="217"/>
      <c r="CK575" s="217"/>
      <c r="CL575" s="217"/>
      <c r="CM575" s="217"/>
      <c r="CN575" s="217"/>
      <c r="CO575" s="217"/>
      <c r="CP575" s="217"/>
      <c r="CQ575" s="217"/>
      <c r="CR575" s="217"/>
      <c r="CS575" s="217"/>
      <c r="CT575" s="217"/>
      <c r="CU575" s="217"/>
      <c r="CV575" s="217"/>
      <c r="CW575" s="217"/>
      <c r="CX575" s="217"/>
      <c r="CY575" s="217"/>
      <c r="CZ575" s="217"/>
      <c r="DA575" s="217"/>
      <c r="DB575" s="217"/>
      <c r="DC575" s="217"/>
      <c r="DD575" s="217"/>
      <c r="DE575" s="217"/>
      <c r="DF575" s="217"/>
      <c r="DG575" s="217"/>
      <c r="DH575" s="217"/>
      <c r="DI575" s="217"/>
      <c r="DJ575" s="217"/>
      <c r="DK575" s="217"/>
      <c r="DL575" s="217"/>
      <c r="DM575" s="217"/>
      <c r="DN575" s="217"/>
      <c r="DO575" s="217"/>
      <c r="DP575" s="217"/>
      <c r="DQ575" s="217"/>
      <c r="DR575" s="217"/>
      <c r="DS575" s="217"/>
      <c r="DT575" s="217"/>
      <c r="DU575" s="217"/>
      <c r="DV575" s="217"/>
      <c r="DW575" s="217"/>
      <c r="DX575" s="217"/>
      <c r="DY575" s="217"/>
      <c r="DZ575" s="217"/>
      <c r="EA575" s="217"/>
      <c r="EB575" s="217"/>
      <c r="EC575" s="217"/>
      <c r="ED575" s="217"/>
      <c r="EE575" s="217"/>
      <c r="EF575" s="217"/>
      <c r="EG575" s="217"/>
      <c r="EH575" s="217"/>
      <c r="EI575" s="217"/>
      <c r="EJ575" s="217"/>
      <c r="EK575" s="217"/>
      <c r="EL575" s="217"/>
      <c r="EM575" s="217"/>
      <c r="EN575" s="217"/>
      <c r="EO575" s="217"/>
      <c r="EP575" s="217"/>
      <c r="EQ575" s="217"/>
      <c r="ER575" s="217"/>
      <c r="ES575" s="217"/>
      <c r="ET575" s="217"/>
      <c r="EU575" s="217"/>
      <c r="EV575" s="217"/>
      <c r="EW575" s="217"/>
      <c r="EX575" s="217"/>
      <c r="EY575" s="217"/>
      <c r="EZ575" s="217"/>
      <c r="FA575" s="217"/>
      <c r="FB575" s="217"/>
      <c r="FC575" s="217"/>
      <c r="FD575" s="217"/>
      <c r="FE575" s="217"/>
      <c r="FF575" s="217"/>
      <c r="FG575" s="217"/>
      <c r="FH575" s="217"/>
      <c r="FI575" s="217"/>
      <c r="FJ575" s="217"/>
      <c r="FK575" s="217"/>
      <c r="FL575" s="217"/>
      <c r="FM575" s="217"/>
      <c r="FN575" s="217"/>
      <c r="FO575" s="217"/>
      <c r="FP575" s="217"/>
      <c r="FQ575" s="217"/>
      <c r="FR575" s="217"/>
      <c r="FS575" s="217"/>
      <c r="FT575" s="217"/>
      <c r="FU575" s="217"/>
      <c r="FV575" s="217"/>
      <c r="FW575" s="217"/>
      <c r="FX575" s="217"/>
      <c r="FY575" s="217"/>
      <c r="FZ575" s="217"/>
      <c r="GA575" s="217"/>
      <c r="GB575" s="217"/>
      <c r="GC575" s="217"/>
      <c r="GD575" s="217"/>
      <c r="GE575" s="217"/>
      <c r="GF575" s="217"/>
      <c r="GG575" s="217"/>
      <c r="GH575" s="217"/>
      <c r="GI575" s="217"/>
      <c r="GJ575" s="217"/>
      <c r="GK575" s="217"/>
      <c r="GL575" s="217"/>
      <c r="GM575" s="217"/>
      <c r="GN575" s="217"/>
      <c r="GO575" s="217"/>
      <c r="GP575" s="217"/>
      <c r="GQ575" s="217"/>
      <c r="GR575" s="217"/>
      <c r="GS575" s="217"/>
      <c r="GT575" s="217"/>
      <c r="GU575" s="217"/>
      <c r="GV575" s="217"/>
      <c r="GW575" s="217"/>
      <c r="GX575" s="217"/>
      <c r="GY575" s="217"/>
      <c r="GZ575" s="217"/>
      <c r="HA575" s="217"/>
      <c r="HB575" s="217"/>
      <c r="HC575" s="217"/>
      <c r="HD575" s="217"/>
      <c r="HE575" s="217"/>
      <c r="HF575" s="217"/>
      <c r="HG575" s="217"/>
      <c r="HH575" s="217"/>
      <c r="HI575" s="217"/>
      <c r="HJ575" s="217"/>
      <c r="HK575" s="217"/>
      <c r="HL575" s="217"/>
      <c r="HM575" s="217"/>
      <c r="HN575" s="217"/>
      <c r="HO575" s="217"/>
      <c r="HP575" s="217"/>
      <c r="HQ575" s="217"/>
      <c r="HR575" s="217"/>
      <c r="HS575" s="217"/>
      <c r="HT575" s="217"/>
      <c r="HU575" s="217"/>
      <c r="HV575" s="217"/>
      <c r="HW575" s="217"/>
      <c r="HX575" s="217"/>
      <c r="HY575" s="217"/>
      <c r="HZ575" s="217"/>
      <c r="IA575" s="217"/>
      <c r="IB575" s="217"/>
      <c r="IC575" s="217"/>
      <c r="ID575" s="217"/>
      <c r="IE575" s="217"/>
      <c r="IF575" s="217"/>
      <c r="IG575" s="217"/>
      <c r="IH575" s="217"/>
      <c r="II575" s="217"/>
      <c r="IJ575" s="217"/>
      <c r="IK575" s="217"/>
      <c r="IL575" s="217"/>
      <c r="IM575" s="217"/>
      <c r="IN575" s="217"/>
      <c r="IO575" s="217"/>
      <c r="IP575" s="217"/>
      <c r="IQ575" s="217"/>
      <c r="IR575" s="217"/>
      <c r="IS575" s="217"/>
      <c r="IT575" s="217"/>
      <c r="IU575" s="217"/>
      <c r="IV575" s="217"/>
    </row>
    <row r="576" spans="1:256" ht="20.25" customHeight="1">
      <c r="A576" s="220" t="s">
        <v>7028</v>
      </c>
      <c r="B576" s="221"/>
      <c r="C576" s="221"/>
      <c r="D576" s="221"/>
      <c r="E576" s="221"/>
      <c r="F576" s="221"/>
      <c r="G576" s="221"/>
      <c r="H576" s="221"/>
      <c r="I576" s="221"/>
      <c r="J576" s="221"/>
      <c r="K576" s="221"/>
      <c r="L576" s="221"/>
      <c r="M576" s="221"/>
      <c r="N576" s="221"/>
      <c r="O576" s="221"/>
      <c r="P576" s="221"/>
      <c r="Q576" s="221"/>
      <c r="R576" s="221"/>
      <c r="S576" s="221"/>
      <c r="T576" s="280"/>
      <c r="U576" s="199"/>
      <c r="V576" s="172"/>
      <c r="W576" s="172"/>
      <c r="X576" s="172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</row>
    <row r="577" spans="1:256">
      <c r="A577" s="156">
        <f>1+A575</f>
        <v>530</v>
      </c>
      <c r="B577" s="166">
        <v>43213</v>
      </c>
      <c r="C577" s="306" t="s">
        <v>7029</v>
      </c>
      <c r="D577" s="158" t="s">
        <v>6610</v>
      </c>
      <c r="E577" s="198">
        <v>8</v>
      </c>
      <c r="F577" s="274" t="s">
        <v>6218</v>
      </c>
      <c r="G577" s="271" t="s">
        <v>5565</v>
      </c>
      <c r="H577" s="271" t="s">
        <v>6351</v>
      </c>
      <c r="I577" s="208" t="s">
        <v>7030</v>
      </c>
      <c r="J577" s="166">
        <v>43223</v>
      </c>
      <c r="K577" s="165">
        <v>43224</v>
      </c>
      <c r="L577" s="198">
        <v>8</v>
      </c>
      <c r="M577" s="164">
        <v>550</v>
      </c>
      <c r="N577" s="157">
        <v>43408</v>
      </c>
      <c r="O577" s="279">
        <v>43228</v>
      </c>
      <c r="P577" s="270">
        <v>43245</v>
      </c>
      <c r="Q577" s="174">
        <v>8</v>
      </c>
      <c r="R577" s="270">
        <v>43236</v>
      </c>
      <c r="S577" s="270">
        <v>43242</v>
      </c>
      <c r="T577" s="280"/>
      <c r="U577" s="199"/>
      <c r="V577" s="172"/>
      <c r="W577" s="172"/>
      <c r="X577" s="172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</row>
    <row r="578" spans="1:256" s="23" customFormat="1">
      <c r="A578" s="205">
        <f t="shared" ref="A578:A583" si="45">1+A577</f>
        <v>531</v>
      </c>
      <c r="B578" s="165">
        <v>43227</v>
      </c>
      <c r="C578" s="307" t="s">
        <v>7031</v>
      </c>
      <c r="D578" s="206" t="s">
        <v>6011</v>
      </c>
      <c r="E578" s="308">
        <v>5</v>
      </c>
      <c r="F578" s="284" t="s">
        <v>6218</v>
      </c>
      <c r="G578" s="275" t="s">
        <v>5565</v>
      </c>
      <c r="H578" s="275" t="s">
        <v>6351</v>
      </c>
      <c r="I578" s="208" t="s">
        <v>7032</v>
      </c>
      <c r="J578" s="165">
        <v>43235</v>
      </c>
      <c r="K578" s="165">
        <v>43228</v>
      </c>
      <c r="L578" s="308">
        <v>5</v>
      </c>
      <c r="M578" s="211">
        <v>550</v>
      </c>
      <c r="N578" s="209">
        <v>43351</v>
      </c>
      <c r="O578" s="165">
        <v>43231</v>
      </c>
      <c r="P578" s="165">
        <v>43293</v>
      </c>
      <c r="Q578" s="208">
        <v>5</v>
      </c>
      <c r="R578" s="165">
        <v>43270</v>
      </c>
      <c r="S578" s="165">
        <v>43287</v>
      </c>
      <c r="T578" s="287"/>
      <c r="U578" s="215"/>
      <c r="V578" s="216"/>
      <c r="W578" s="216"/>
      <c r="X578" s="216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  <c r="AU578" s="217"/>
      <c r="AV578" s="217"/>
      <c r="AW578" s="217"/>
      <c r="AX578" s="217"/>
      <c r="AY578" s="217"/>
      <c r="AZ578" s="217"/>
      <c r="BA578" s="217"/>
      <c r="BB578" s="217"/>
      <c r="BC578" s="217"/>
      <c r="BD578" s="217"/>
      <c r="BE578" s="217"/>
      <c r="BF578" s="217"/>
      <c r="BG578" s="217"/>
      <c r="BH578" s="217"/>
      <c r="BI578" s="217"/>
      <c r="BJ578" s="217"/>
      <c r="BK578" s="217"/>
      <c r="BL578" s="217"/>
      <c r="BM578" s="217"/>
      <c r="BN578" s="217"/>
      <c r="BO578" s="217"/>
      <c r="BP578" s="217"/>
      <c r="BQ578" s="217"/>
      <c r="BR578" s="217"/>
      <c r="BS578" s="217"/>
      <c r="BT578" s="217"/>
      <c r="BU578" s="217"/>
      <c r="BV578" s="217"/>
      <c r="BW578" s="217"/>
      <c r="BX578" s="217"/>
      <c r="BY578" s="217"/>
      <c r="BZ578" s="217"/>
      <c r="CA578" s="217"/>
      <c r="CB578" s="217"/>
      <c r="CC578" s="217"/>
      <c r="CD578" s="217"/>
      <c r="CE578" s="217"/>
      <c r="CF578" s="217"/>
      <c r="CG578" s="217"/>
      <c r="CH578" s="217"/>
      <c r="CI578" s="217"/>
      <c r="CJ578" s="217"/>
      <c r="CK578" s="217"/>
      <c r="CL578" s="217"/>
      <c r="CM578" s="217"/>
      <c r="CN578" s="217"/>
      <c r="CO578" s="217"/>
      <c r="CP578" s="217"/>
      <c r="CQ578" s="217"/>
      <c r="CR578" s="217"/>
      <c r="CS578" s="217"/>
      <c r="CT578" s="217"/>
      <c r="CU578" s="217"/>
      <c r="CV578" s="217"/>
      <c r="CW578" s="217"/>
      <c r="CX578" s="217"/>
      <c r="CY578" s="217"/>
      <c r="CZ578" s="217"/>
      <c r="DA578" s="217"/>
      <c r="DB578" s="217"/>
      <c r="DC578" s="217"/>
      <c r="DD578" s="217"/>
      <c r="DE578" s="217"/>
      <c r="DF578" s="217"/>
      <c r="DG578" s="217"/>
      <c r="DH578" s="217"/>
      <c r="DI578" s="217"/>
      <c r="DJ578" s="217"/>
      <c r="DK578" s="217"/>
      <c r="DL578" s="217"/>
      <c r="DM578" s="217"/>
      <c r="DN578" s="217"/>
      <c r="DO578" s="217"/>
      <c r="DP578" s="217"/>
      <c r="DQ578" s="217"/>
      <c r="DR578" s="217"/>
      <c r="DS578" s="217"/>
      <c r="DT578" s="217"/>
      <c r="DU578" s="217"/>
      <c r="DV578" s="217"/>
      <c r="DW578" s="217"/>
      <c r="DX578" s="217"/>
      <c r="DY578" s="217"/>
      <c r="DZ578" s="217"/>
      <c r="EA578" s="217"/>
      <c r="EB578" s="217"/>
      <c r="EC578" s="217"/>
      <c r="ED578" s="217"/>
      <c r="EE578" s="217"/>
      <c r="EF578" s="217"/>
      <c r="EG578" s="217"/>
      <c r="EH578" s="217"/>
      <c r="EI578" s="217"/>
      <c r="EJ578" s="217"/>
      <c r="EK578" s="217"/>
      <c r="EL578" s="217"/>
      <c r="EM578" s="217"/>
      <c r="EN578" s="217"/>
      <c r="EO578" s="217"/>
      <c r="EP578" s="217"/>
      <c r="EQ578" s="217"/>
      <c r="ER578" s="217"/>
      <c r="ES578" s="217"/>
      <c r="ET578" s="217"/>
      <c r="EU578" s="217"/>
      <c r="EV578" s="217"/>
      <c r="EW578" s="217"/>
      <c r="EX578" s="217"/>
      <c r="EY578" s="217"/>
      <c r="EZ578" s="217"/>
      <c r="FA578" s="217"/>
      <c r="FB578" s="217"/>
      <c r="FC578" s="217"/>
      <c r="FD578" s="217"/>
      <c r="FE578" s="217"/>
      <c r="FF578" s="217"/>
      <c r="FG578" s="217"/>
      <c r="FH578" s="217"/>
      <c r="FI578" s="217"/>
      <c r="FJ578" s="217"/>
      <c r="FK578" s="217"/>
      <c r="FL578" s="217"/>
      <c r="FM578" s="217"/>
      <c r="FN578" s="217"/>
      <c r="FO578" s="217"/>
      <c r="FP578" s="217"/>
      <c r="FQ578" s="217"/>
      <c r="FR578" s="217"/>
      <c r="FS578" s="217"/>
      <c r="FT578" s="217"/>
      <c r="FU578" s="217"/>
      <c r="FV578" s="217"/>
      <c r="FW578" s="217"/>
      <c r="FX578" s="217"/>
      <c r="FY578" s="217"/>
      <c r="FZ578" s="217"/>
      <c r="GA578" s="217"/>
      <c r="GB578" s="217"/>
      <c r="GC578" s="217"/>
      <c r="GD578" s="217"/>
      <c r="GE578" s="217"/>
      <c r="GF578" s="217"/>
      <c r="GG578" s="217"/>
      <c r="GH578" s="217"/>
      <c r="GI578" s="217"/>
      <c r="GJ578" s="217"/>
      <c r="GK578" s="217"/>
      <c r="GL578" s="217"/>
      <c r="GM578" s="217"/>
      <c r="GN578" s="217"/>
      <c r="GO578" s="217"/>
      <c r="GP578" s="217"/>
      <c r="GQ578" s="217"/>
      <c r="GR578" s="217"/>
      <c r="GS578" s="217"/>
      <c r="GT578" s="217"/>
      <c r="GU578" s="217"/>
      <c r="GV578" s="217"/>
      <c r="GW578" s="217"/>
      <c r="GX578" s="217"/>
      <c r="GY578" s="217"/>
      <c r="GZ578" s="217"/>
      <c r="HA578" s="217"/>
      <c r="HB578" s="217"/>
      <c r="HC578" s="217"/>
      <c r="HD578" s="217"/>
      <c r="HE578" s="217"/>
      <c r="HF578" s="217"/>
      <c r="HG578" s="217"/>
      <c r="HH578" s="217"/>
      <c r="HI578" s="217"/>
      <c r="HJ578" s="217"/>
      <c r="HK578" s="217"/>
      <c r="HL578" s="217"/>
      <c r="HM578" s="217"/>
      <c r="HN578" s="217"/>
      <c r="HO578" s="217"/>
      <c r="HP578" s="217"/>
      <c r="HQ578" s="217"/>
      <c r="HR578" s="217"/>
      <c r="HS578" s="217"/>
      <c r="HT578" s="217"/>
      <c r="HU578" s="217"/>
      <c r="HV578" s="217"/>
      <c r="HW578" s="217"/>
      <c r="HX578" s="217"/>
      <c r="HY578" s="217"/>
      <c r="HZ578" s="217"/>
      <c r="IA578" s="217"/>
      <c r="IB578" s="217"/>
      <c r="IC578" s="217"/>
      <c r="ID578" s="217"/>
      <c r="IE578" s="217"/>
      <c r="IF578" s="217"/>
      <c r="IG578" s="217"/>
      <c r="IH578" s="217"/>
      <c r="II578" s="217"/>
      <c r="IJ578" s="217"/>
      <c r="IK578" s="217"/>
      <c r="IL578" s="217"/>
      <c r="IM578" s="217"/>
      <c r="IN578" s="217"/>
      <c r="IO578" s="217"/>
      <c r="IP578" s="217"/>
      <c r="IQ578" s="217"/>
      <c r="IR578" s="217"/>
      <c r="IS578" s="217"/>
      <c r="IT578" s="217"/>
      <c r="IU578" s="217"/>
      <c r="IV578" s="217"/>
    </row>
    <row r="579" spans="1:256" s="23" customFormat="1">
      <c r="A579" s="205">
        <f t="shared" si="45"/>
        <v>532</v>
      </c>
      <c r="B579" s="165">
        <v>43230</v>
      </c>
      <c r="C579" s="307" t="s">
        <v>7033</v>
      </c>
      <c r="D579" s="206" t="s">
        <v>6079</v>
      </c>
      <c r="E579" s="308">
        <v>5</v>
      </c>
      <c r="F579" s="284" t="s">
        <v>6218</v>
      </c>
      <c r="G579" s="275" t="s">
        <v>5565</v>
      </c>
      <c r="H579" s="275" t="s">
        <v>6351</v>
      </c>
      <c r="I579" s="208" t="s">
        <v>7034</v>
      </c>
      <c r="J579" s="165">
        <v>43235</v>
      </c>
      <c r="K579" s="165">
        <v>43244</v>
      </c>
      <c r="L579" s="308">
        <v>5</v>
      </c>
      <c r="M579" s="211">
        <v>550</v>
      </c>
      <c r="N579" s="209">
        <v>43428</v>
      </c>
      <c r="O579" s="165">
        <v>43249</v>
      </c>
      <c r="P579" s="165">
        <v>43260</v>
      </c>
      <c r="Q579" s="208">
        <v>5</v>
      </c>
      <c r="R579" s="165">
        <v>43249</v>
      </c>
      <c r="S579" s="165">
        <v>43255</v>
      </c>
      <c r="T579" s="287"/>
      <c r="U579" s="215"/>
      <c r="V579" s="216"/>
      <c r="W579" s="216"/>
      <c r="X579" s="216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  <c r="AU579" s="217"/>
      <c r="AV579" s="217"/>
      <c r="AW579" s="217"/>
      <c r="AX579" s="217"/>
      <c r="AY579" s="217"/>
      <c r="AZ579" s="217"/>
      <c r="BA579" s="217"/>
      <c r="BB579" s="217"/>
      <c r="BC579" s="217"/>
      <c r="BD579" s="217"/>
      <c r="BE579" s="217"/>
      <c r="BF579" s="217"/>
      <c r="BG579" s="217"/>
      <c r="BH579" s="217"/>
      <c r="BI579" s="217"/>
      <c r="BJ579" s="217"/>
      <c r="BK579" s="217"/>
      <c r="BL579" s="217"/>
      <c r="BM579" s="217"/>
      <c r="BN579" s="217"/>
      <c r="BO579" s="217"/>
      <c r="BP579" s="217"/>
      <c r="BQ579" s="217"/>
      <c r="BR579" s="217"/>
      <c r="BS579" s="217"/>
      <c r="BT579" s="217"/>
      <c r="BU579" s="217"/>
      <c r="BV579" s="217"/>
      <c r="BW579" s="217"/>
      <c r="BX579" s="217"/>
      <c r="BY579" s="217"/>
      <c r="BZ579" s="217"/>
      <c r="CA579" s="217"/>
      <c r="CB579" s="217"/>
      <c r="CC579" s="217"/>
      <c r="CD579" s="217"/>
      <c r="CE579" s="217"/>
      <c r="CF579" s="217"/>
      <c r="CG579" s="217"/>
      <c r="CH579" s="217"/>
      <c r="CI579" s="217"/>
      <c r="CJ579" s="217"/>
      <c r="CK579" s="217"/>
      <c r="CL579" s="217"/>
      <c r="CM579" s="217"/>
      <c r="CN579" s="217"/>
      <c r="CO579" s="217"/>
      <c r="CP579" s="217"/>
      <c r="CQ579" s="217"/>
      <c r="CR579" s="217"/>
      <c r="CS579" s="217"/>
      <c r="CT579" s="217"/>
      <c r="CU579" s="217"/>
      <c r="CV579" s="217"/>
      <c r="CW579" s="217"/>
      <c r="CX579" s="217"/>
      <c r="CY579" s="217"/>
      <c r="CZ579" s="217"/>
      <c r="DA579" s="217"/>
      <c r="DB579" s="217"/>
      <c r="DC579" s="217"/>
      <c r="DD579" s="217"/>
      <c r="DE579" s="217"/>
      <c r="DF579" s="217"/>
      <c r="DG579" s="217"/>
      <c r="DH579" s="217"/>
      <c r="DI579" s="217"/>
      <c r="DJ579" s="217"/>
      <c r="DK579" s="217"/>
      <c r="DL579" s="217"/>
      <c r="DM579" s="217"/>
      <c r="DN579" s="217"/>
      <c r="DO579" s="217"/>
      <c r="DP579" s="217"/>
      <c r="DQ579" s="217"/>
      <c r="DR579" s="217"/>
      <c r="DS579" s="217"/>
      <c r="DT579" s="217"/>
      <c r="DU579" s="217"/>
      <c r="DV579" s="217"/>
      <c r="DW579" s="217"/>
      <c r="DX579" s="217"/>
      <c r="DY579" s="217"/>
      <c r="DZ579" s="217"/>
      <c r="EA579" s="217"/>
      <c r="EB579" s="217"/>
      <c r="EC579" s="217"/>
      <c r="ED579" s="217"/>
      <c r="EE579" s="217"/>
      <c r="EF579" s="217"/>
      <c r="EG579" s="217"/>
      <c r="EH579" s="217"/>
      <c r="EI579" s="217"/>
      <c r="EJ579" s="217"/>
      <c r="EK579" s="217"/>
      <c r="EL579" s="217"/>
      <c r="EM579" s="217"/>
      <c r="EN579" s="217"/>
      <c r="EO579" s="217"/>
      <c r="EP579" s="217"/>
      <c r="EQ579" s="217"/>
      <c r="ER579" s="217"/>
      <c r="ES579" s="217"/>
      <c r="ET579" s="217"/>
      <c r="EU579" s="217"/>
      <c r="EV579" s="217"/>
      <c r="EW579" s="217"/>
      <c r="EX579" s="217"/>
      <c r="EY579" s="217"/>
      <c r="EZ579" s="217"/>
      <c r="FA579" s="217"/>
      <c r="FB579" s="217"/>
      <c r="FC579" s="217"/>
      <c r="FD579" s="217"/>
      <c r="FE579" s="217"/>
      <c r="FF579" s="217"/>
      <c r="FG579" s="217"/>
      <c r="FH579" s="217"/>
      <c r="FI579" s="217"/>
      <c r="FJ579" s="217"/>
      <c r="FK579" s="217"/>
      <c r="FL579" s="217"/>
      <c r="FM579" s="217"/>
      <c r="FN579" s="217"/>
      <c r="FO579" s="217"/>
      <c r="FP579" s="217"/>
      <c r="FQ579" s="217"/>
      <c r="FR579" s="217"/>
      <c r="FS579" s="217"/>
      <c r="FT579" s="217"/>
      <c r="FU579" s="217"/>
      <c r="FV579" s="217"/>
      <c r="FW579" s="217"/>
      <c r="FX579" s="217"/>
      <c r="FY579" s="217"/>
      <c r="FZ579" s="217"/>
      <c r="GA579" s="217"/>
      <c r="GB579" s="217"/>
      <c r="GC579" s="217"/>
      <c r="GD579" s="217"/>
      <c r="GE579" s="217"/>
      <c r="GF579" s="217"/>
      <c r="GG579" s="217"/>
      <c r="GH579" s="217"/>
      <c r="GI579" s="217"/>
      <c r="GJ579" s="217"/>
      <c r="GK579" s="217"/>
      <c r="GL579" s="217"/>
      <c r="GM579" s="217"/>
      <c r="GN579" s="217"/>
      <c r="GO579" s="217"/>
      <c r="GP579" s="217"/>
      <c r="GQ579" s="217"/>
      <c r="GR579" s="217"/>
      <c r="GS579" s="217"/>
      <c r="GT579" s="217"/>
      <c r="GU579" s="217"/>
      <c r="GV579" s="217"/>
      <c r="GW579" s="217"/>
      <c r="GX579" s="217"/>
      <c r="GY579" s="217"/>
      <c r="GZ579" s="217"/>
      <c r="HA579" s="217"/>
      <c r="HB579" s="217"/>
      <c r="HC579" s="217"/>
      <c r="HD579" s="217"/>
      <c r="HE579" s="217"/>
      <c r="HF579" s="217"/>
      <c r="HG579" s="217"/>
      <c r="HH579" s="217"/>
      <c r="HI579" s="217"/>
      <c r="HJ579" s="217"/>
      <c r="HK579" s="217"/>
      <c r="HL579" s="217"/>
      <c r="HM579" s="217"/>
      <c r="HN579" s="217"/>
      <c r="HO579" s="217"/>
      <c r="HP579" s="217"/>
      <c r="HQ579" s="217"/>
      <c r="HR579" s="217"/>
      <c r="HS579" s="217"/>
      <c r="HT579" s="217"/>
      <c r="HU579" s="217"/>
      <c r="HV579" s="217"/>
      <c r="HW579" s="217"/>
      <c r="HX579" s="217"/>
      <c r="HY579" s="217"/>
      <c r="HZ579" s="217"/>
      <c r="IA579" s="217"/>
      <c r="IB579" s="217"/>
      <c r="IC579" s="217"/>
      <c r="ID579" s="217"/>
      <c r="IE579" s="217"/>
      <c r="IF579" s="217"/>
      <c r="IG579" s="217"/>
      <c r="IH579" s="217"/>
      <c r="II579" s="217"/>
      <c r="IJ579" s="217"/>
      <c r="IK579" s="217"/>
      <c r="IL579" s="217"/>
      <c r="IM579" s="217"/>
      <c r="IN579" s="217"/>
      <c r="IO579" s="217"/>
      <c r="IP579" s="217"/>
      <c r="IQ579" s="217"/>
      <c r="IR579" s="217"/>
      <c r="IS579" s="217"/>
      <c r="IT579" s="217"/>
      <c r="IU579" s="217"/>
      <c r="IV579" s="217"/>
    </row>
    <row r="580" spans="1:256" s="23" customFormat="1">
      <c r="A580" s="205">
        <f t="shared" si="45"/>
        <v>533</v>
      </c>
      <c r="B580" s="165">
        <v>43231</v>
      </c>
      <c r="C580" s="307" t="s">
        <v>7035</v>
      </c>
      <c r="D580" s="206" t="s">
        <v>6051</v>
      </c>
      <c r="E580" s="308">
        <v>5</v>
      </c>
      <c r="F580" s="284" t="s">
        <v>6218</v>
      </c>
      <c r="G580" s="275" t="s">
        <v>5565</v>
      </c>
      <c r="H580" s="275" t="s">
        <v>6351</v>
      </c>
      <c r="I580" s="208" t="s">
        <v>7036</v>
      </c>
      <c r="J580" s="165">
        <v>43237</v>
      </c>
      <c r="K580" s="165">
        <v>43245</v>
      </c>
      <c r="L580" s="308">
        <v>5</v>
      </c>
      <c r="M580" s="211">
        <v>550</v>
      </c>
      <c r="N580" s="209">
        <v>43368</v>
      </c>
      <c r="O580" s="165">
        <v>43250</v>
      </c>
      <c r="P580" s="165">
        <v>43297</v>
      </c>
      <c r="Q580" s="208">
        <v>5</v>
      </c>
      <c r="R580" s="165">
        <v>43260</v>
      </c>
      <c r="S580" s="165">
        <v>43272</v>
      </c>
      <c r="T580" s="287"/>
      <c r="U580" s="215"/>
      <c r="V580" s="216"/>
      <c r="W580" s="216"/>
      <c r="X580" s="216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  <c r="AU580" s="217"/>
      <c r="AV580" s="217"/>
      <c r="AW580" s="217"/>
      <c r="AX580" s="217"/>
      <c r="AY580" s="217"/>
      <c r="AZ580" s="217"/>
      <c r="BA580" s="217"/>
      <c r="BB580" s="217"/>
      <c r="BC580" s="217"/>
      <c r="BD580" s="217"/>
      <c r="BE580" s="217"/>
      <c r="BF580" s="217"/>
      <c r="BG580" s="217"/>
      <c r="BH580" s="217"/>
      <c r="BI580" s="217"/>
      <c r="BJ580" s="217"/>
      <c r="BK580" s="217"/>
      <c r="BL580" s="217"/>
      <c r="BM580" s="217"/>
      <c r="BN580" s="217"/>
      <c r="BO580" s="217"/>
      <c r="BP580" s="217"/>
      <c r="BQ580" s="217"/>
      <c r="BR580" s="217"/>
      <c r="BS580" s="217"/>
      <c r="BT580" s="217"/>
      <c r="BU580" s="217"/>
      <c r="BV580" s="217"/>
      <c r="BW580" s="217"/>
      <c r="BX580" s="217"/>
      <c r="BY580" s="217"/>
      <c r="BZ580" s="217"/>
      <c r="CA580" s="217"/>
      <c r="CB580" s="217"/>
      <c r="CC580" s="217"/>
      <c r="CD580" s="217"/>
      <c r="CE580" s="217"/>
      <c r="CF580" s="217"/>
      <c r="CG580" s="217"/>
      <c r="CH580" s="217"/>
      <c r="CI580" s="217"/>
      <c r="CJ580" s="217"/>
      <c r="CK580" s="217"/>
      <c r="CL580" s="217"/>
      <c r="CM580" s="217"/>
      <c r="CN580" s="217"/>
      <c r="CO580" s="217"/>
      <c r="CP580" s="217"/>
      <c r="CQ580" s="217"/>
      <c r="CR580" s="217"/>
      <c r="CS580" s="217"/>
      <c r="CT580" s="217"/>
      <c r="CU580" s="217"/>
      <c r="CV580" s="217"/>
      <c r="CW580" s="217"/>
      <c r="CX580" s="217"/>
      <c r="CY580" s="217"/>
      <c r="CZ580" s="217"/>
      <c r="DA580" s="217"/>
      <c r="DB580" s="217"/>
      <c r="DC580" s="217"/>
      <c r="DD580" s="217"/>
      <c r="DE580" s="217"/>
      <c r="DF580" s="217"/>
      <c r="DG580" s="217"/>
      <c r="DH580" s="217"/>
      <c r="DI580" s="217"/>
      <c r="DJ580" s="217"/>
      <c r="DK580" s="217"/>
      <c r="DL580" s="217"/>
      <c r="DM580" s="217"/>
      <c r="DN580" s="217"/>
      <c r="DO580" s="217"/>
      <c r="DP580" s="217"/>
      <c r="DQ580" s="217"/>
      <c r="DR580" s="217"/>
      <c r="DS580" s="217"/>
      <c r="DT580" s="217"/>
      <c r="DU580" s="217"/>
      <c r="DV580" s="217"/>
      <c r="DW580" s="217"/>
      <c r="DX580" s="217"/>
      <c r="DY580" s="217"/>
      <c r="DZ580" s="217"/>
      <c r="EA580" s="217"/>
      <c r="EB580" s="217"/>
      <c r="EC580" s="217"/>
      <c r="ED580" s="217"/>
      <c r="EE580" s="217"/>
      <c r="EF580" s="217"/>
      <c r="EG580" s="217"/>
      <c r="EH580" s="217"/>
      <c r="EI580" s="217"/>
      <c r="EJ580" s="217"/>
      <c r="EK580" s="217"/>
      <c r="EL580" s="217"/>
      <c r="EM580" s="217"/>
      <c r="EN580" s="217"/>
      <c r="EO580" s="217"/>
      <c r="EP580" s="217"/>
      <c r="EQ580" s="217"/>
      <c r="ER580" s="217"/>
      <c r="ES580" s="217"/>
      <c r="ET580" s="217"/>
      <c r="EU580" s="217"/>
      <c r="EV580" s="217"/>
      <c r="EW580" s="217"/>
      <c r="EX580" s="217"/>
      <c r="EY580" s="217"/>
      <c r="EZ580" s="217"/>
      <c r="FA580" s="217"/>
      <c r="FB580" s="217"/>
      <c r="FC580" s="217"/>
      <c r="FD580" s="217"/>
      <c r="FE580" s="217"/>
      <c r="FF580" s="217"/>
      <c r="FG580" s="217"/>
      <c r="FH580" s="217"/>
      <c r="FI580" s="217"/>
      <c r="FJ580" s="217"/>
      <c r="FK580" s="217"/>
      <c r="FL580" s="217"/>
      <c r="FM580" s="217"/>
      <c r="FN580" s="217"/>
      <c r="FO580" s="217"/>
      <c r="FP580" s="217"/>
      <c r="FQ580" s="217"/>
      <c r="FR580" s="217"/>
      <c r="FS580" s="217"/>
      <c r="FT580" s="217"/>
      <c r="FU580" s="217"/>
      <c r="FV580" s="217"/>
      <c r="FW580" s="217"/>
      <c r="FX580" s="217"/>
      <c r="FY580" s="217"/>
      <c r="FZ580" s="217"/>
      <c r="GA580" s="217"/>
      <c r="GB580" s="217"/>
      <c r="GC580" s="217"/>
      <c r="GD580" s="217"/>
      <c r="GE580" s="217"/>
      <c r="GF580" s="217"/>
      <c r="GG580" s="217"/>
      <c r="GH580" s="217"/>
      <c r="GI580" s="217"/>
      <c r="GJ580" s="217"/>
      <c r="GK580" s="217"/>
      <c r="GL580" s="217"/>
      <c r="GM580" s="217"/>
      <c r="GN580" s="217"/>
      <c r="GO580" s="217"/>
      <c r="GP580" s="217"/>
      <c r="GQ580" s="217"/>
      <c r="GR580" s="217"/>
      <c r="GS580" s="217"/>
      <c r="GT580" s="217"/>
      <c r="GU580" s="217"/>
      <c r="GV580" s="217"/>
      <c r="GW580" s="217"/>
      <c r="GX580" s="217"/>
      <c r="GY580" s="217"/>
      <c r="GZ580" s="217"/>
      <c r="HA580" s="217"/>
      <c r="HB580" s="217"/>
      <c r="HC580" s="217"/>
      <c r="HD580" s="217"/>
      <c r="HE580" s="217"/>
      <c r="HF580" s="217"/>
      <c r="HG580" s="217"/>
      <c r="HH580" s="217"/>
      <c r="HI580" s="217"/>
      <c r="HJ580" s="217"/>
      <c r="HK580" s="217"/>
      <c r="HL580" s="217"/>
      <c r="HM580" s="217"/>
      <c r="HN580" s="217"/>
      <c r="HO580" s="217"/>
      <c r="HP580" s="217"/>
      <c r="HQ580" s="217"/>
      <c r="HR580" s="217"/>
      <c r="HS580" s="217"/>
      <c r="HT580" s="217"/>
      <c r="HU580" s="217"/>
      <c r="HV580" s="217"/>
      <c r="HW580" s="217"/>
      <c r="HX580" s="217"/>
      <c r="HY580" s="217"/>
      <c r="HZ580" s="217"/>
      <c r="IA580" s="217"/>
      <c r="IB580" s="217"/>
      <c r="IC580" s="217"/>
      <c r="ID580" s="217"/>
      <c r="IE580" s="217"/>
      <c r="IF580" s="217"/>
      <c r="IG580" s="217"/>
      <c r="IH580" s="217"/>
      <c r="II580" s="217"/>
      <c r="IJ580" s="217"/>
      <c r="IK580" s="217"/>
      <c r="IL580" s="217"/>
      <c r="IM580" s="217"/>
      <c r="IN580" s="217"/>
      <c r="IO580" s="217"/>
      <c r="IP580" s="217"/>
      <c r="IQ580" s="217"/>
      <c r="IR580" s="217"/>
      <c r="IS580" s="217"/>
      <c r="IT580" s="217"/>
      <c r="IU580" s="217"/>
      <c r="IV580" s="217"/>
    </row>
    <row r="581" spans="1:256">
      <c r="A581" s="156">
        <f t="shared" si="45"/>
        <v>534</v>
      </c>
      <c r="B581" s="166">
        <v>43235</v>
      </c>
      <c r="C581" s="306" t="s">
        <v>7037</v>
      </c>
      <c r="D581" s="158" t="s">
        <v>6610</v>
      </c>
      <c r="E581" s="198">
        <v>5</v>
      </c>
      <c r="F581" s="274" t="s">
        <v>6218</v>
      </c>
      <c r="G581" s="271" t="s">
        <v>5565</v>
      </c>
      <c r="H581" s="271" t="s">
        <v>6351</v>
      </c>
      <c r="I581" s="208" t="s">
        <v>7038</v>
      </c>
      <c r="J581" s="166">
        <v>43238</v>
      </c>
      <c r="K581" s="165">
        <v>43245</v>
      </c>
      <c r="L581" s="198">
        <v>5</v>
      </c>
      <c r="M581" s="164">
        <v>550</v>
      </c>
      <c r="N581" s="157">
        <v>43429</v>
      </c>
      <c r="O581" s="165">
        <v>43250</v>
      </c>
      <c r="P581" s="166">
        <v>43340</v>
      </c>
      <c r="Q581" s="174">
        <v>5</v>
      </c>
      <c r="R581" s="166">
        <v>43292</v>
      </c>
      <c r="S581" s="166">
        <v>43313</v>
      </c>
      <c r="T581" s="280"/>
      <c r="U581" s="199"/>
      <c r="V581" s="172"/>
      <c r="W581" s="172"/>
      <c r="X581" s="172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</row>
    <row r="582" spans="1:256" s="23" customFormat="1">
      <c r="A582" s="205">
        <f t="shared" si="45"/>
        <v>535</v>
      </c>
      <c r="B582" s="165">
        <v>43236</v>
      </c>
      <c r="C582" s="307" t="s">
        <v>7039</v>
      </c>
      <c r="D582" s="206" t="s">
        <v>6051</v>
      </c>
      <c r="E582" s="308">
        <v>15</v>
      </c>
      <c r="F582" s="284" t="s">
        <v>6218</v>
      </c>
      <c r="G582" s="275" t="s">
        <v>5565</v>
      </c>
      <c r="H582" s="275" t="s">
        <v>6351</v>
      </c>
      <c r="I582" s="208" t="s">
        <v>7040</v>
      </c>
      <c r="J582" s="165">
        <v>43238</v>
      </c>
      <c r="K582" s="165">
        <v>43244</v>
      </c>
      <c r="L582" s="308">
        <v>15</v>
      </c>
      <c r="M582" s="211">
        <v>550</v>
      </c>
      <c r="N582" s="209">
        <v>43367</v>
      </c>
      <c r="O582" s="165">
        <v>43249</v>
      </c>
      <c r="P582" s="165">
        <v>43272</v>
      </c>
      <c r="Q582" s="208">
        <v>15</v>
      </c>
      <c r="R582" s="165">
        <v>43264</v>
      </c>
      <c r="S582" s="165">
        <v>43272</v>
      </c>
      <c r="T582" s="287"/>
      <c r="U582" s="215"/>
      <c r="V582" s="216"/>
      <c r="W582" s="216"/>
      <c r="X582" s="216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  <c r="AU582" s="217"/>
      <c r="AV582" s="217"/>
      <c r="AW582" s="217"/>
      <c r="AX582" s="217"/>
      <c r="AY582" s="217"/>
      <c r="AZ582" s="217"/>
      <c r="BA582" s="217"/>
      <c r="BB582" s="217"/>
      <c r="BC582" s="217"/>
      <c r="BD582" s="217"/>
      <c r="BE582" s="217"/>
      <c r="BF582" s="217"/>
      <c r="BG582" s="217"/>
      <c r="BH582" s="217"/>
      <c r="BI582" s="217"/>
      <c r="BJ582" s="217"/>
      <c r="BK582" s="217"/>
      <c r="BL582" s="217"/>
      <c r="BM582" s="217"/>
      <c r="BN582" s="217"/>
      <c r="BO582" s="217"/>
      <c r="BP582" s="217"/>
      <c r="BQ582" s="217"/>
      <c r="BR582" s="217"/>
      <c r="BS582" s="217"/>
      <c r="BT582" s="217"/>
      <c r="BU582" s="217"/>
      <c r="BV582" s="217"/>
      <c r="BW582" s="217"/>
      <c r="BX582" s="217"/>
      <c r="BY582" s="217"/>
      <c r="BZ582" s="217"/>
      <c r="CA582" s="217"/>
      <c r="CB582" s="217"/>
      <c r="CC582" s="217"/>
      <c r="CD582" s="217"/>
      <c r="CE582" s="217"/>
      <c r="CF582" s="217"/>
      <c r="CG582" s="217"/>
      <c r="CH582" s="217"/>
      <c r="CI582" s="217"/>
      <c r="CJ582" s="217"/>
      <c r="CK582" s="217"/>
      <c r="CL582" s="217"/>
      <c r="CM582" s="217"/>
      <c r="CN582" s="217"/>
      <c r="CO582" s="217"/>
      <c r="CP582" s="217"/>
      <c r="CQ582" s="217"/>
      <c r="CR582" s="217"/>
      <c r="CS582" s="217"/>
      <c r="CT582" s="217"/>
      <c r="CU582" s="217"/>
      <c r="CV582" s="217"/>
      <c r="CW582" s="217"/>
      <c r="CX582" s="217"/>
      <c r="CY582" s="217"/>
      <c r="CZ582" s="217"/>
      <c r="DA582" s="217"/>
      <c r="DB582" s="217"/>
      <c r="DC582" s="217"/>
      <c r="DD582" s="217"/>
      <c r="DE582" s="217"/>
      <c r="DF582" s="217"/>
      <c r="DG582" s="217"/>
      <c r="DH582" s="217"/>
      <c r="DI582" s="217"/>
      <c r="DJ582" s="217"/>
      <c r="DK582" s="217"/>
      <c r="DL582" s="217"/>
      <c r="DM582" s="217"/>
      <c r="DN582" s="217"/>
      <c r="DO582" s="217"/>
      <c r="DP582" s="217"/>
      <c r="DQ582" s="217"/>
      <c r="DR582" s="217"/>
      <c r="DS582" s="217"/>
      <c r="DT582" s="217"/>
      <c r="DU582" s="217"/>
      <c r="DV582" s="217"/>
      <c r="DW582" s="217"/>
      <c r="DX582" s="217"/>
      <c r="DY582" s="217"/>
      <c r="DZ582" s="217"/>
      <c r="EA582" s="217"/>
      <c r="EB582" s="217"/>
      <c r="EC582" s="217"/>
      <c r="ED582" s="217"/>
      <c r="EE582" s="217"/>
      <c r="EF582" s="217"/>
      <c r="EG582" s="217"/>
      <c r="EH582" s="217"/>
      <c r="EI582" s="217"/>
      <c r="EJ582" s="217"/>
      <c r="EK582" s="217"/>
      <c r="EL582" s="217"/>
      <c r="EM582" s="217"/>
      <c r="EN582" s="217"/>
      <c r="EO582" s="217"/>
      <c r="EP582" s="217"/>
      <c r="EQ582" s="217"/>
      <c r="ER582" s="217"/>
      <c r="ES582" s="217"/>
      <c r="ET582" s="217"/>
      <c r="EU582" s="217"/>
      <c r="EV582" s="217"/>
      <c r="EW582" s="217"/>
      <c r="EX582" s="217"/>
      <c r="EY582" s="217"/>
      <c r="EZ582" s="217"/>
      <c r="FA582" s="217"/>
      <c r="FB582" s="217"/>
      <c r="FC582" s="217"/>
      <c r="FD582" s="217"/>
      <c r="FE582" s="217"/>
      <c r="FF582" s="217"/>
      <c r="FG582" s="217"/>
      <c r="FH582" s="217"/>
      <c r="FI582" s="217"/>
      <c r="FJ582" s="217"/>
      <c r="FK582" s="217"/>
      <c r="FL582" s="217"/>
      <c r="FM582" s="217"/>
      <c r="FN582" s="217"/>
      <c r="FO582" s="217"/>
      <c r="FP582" s="217"/>
      <c r="FQ582" s="217"/>
      <c r="FR582" s="217"/>
      <c r="FS582" s="217"/>
      <c r="FT582" s="217"/>
      <c r="FU582" s="217"/>
      <c r="FV582" s="217"/>
      <c r="FW582" s="217"/>
      <c r="FX582" s="217"/>
      <c r="FY582" s="217"/>
      <c r="FZ582" s="217"/>
      <c r="GA582" s="217"/>
      <c r="GB582" s="217"/>
      <c r="GC582" s="217"/>
      <c r="GD582" s="217"/>
      <c r="GE582" s="217"/>
      <c r="GF582" s="217"/>
      <c r="GG582" s="217"/>
      <c r="GH582" s="217"/>
      <c r="GI582" s="217"/>
      <c r="GJ582" s="217"/>
      <c r="GK582" s="217"/>
      <c r="GL582" s="217"/>
      <c r="GM582" s="217"/>
      <c r="GN582" s="217"/>
      <c r="GO582" s="217"/>
      <c r="GP582" s="217"/>
      <c r="GQ582" s="217"/>
      <c r="GR582" s="217"/>
      <c r="GS582" s="217"/>
      <c r="GT582" s="217"/>
      <c r="GU582" s="217"/>
      <c r="GV582" s="217"/>
      <c r="GW582" s="217"/>
      <c r="GX582" s="217"/>
      <c r="GY582" s="217"/>
      <c r="GZ582" s="217"/>
      <c r="HA582" s="217"/>
      <c r="HB582" s="217"/>
      <c r="HC582" s="217"/>
      <c r="HD582" s="217"/>
      <c r="HE582" s="217"/>
      <c r="HF582" s="217"/>
      <c r="HG582" s="217"/>
      <c r="HH582" s="217"/>
      <c r="HI582" s="217"/>
      <c r="HJ582" s="217"/>
      <c r="HK582" s="217"/>
      <c r="HL582" s="217"/>
      <c r="HM582" s="217"/>
      <c r="HN582" s="217"/>
      <c r="HO582" s="217"/>
      <c r="HP582" s="217"/>
      <c r="HQ582" s="217"/>
      <c r="HR582" s="217"/>
      <c r="HS582" s="217"/>
      <c r="HT582" s="217"/>
      <c r="HU582" s="217"/>
      <c r="HV582" s="217"/>
      <c r="HW582" s="217"/>
      <c r="HX582" s="217"/>
      <c r="HY582" s="217"/>
      <c r="HZ582" s="217"/>
      <c r="IA582" s="217"/>
      <c r="IB582" s="217"/>
      <c r="IC582" s="217"/>
      <c r="ID582" s="217"/>
      <c r="IE582" s="217"/>
      <c r="IF582" s="217"/>
      <c r="IG582" s="217"/>
      <c r="IH582" s="217"/>
      <c r="II582" s="217"/>
      <c r="IJ582" s="217"/>
      <c r="IK582" s="217"/>
      <c r="IL582" s="217"/>
      <c r="IM582" s="217"/>
      <c r="IN582" s="217"/>
      <c r="IO582" s="217"/>
      <c r="IP582" s="217"/>
      <c r="IQ582" s="217"/>
      <c r="IR582" s="217"/>
      <c r="IS582" s="217"/>
      <c r="IT582" s="217"/>
      <c r="IU582" s="217"/>
      <c r="IV582" s="217"/>
    </row>
    <row r="583" spans="1:256" s="23" customFormat="1" ht="12" customHeight="1">
      <c r="A583" s="297">
        <f t="shared" si="45"/>
        <v>536</v>
      </c>
      <c r="B583" s="254">
        <v>43238</v>
      </c>
      <c r="C583" s="289" t="s">
        <v>7041</v>
      </c>
      <c r="D583" s="309" t="s">
        <v>6054</v>
      </c>
      <c r="E583" s="266">
        <v>15</v>
      </c>
      <c r="F583" s="302" t="s">
        <v>6218</v>
      </c>
      <c r="G583" s="303" t="s">
        <v>5565</v>
      </c>
      <c r="H583" s="303" t="s">
        <v>6351</v>
      </c>
      <c r="I583" s="249" t="s">
        <v>7042</v>
      </c>
      <c r="J583" s="254">
        <v>43244</v>
      </c>
      <c r="K583" s="254">
        <v>43252</v>
      </c>
      <c r="L583" s="266">
        <v>15</v>
      </c>
      <c r="M583" s="263">
        <v>1362.9</v>
      </c>
      <c r="N583" s="264">
        <v>43374</v>
      </c>
      <c r="O583" s="254">
        <v>43256</v>
      </c>
      <c r="P583" s="254">
        <v>43348</v>
      </c>
      <c r="Q583" s="249">
        <v>15</v>
      </c>
      <c r="R583" s="254">
        <v>43266</v>
      </c>
      <c r="S583" s="254">
        <v>43287</v>
      </c>
      <c r="T583" s="287"/>
      <c r="U583" s="215"/>
      <c r="V583" s="216"/>
      <c r="W583" s="216"/>
      <c r="X583" s="216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  <c r="AU583" s="217"/>
      <c r="AV583" s="217"/>
      <c r="AW583" s="217"/>
      <c r="AX583" s="217"/>
      <c r="AY583" s="217"/>
      <c r="AZ583" s="217"/>
      <c r="BA583" s="217"/>
      <c r="BB583" s="217"/>
      <c r="BC583" s="217"/>
      <c r="BD583" s="217"/>
      <c r="BE583" s="217"/>
      <c r="BF583" s="217"/>
      <c r="BG583" s="217"/>
      <c r="BH583" s="217"/>
      <c r="BI583" s="217"/>
      <c r="BJ583" s="217"/>
      <c r="BK583" s="217"/>
      <c r="BL583" s="217"/>
      <c r="BM583" s="217"/>
      <c r="BN583" s="217"/>
      <c r="BO583" s="217"/>
      <c r="BP583" s="217"/>
      <c r="BQ583" s="217"/>
      <c r="BR583" s="217"/>
      <c r="BS583" s="217"/>
      <c r="BT583" s="217"/>
      <c r="BU583" s="217"/>
      <c r="BV583" s="217"/>
      <c r="BW583" s="217"/>
      <c r="BX583" s="217"/>
      <c r="BY583" s="217"/>
      <c r="BZ583" s="217"/>
      <c r="CA583" s="217"/>
      <c r="CB583" s="217"/>
      <c r="CC583" s="217"/>
      <c r="CD583" s="217"/>
      <c r="CE583" s="217"/>
      <c r="CF583" s="217"/>
      <c r="CG583" s="217"/>
      <c r="CH583" s="217"/>
      <c r="CI583" s="217"/>
      <c r="CJ583" s="217"/>
      <c r="CK583" s="217"/>
      <c r="CL583" s="217"/>
      <c r="CM583" s="217"/>
      <c r="CN583" s="217"/>
      <c r="CO583" s="217"/>
      <c r="CP583" s="217"/>
      <c r="CQ583" s="217"/>
      <c r="CR583" s="217"/>
      <c r="CS583" s="217"/>
      <c r="CT583" s="217"/>
      <c r="CU583" s="217"/>
      <c r="CV583" s="217"/>
      <c r="CW583" s="217"/>
      <c r="CX583" s="217"/>
      <c r="CY583" s="217"/>
      <c r="CZ583" s="217"/>
      <c r="DA583" s="217"/>
      <c r="DB583" s="217"/>
      <c r="DC583" s="217"/>
      <c r="DD583" s="217"/>
      <c r="DE583" s="217"/>
      <c r="DF583" s="217"/>
      <c r="DG583" s="217"/>
      <c r="DH583" s="217"/>
      <c r="DI583" s="217"/>
      <c r="DJ583" s="217"/>
      <c r="DK583" s="217"/>
      <c r="DL583" s="217"/>
      <c r="DM583" s="217"/>
      <c r="DN583" s="217"/>
      <c r="DO583" s="217"/>
      <c r="DP583" s="217"/>
      <c r="DQ583" s="217"/>
      <c r="DR583" s="217"/>
      <c r="DS583" s="217"/>
      <c r="DT583" s="217"/>
      <c r="DU583" s="217"/>
      <c r="DV583" s="217"/>
      <c r="DW583" s="217"/>
      <c r="DX583" s="217"/>
      <c r="DY583" s="217"/>
      <c r="DZ583" s="217"/>
      <c r="EA583" s="217"/>
      <c r="EB583" s="217"/>
      <c r="EC583" s="217"/>
      <c r="ED583" s="217"/>
      <c r="EE583" s="217"/>
      <c r="EF583" s="217"/>
      <c r="EG583" s="217"/>
      <c r="EH583" s="217"/>
      <c r="EI583" s="217"/>
      <c r="EJ583" s="217"/>
      <c r="EK583" s="217"/>
      <c r="EL583" s="217"/>
      <c r="EM583" s="217"/>
      <c r="EN583" s="217"/>
      <c r="EO583" s="217"/>
      <c r="EP583" s="217"/>
      <c r="EQ583" s="217"/>
      <c r="ER583" s="217"/>
      <c r="ES583" s="217"/>
      <c r="ET583" s="217"/>
      <c r="EU583" s="217"/>
      <c r="EV583" s="217"/>
      <c r="EW583" s="217"/>
      <c r="EX583" s="217"/>
      <c r="EY583" s="217"/>
      <c r="EZ583" s="217"/>
      <c r="FA583" s="217"/>
      <c r="FB583" s="217"/>
      <c r="FC583" s="217"/>
      <c r="FD583" s="217"/>
      <c r="FE583" s="217"/>
      <c r="FF583" s="217"/>
      <c r="FG583" s="217"/>
      <c r="FH583" s="217"/>
      <c r="FI583" s="217"/>
      <c r="FJ583" s="217"/>
      <c r="FK583" s="217"/>
      <c r="FL583" s="217"/>
      <c r="FM583" s="217"/>
      <c r="FN583" s="217"/>
      <c r="FO583" s="217"/>
      <c r="FP583" s="217"/>
      <c r="FQ583" s="217"/>
      <c r="FR583" s="217"/>
      <c r="FS583" s="217"/>
      <c r="FT583" s="217"/>
      <c r="FU583" s="217"/>
      <c r="FV583" s="217"/>
      <c r="FW583" s="217"/>
      <c r="FX583" s="217"/>
      <c r="FY583" s="217"/>
      <c r="FZ583" s="217"/>
      <c r="GA583" s="217"/>
      <c r="GB583" s="217"/>
      <c r="GC583" s="217"/>
      <c r="GD583" s="217"/>
      <c r="GE583" s="217"/>
      <c r="GF583" s="217"/>
      <c r="GG583" s="217"/>
      <c r="GH583" s="217"/>
      <c r="GI583" s="217"/>
      <c r="GJ583" s="217"/>
      <c r="GK583" s="217"/>
      <c r="GL583" s="217"/>
      <c r="GM583" s="217"/>
      <c r="GN583" s="217"/>
      <c r="GO583" s="217"/>
      <c r="GP583" s="217"/>
      <c r="GQ583" s="217"/>
      <c r="GR583" s="217"/>
      <c r="GS583" s="217"/>
      <c r="GT583" s="217"/>
      <c r="GU583" s="217"/>
      <c r="GV583" s="217"/>
      <c r="GW583" s="217"/>
      <c r="GX583" s="217"/>
      <c r="GY583" s="217"/>
      <c r="GZ583" s="217"/>
      <c r="HA583" s="217"/>
      <c r="HB583" s="217"/>
      <c r="HC583" s="217"/>
      <c r="HD583" s="217"/>
      <c r="HE583" s="217"/>
      <c r="HF583" s="217"/>
      <c r="HG583" s="217"/>
      <c r="HH583" s="217"/>
      <c r="HI583" s="217"/>
      <c r="HJ583" s="217"/>
      <c r="HK583" s="217"/>
      <c r="HL583" s="217"/>
      <c r="HM583" s="217"/>
      <c r="HN583" s="217"/>
      <c r="HO583" s="217"/>
      <c r="HP583" s="217"/>
      <c r="HQ583" s="217"/>
      <c r="HR583" s="217"/>
      <c r="HS583" s="217"/>
      <c r="HT583" s="217"/>
      <c r="HU583" s="217"/>
      <c r="HV583" s="217"/>
      <c r="HW583" s="217"/>
      <c r="HX583" s="217"/>
      <c r="HY583" s="217"/>
      <c r="HZ583" s="217"/>
      <c r="IA583" s="217"/>
      <c r="IB583" s="217"/>
      <c r="IC583" s="217"/>
      <c r="ID583" s="217"/>
      <c r="IE583" s="217"/>
      <c r="IF583" s="217"/>
      <c r="IG583" s="217"/>
      <c r="IH583" s="217"/>
      <c r="II583" s="217"/>
      <c r="IJ583" s="217"/>
      <c r="IK583" s="217"/>
      <c r="IL583" s="217"/>
      <c r="IM583" s="217"/>
      <c r="IN583" s="217"/>
      <c r="IO583" s="217"/>
      <c r="IP583" s="217"/>
      <c r="IQ583" s="217"/>
      <c r="IR583" s="217"/>
      <c r="IS583" s="217"/>
      <c r="IT583" s="217"/>
      <c r="IU583" s="217"/>
      <c r="IV583" s="217"/>
    </row>
    <row r="584" spans="1:256" s="23" customFormat="1">
      <c r="A584" s="281">
        <f>1+A583</f>
        <v>537</v>
      </c>
      <c r="B584" s="279">
        <v>43243</v>
      </c>
      <c r="C584" s="293" t="s">
        <v>7043</v>
      </c>
      <c r="D584" s="282" t="s">
        <v>6819</v>
      </c>
      <c r="E584" s="283">
        <v>8</v>
      </c>
      <c r="F584" s="302" t="s">
        <v>6218</v>
      </c>
      <c r="G584" s="303" t="s">
        <v>5565</v>
      </c>
      <c r="H584" s="303" t="s">
        <v>6351</v>
      </c>
      <c r="I584" s="208" t="s">
        <v>7044</v>
      </c>
      <c r="J584" s="254">
        <v>43248</v>
      </c>
      <c r="K584" s="279">
        <v>43252</v>
      </c>
      <c r="L584" s="283">
        <v>8</v>
      </c>
      <c r="M584" s="285">
        <v>550</v>
      </c>
      <c r="N584" s="286">
        <v>43435</v>
      </c>
      <c r="O584" s="279">
        <v>43256</v>
      </c>
      <c r="P584" s="279">
        <v>43287</v>
      </c>
      <c r="Q584" s="275">
        <v>8</v>
      </c>
      <c r="R584" s="279">
        <v>43271</v>
      </c>
      <c r="S584" s="279">
        <v>43283</v>
      </c>
      <c r="T584" s="287"/>
      <c r="U584" s="215"/>
      <c r="V584" s="216"/>
      <c r="W584" s="216"/>
      <c r="X584" s="216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  <c r="AU584" s="217"/>
      <c r="AV584" s="217"/>
      <c r="AW584" s="217"/>
      <c r="AX584" s="217"/>
      <c r="AY584" s="217"/>
      <c r="AZ584" s="217"/>
      <c r="BA584" s="217"/>
      <c r="BB584" s="217"/>
      <c r="BC584" s="217"/>
      <c r="BD584" s="217"/>
      <c r="BE584" s="217"/>
      <c r="BF584" s="217"/>
      <c r="BG584" s="217"/>
      <c r="BH584" s="217"/>
      <c r="BI584" s="217"/>
      <c r="BJ584" s="217"/>
      <c r="BK584" s="217"/>
      <c r="BL584" s="217"/>
      <c r="BM584" s="217"/>
      <c r="BN584" s="217"/>
      <c r="BO584" s="217"/>
      <c r="BP584" s="217"/>
      <c r="BQ584" s="217"/>
      <c r="BR584" s="217"/>
      <c r="BS584" s="217"/>
      <c r="BT584" s="217"/>
      <c r="BU584" s="217"/>
      <c r="BV584" s="217"/>
      <c r="BW584" s="217"/>
      <c r="BX584" s="217"/>
      <c r="BY584" s="217"/>
      <c r="BZ584" s="217"/>
      <c r="CA584" s="217"/>
      <c r="CB584" s="217"/>
      <c r="CC584" s="217"/>
      <c r="CD584" s="217"/>
      <c r="CE584" s="217"/>
      <c r="CF584" s="217"/>
      <c r="CG584" s="217"/>
      <c r="CH584" s="217"/>
      <c r="CI584" s="217"/>
      <c r="CJ584" s="217"/>
      <c r="CK584" s="217"/>
      <c r="CL584" s="217"/>
      <c r="CM584" s="217"/>
      <c r="CN584" s="217"/>
      <c r="CO584" s="217"/>
      <c r="CP584" s="217"/>
      <c r="CQ584" s="217"/>
      <c r="CR584" s="217"/>
      <c r="CS584" s="217"/>
      <c r="CT584" s="217"/>
      <c r="CU584" s="217"/>
      <c r="CV584" s="217"/>
      <c r="CW584" s="217"/>
      <c r="CX584" s="217"/>
      <c r="CY584" s="217"/>
      <c r="CZ584" s="217"/>
      <c r="DA584" s="217"/>
      <c r="DB584" s="217"/>
      <c r="DC584" s="217"/>
      <c r="DD584" s="217"/>
      <c r="DE584" s="217"/>
      <c r="DF584" s="217"/>
      <c r="DG584" s="217"/>
      <c r="DH584" s="217"/>
      <c r="DI584" s="217"/>
      <c r="DJ584" s="217"/>
      <c r="DK584" s="217"/>
      <c r="DL584" s="217"/>
      <c r="DM584" s="217"/>
      <c r="DN584" s="217"/>
      <c r="DO584" s="217"/>
      <c r="DP584" s="217"/>
      <c r="DQ584" s="217"/>
      <c r="DR584" s="217"/>
      <c r="DS584" s="217"/>
      <c r="DT584" s="217"/>
      <c r="DU584" s="217"/>
      <c r="DV584" s="217"/>
      <c r="DW584" s="217"/>
      <c r="DX584" s="217"/>
      <c r="DY584" s="217"/>
      <c r="DZ584" s="217"/>
      <c r="EA584" s="217"/>
      <c r="EB584" s="217"/>
      <c r="EC584" s="217"/>
      <c r="ED584" s="217"/>
      <c r="EE584" s="217"/>
      <c r="EF584" s="217"/>
      <c r="EG584" s="217"/>
      <c r="EH584" s="217"/>
      <c r="EI584" s="217"/>
      <c r="EJ584" s="217"/>
      <c r="EK584" s="217"/>
      <c r="EL584" s="217"/>
      <c r="EM584" s="217"/>
      <c r="EN584" s="217"/>
      <c r="EO584" s="217"/>
      <c r="EP584" s="217"/>
      <c r="EQ584" s="217"/>
      <c r="ER584" s="217"/>
      <c r="ES584" s="217"/>
      <c r="ET584" s="217"/>
      <c r="EU584" s="217"/>
      <c r="EV584" s="217"/>
      <c r="EW584" s="217"/>
      <c r="EX584" s="217"/>
      <c r="EY584" s="217"/>
      <c r="EZ584" s="217"/>
      <c r="FA584" s="217"/>
      <c r="FB584" s="217"/>
      <c r="FC584" s="217"/>
      <c r="FD584" s="217"/>
      <c r="FE584" s="217"/>
      <c r="FF584" s="217"/>
      <c r="FG584" s="217"/>
      <c r="FH584" s="217"/>
      <c r="FI584" s="217"/>
      <c r="FJ584" s="217"/>
      <c r="FK584" s="217"/>
      <c r="FL584" s="217"/>
      <c r="FM584" s="217"/>
      <c r="FN584" s="217"/>
      <c r="FO584" s="217"/>
      <c r="FP584" s="217"/>
      <c r="FQ584" s="217"/>
      <c r="FR584" s="217"/>
      <c r="FS584" s="217"/>
      <c r="FT584" s="217"/>
      <c r="FU584" s="217"/>
      <c r="FV584" s="217"/>
      <c r="FW584" s="217"/>
      <c r="FX584" s="217"/>
      <c r="FY584" s="217"/>
      <c r="FZ584" s="217"/>
      <c r="GA584" s="217"/>
      <c r="GB584" s="217"/>
      <c r="GC584" s="217"/>
      <c r="GD584" s="217"/>
      <c r="GE584" s="217"/>
      <c r="GF584" s="217"/>
      <c r="GG584" s="217"/>
      <c r="GH584" s="217"/>
      <c r="GI584" s="217"/>
      <c r="GJ584" s="217"/>
      <c r="GK584" s="217"/>
      <c r="GL584" s="217"/>
      <c r="GM584" s="217"/>
      <c r="GN584" s="217"/>
      <c r="GO584" s="217"/>
      <c r="GP584" s="217"/>
      <c r="GQ584" s="217"/>
      <c r="GR584" s="217"/>
      <c r="GS584" s="217"/>
      <c r="GT584" s="217"/>
      <c r="GU584" s="217"/>
      <c r="GV584" s="217"/>
      <c r="GW584" s="217"/>
      <c r="GX584" s="217"/>
      <c r="GY584" s="217"/>
      <c r="GZ584" s="217"/>
      <c r="HA584" s="217"/>
      <c r="HB584" s="217"/>
      <c r="HC584" s="217"/>
      <c r="HD584" s="217"/>
      <c r="HE584" s="217"/>
      <c r="HF584" s="217"/>
      <c r="HG584" s="217"/>
      <c r="HH584" s="217"/>
      <c r="HI584" s="217"/>
      <c r="HJ584" s="217"/>
      <c r="HK584" s="217"/>
      <c r="HL584" s="217"/>
      <c r="HM584" s="217"/>
      <c r="HN584" s="217"/>
      <c r="HO584" s="217"/>
      <c r="HP584" s="217"/>
      <c r="HQ584" s="217"/>
      <c r="HR584" s="217"/>
      <c r="HS584" s="217"/>
      <c r="HT584" s="217"/>
      <c r="HU584" s="217"/>
      <c r="HV584" s="217"/>
      <c r="HW584" s="217"/>
      <c r="HX584" s="217"/>
      <c r="HY584" s="217"/>
      <c r="HZ584" s="217"/>
      <c r="IA584" s="217"/>
      <c r="IB584" s="217"/>
      <c r="IC584" s="217"/>
      <c r="ID584" s="217"/>
      <c r="IE584" s="217"/>
      <c r="IF584" s="217"/>
      <c r="IG584" s="217"/>
      <c r="IH584" s="217"/>
      <c r="II584" s="217"/>
      <c r="IJ584" s="217"/>
      <c r="IK584" s="217"/>
      <c r="IL584" s="217"/>
      <c r="IM584" s="217"/>
      <c r="IN584" s="217"/>
      <c r="IO584" s="217"/>
      <c r="IP584" s="217"/>
      <c r="IQ584" s="217"/>
      <c r="IR584" s="217"/>
      <c r="IS584" s="217"/>
      <c r="IT584" s="217"/>
      <c r="IU584" s="217"/>
      <c r="IV584" s="217"/>
    </row>
    <row r="585" spans="1:256" s="23" customFormat="1">
      <c r="A585" s="281">
        <f>1+A584</f>
        <v>538</v>
      </c>
      <c r="B585" s="279">
        <v>43245</v>
      </c>
      <c r="C585" s="293" t="s">
        <v>7045</v>
      </c>
      <c r="D585" s="282" t="s">
        <v>6819</v>
      </c>
      <c r="E585" s="283">
        <v>8</v>
      </c>
      <c r="F585" s="302" t="s">
        <v>6218</v>
      </c>
      <c r="G585" s="303" t="s">
        <v>5565</v>
      </c>
      <c r="H585" s="303" t="s">
        <v>6351</v>
      </c>
      <c r="I585" s="249" t="s">
        <v>7046</v>
      </c>
      <c r="J585" s="254">
        <v>43249</v>
      </c>
      <c r="K585" s="279">
        <v>43256</v>
      </c>
      <c r="L585" s="283">
        <v>8</v>
      </c>
      <c r="M585" s="285">
        <v>550</v>
      </c>
      <c r="N585" s="286">
        <v>43439</v>
      </c>
      <c r="O585" s="279">
        <v>43259</v>
      </c>
      <c r="P585" s="279">
        <v>43287</v>
      </c>
      <c r="Q585" s="275">
        <v>8</v>
      </c>
      <c r="R585" s="279">
        <v>43270</v>
      </c>
      <c r="S585" s="279">
        <v>43280</v>
      </c>
      <c r="T585" s="287"/>
      <c r="U585" s="215"/>
      <c r="V585" s="216"/>
      <c r="W585" s="216"/>
      <c r="X585" s="216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  <c r="AU585" s="217"/>
      <c r="AV585" s="217"/>
      <c r="AW585" s="217"/>
      <c r="AX585" s="217"/>
      <c r="AY585" s="217"/>
      <c r="AZ585" s="217"/>
      <c r="BA585" s="217"/>
      <c r="BB585" s="217"/>
      <c r="BC585" s="217"/>
      <c r="BD585" s="217"/>
      <c r="BE585" s="217"/>
      <c r="BF585" s="217"/>
      <c r="BG585" s="217"/>
      <c r="BH585" s="217"/>
      <c r="BI585" s="217"/>
      <c r="BJ585" s="217"/>
      <c r="BK585" s="217"/>
      <c r="BL585" s="217"/>
      <c r="BM585" s="217"/>
      <c r="BN585" s="217"/>
      <c r="BO585" s="217"/>
      <c r="BP585" s="217"/>
      <c r="BQ585" s="217"/>
      <c r="BR585" s="217"/>
      <c r="BS585" s="217"/>
      <c r="BT585" s="217"/>
      <c r="BU585" s="217"/>
      <c r="BV585" s="217"/>
      <c r="BW585" s="217"/>
      <c r="BX585" s="217"/>
      <c r="BY585" s="217"/>
      <c r="BZ585" s="217"/>
      <c r="CA585" s="217"/>
      <c r="CB585" s="217"/>
      <c r="CC585" s="217"/>
      <c r="CD585" s="217"/>
      <c r="CE585" s="217"/>
      <c r="CF585" s="217"/>
      <c r="CG585" s="217"/>
      <c r="CH585" s="217"/>
      <c r="CI585" s="217"/>
      <c r="CJ585" s="217"/>
      <c r="CK585" s="217"/>
      <c r="CL585" s="217"/>
      <c r="CM585" s="217"/>
      <c r="CN585" s="217"/>
      <c r="CO585" s="217"/>
      <c r="CP585" s="217"/>
      <c r="CQ585" s="217"/>
      <c r="CR585" s="217"/>
      <c r="CS585" s="217"/>
      <c r="CT585" s="217"/>
      <c r="CU585" s="217"/>
      <c r="CV585" s="217"/>
      <c r="CW585" s="217"/>
      <c r="CX585" s="217"/>
      <c r="CY585" s="217"/>
      <c r="CZ585" s="217"/>
      <c r="DA585" s="217"/>
      <c r="DB585" s="217"/>
      <c r="DC585" s="217"/>
      <c r="DD585" s="217"/>
      <c r="DE585" s="217"/>
      <c r="DF585" s="217"/>
      <c r="DG585" s="217"/>
      <c r="DH585" s="217"/>
      <c r="DI585" s="217"/>
      <c r="DJ585" s="217"/>
      <c r="DK585" s="217"/>
      <c r="DL585" s="217"/>
      <c r="DM585" s="217"/>
      <c r="DN585" s="217"/>
      <c r="DO585" s="217"/>
      <c r="DP585" s="217"/>
      <c r="DQ585" s="217"/>
      <c r="DR585" s="217"/>
      <c r="DS585" s="217"/>
      <c r="DT585" s="217"/>
      <c r="DU585" s="217"/>
      <c r="DV585" s="217"/>
      <c r="DW585" s="217"/>
      <c r="DX585" s="217"/>
      <c r="DY585" s="217"/>
      <c r="DZ585" s="217"/>
      <c r="EA585" s="217"/>
      <c r="EB585" s="217"/>
      <c r="EC585" s="217"/>
      <c r="ED585" s="217"/>
      <c r="EE585" s="217"/>
      <c r="EF585" s="217"/>
      <c r="EG585" s="217"/>
      <c r="EH585" s="217"/>
      <c r="EI585" s="217"/>
      <c r="EJ585" s="217"/>
      <c r="EK585" s="217"/>
      <c r="EL585" s="217"/>
      <c r="EM585" s="217"/>
      <c r="EN585" s="217"/>
      <c r="EO585" s="217"/>
      <c r="EP585" s="217"/>
      <c r="EQ585" s="217"/>
      <c r="ER585" s="217"/>
      <c r="ES585" s="217"/>
      <c r="ET585" s="217"/>
      <c r="EU585" s="217"/>
      <c r="EV585" s="217"/>
      <c r="EW585" s="217"/>
      <c r="EX585" s="217"/>
      <c r="EY585" s="217"/>
      <c r="EZ585" s="217"/>
      <c r="FA585" s="217"/>
      <c r="FB585" s="217"/>
      <c r="FC585" s="217"/>
      <c r="FD585" s="217"/>
      <c r="FE585" s="217"/>
      <c r="FF585" s="217"/>
      <c r="FG585" s="217"/>
      <c r="FH585" s="217"/>
      <c r="FI585" s="217"/>
      <c r="FJ585" s="217"/>
      <c r="FK585" s="217"/>
      <c r="FL585" s="217"/>
      <c r="FM585" s="217"/>
      <c r="FN585" s="217"/>
      <c r="FO585" s="217"/>
      <c r="FP585" s="217"/>
      <c r="FQ585" s="217"/>
      <c r="FR585" s="217"/>
      <c r="FS585" s="217"/>
      <c r="FT585" s="217"/>
      <c r="FU585" s="217"/>
      <c r="FV585" s="217"/>
      <c r="FW585" s="217"/>
      <c r="FX585" s="217"/>
      <c r="FY585" s="217"/>
      <c r="FZ585" s="217"/>
      <c r="GA585" s="217"/>
      <c r="GB585" s="217"/>
      <c r="GC585" s="217"/>
      <c r="GD585" s="217"/>
      <c r="GE585" s="217"/>
      <c r="GF585" s="217"/>
      <c r="GG585" s="217"/>
      <c r="GH585" s="217"/>
      <c r="GI585" s="217"/>
      <c r="GJ585" s="217"/>
      <c r="GK585" s="217"/>
      <c r="GL585" s="217"/>
      <c r="GM585" s="217"/>
      <c r="GN585" s="217"/>
      <c r="GO585" s="217"/>
      <c r="GP585" s="217"/>
      <c r="GQ585" s="217"/>
      <c r="GR585" s="217"/>
      <c r="GS585" s="217"/>
      <c r="GT585" s="217"/>
      <c r="GU585" s="217"/>
      <c r="GV585" s="217"/>
      <c r="GW585" s="217"/>
      <c r="GX585" s="217"/>
      <c r="GY585" s="217"/>
      <c r="GZ585" s="217"/>
      <c r="HA585" s="217"/>
      <c r="HB585" s="217"/>
      <c r="HC585" s="217"/>
      <c r="HD585" s="217"/>
      <c r="HE585" s="217"/>
      <c r="HF585" s="217"/>
      <c r="HG585" s="217"/>
      <c r="HH585" s="217"/>
      <c r="HI585" s="217"/>
      <c r="HJ585" s="217"/>
      <c r="HK585" s="217"/>
      <c r="HL585" s="217"/>
      <c r="HM585" s="217"/>
      <c r="HN585" s="217"/>
      <c r="HO585" s="217"/>
      <c r="HP585" s="217"/>
      <c r="HQ585" s="217"/>
      <c r="HR585" s="217"/>
      <c r="HS585" s="217"/>
      <c r="HT585" s="217"/>
      <c r="HU585" s="217"/>
      <c r="HV585" s="217"/>
      <c r="HW585" s="217"/>
      <c r="HX585" s="217"/>
      <c r="HY585" s="217"/>
      <c r="HZ585" s="217"/>
      <c r="IA585" s="217"/>
      <c r="IB585" s="217"/>
      <c r="IC585" s="217"/>
      <c r="ID585" s="217"/>
      <c r="IE585" s="217"/>
      <c r="IF585" s="217"/>
      <c r="IG585" s="217"/>
      <c r="IH585" s="217"/>
      <c r="II585" s="217"/>
      <c r="IJ585" s="217"/>
      <c r="IK585" s="217"/>
      <c r="IL585" s="217"/>
      <c r="IM585" s="217"/>
      <c r="IN585" s="217"/>
      <c r="IO585" s="217"/>
      <c r="IP585" s="217"/>
      <c r="IQ585" s="217"/>
      <c r="IR585" s="217"/>
      <c r="IS585" s="217"/>
      <c r="IT585" s="217"/>
      <c r="IU585" s="217"/>
      <c r="IV585" s="217"/>
    </row>
    <row r="586" spans="1:256" s="23" customFormat="1">
      <c r="A586" s="281">
        <f>1+A585</f>
        <v>539</v>
      </c>
      <c r="B586" s="279">
        <v>43245</v>
      </c>
      <c r="C586" s="293" t="s">
        <v>7047</v>
      </c>
      <c r="D586" s="282" t="s">
        <v>6819</v>
      </c>
      <c r="E586" s="283">
        <v>5</v>
      </c>
      <c r="F586" s="284" t="s">
        <v>6218</v>
      </c>
      <c r="G586" s="275" t="s">
        <v>5565</v>
      </c>
      <c r="H586" s="275" t="s">
        <v>6351</v>
      </c>
      <c r="I586" s="275" t="s">
        <v>7048</v>
      </c>
      <c r="J586" s="279">
        <v>43249</v>
      </c>
      <c r="K586" s="279">
        <v>43257</v>
      </c>
      <c r="L586" s="283">
        <v>5</v>
      </c>
      <c r="M586" s="285">
        <v>550</v>
      </c>
      <c r="N586" s="286">
        <v>43440</v>
      </c>
      <c r="O586" s="279">
        <v>43259</v>
      </c>
      <c r="P586" s="279">
        <v>43307</v>
      </c>
      <c r="Q586" s="275">
        <v>5</v>
      </c>
      <c r="R586" s="279">
        <v>43271</v>
      </c>
      <c r="S586" s="279">
        <v>43291</v>
      </c>
      <c r="T586" s="287"/>
      <c r="U586" s="215"/>
      <c r="V586" s="216"/>
      <c r="W586" s="216"/>
      <c r="X586" s="216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  <c r="AU586" s="217"/>
      <c r="AV586" s="217"/>
      <c r="AW586" s="217"/>
      <c r="AX586" s="217"/>
      <c r="AY586" s="217"/>
      <c r="AZ586" s="217"/>
      <c r="BA586" s="217"/>
      <c r="BB586" s="217"/>
      <c r="BC586" s="217"/>
      <c r="BD586" s="217"/>
      <c r="BE586" s="217"/>
      <c r="BF586" s="217"/>
      <c r="BG586" s="217"/>
      <c r="BH586" s="217"/>
      <c r="BI586" s="217"/>
      <c r="BJ586" s="217"/>
      <c r="BK586" s="217"/>
      <c r="BL586" s="217"/>
      <c r="BM586" s="217"/>
      <c r="BN586" s="217"/>
      <c r="BO586" s="217"/>
      <c r="BP586" s="217"/>
      <c r="BQ586" s="217"/>
      <c r="BR586" s="217"/>
      <c r="BS586" s="217"/>
      <c r="BT586" s="217"/>
      <c r="BU586" s="217"/>
      <c r="BV586" s="217"/>
      <c r="BW586" s="217"/>
      <c r="BX586" s="217"/>
      <c r="BY586" s="217"/>
      <c r="BZ586" s="217"/>
      <c r="CA586" s="217"/>
      <c r="CB586" s="217"/>
      <c r="CC586" s="217"/>
      <c r="CD586" s="217"/>
      <c r="CE586" s="217"/>
      <c r="CF586" s="217"/>
      <c r="CG586" s="217"/>
      <c r="CH586" s="217"/>
      <c r="CI586" s="217"/>
      <c r="CJ586" s="217"/>
      <c r="CK586" s="217"/>
      <c r="CL586" s="217"/>
      <c r="CM586" s="217"/>
      <c r="CN586" s="217"/>
      <c r="CO586" s="217"/>
      <c r="CP586" s="217"/>
      <c r="CQ586" s="217"/>
      <c r="CR586" s="217"/>
      <c r="CS586" s="217"/>
      <c r="CT586" s="217"/>
      <c r="CU586" s="217"/>
      <c r="CV586" s="217"/>
      <c r="CW586" s="217"/>
      <c r="CX586" s="217"/>
      <c r="CY586" s="217"/>
      <c r="CZ586" s="217"/>
      <c r="DA586" s="217"/>
      <c r="DB586" s="217"/>
      <c r="DC586" s="217"/>
      <c r="DD586" s="217"/>
      <c r="DE586" s="217"/>
      <c r="DF586" s="217"/>
      <c r="DG586" s="217"/>
      <c r="DH586" s="217"/>
      <c r="DI586" s="217"/>
      <c r="DJ586" s="217"/>
      <c r="DK586" s="217"/>
      <c r="DL586" s="217"/>
      <c r="DM586" s="217"/>
      <c r="DN586" s="217"/>
      <c r="DO586" s="217"/>
      <c r="DP586" s="217"/>
      <c r="DQ586" s="217"/>
      <c r="DR586" s="217"/>
      <c r="DS586" s="217"/>
      <c r="DT586" s="217"/>
      <c r="DU586" s="217"/>
      <c r="DV586" s="217"/>
      <c r="DW586" s="217"/>
      <c r="DX586" s="217"/>
      <c r="DY586" s="217"/>
      <c r="DZ586" s="217"/>
      <c r="EA586" s="217"/>
      <c r="EB586" s="217"/>
      <c r="EC586" s="217"/>
      <c r="ED586" s="217"/>
      <c r="EE586" s="217"/>
      <c r="EF586" s="217"/>
      <c r="EG586" s="217"/>
      <c r="EH586" s="217"/>
      <c r="EI586" s="217"/>
      <c r="EJ586" s="217"/>
      <c r="EK586" s="217"/>
      <c r="EL586" s="217"/>
      <c r="EM586" s="217"/>
      <c r="EN586" s="217"/>
      <c r="EO586" s="217"/>
      <c r="EP586" s="217"/>
      <c r="EQ586" s="217"/>
      <c r="ER586" s="217"/>
      <c r="ES586" s="217"/>
      <c r="ET586" s="217"/>
      <c r="EU586" s="217"/>
      <c r="EV586" s="217"/>
      <c r="EW586" s="217"/>
      <c r="EX586" s="217"/>
      <c r="EY586" s="217"/>
      <c r="EZ586" s="217"/>
      <c r="FA586" s="217"/>
      <c r="FB586" s="217"/>
      <c r="FC586" s="217"/>
      <c r="FD586" s="217"/>
      <c r="FE586" s="217"/>
      <c r="FF586" s="217"/>
      <c r="FG586" s="217"/>
      <c r="FH586" s="217"/>
      <c r="FI586" s="217"/>
      <c r="FJ586" s="217"/>
      <c r="FK586" s="217"/>
      <c r="FL586" s="217"/>
      <c r="FM586" s="217"/>
      <c r="FN586" s="217"/>
      <c r="FO586" s="217"/>
      <c r="FP586" s="217"/>
      <c r="FQ586" s="217"/>
      <c r="FR586" s="217"/>
      <c r="FS586" s="217"/>
      <c r="FT586" s="217"/>
      <c r="FU586" s="217"/>
      <c r="FV586" s="217"/>
      <c r="FW586" s="217"/>
      <c r="FX586" s="217"/>
      <c r="FY586" s="217"/>
      <c r="FZ586" s="217"/>
      <c r="GA586" s="217"/>
      <c r="GB586" s="217"/>
      <c r="GC586" s="217"/>
      <c r="GD586" s="217"/>
      <c r="GE586" s="217"/>
      <c r="GF586" s="217"/>
      <c r="GG586" s="217"/>
      <c r="GH586" s="217"/>
      <c r="GI586" s="217"/>
      <c r="GJ586" s="217"/>
      <c r="GK586" s="217"/>
      <c r="GL586" s="217"/>
      <c r="GM586" s="217"/>
      <c r="GN586" s="217"/>
      <c r="GO586" s="217"/>
      <c r="GP586" s="217"/>
      <c r="GQ586" s="217"/>
      <c r="GR586" s="217"/>
      <c r="GS586" s="217"/>
      <c r="GT586" s="217"/>
      <c r="GU586" s="217"/>
      <c r="GV586" s="217"/>
      <c r="GW586" s="217"/>
      <c r="GX586" s="217"/>
      <c r="GY586" s="217"/>
      <c r="GZ586" s="217"/>
      <c r="HA586" s="217"/>
      <c r="HB586" s="217"/>
      <c r="HC586" s="217"/>
      <c r="HD586" s="217"/>
      <c r="HE586" s="217"/>
      <c r="HF586" s="217"/>
      <c r="HG586" s="217"/>
      <c r="HH586" s="217"/>
      <c r="HI586" s="217"/>
      <c r="HJ586" s="217"/>
      <c r="HK586" s="217"/>
      <c r="HL586" s="217"/>
      <c r="HM586" s="217"/>
      <c r="HN586" s="217"/>
      <c r="HO586" s="217"/>
      <c r="HP586" s="217"/>
      <c r="HQ586" s="217"/>
      <c r="HR586" s="217"/>
      <c r="HS586" s="217"/>
      <c r="HT586" s="217"/>
      <c r="HU586" s="217"/>
      <c r="HV586" s="217"/>
      <c r="HW586" s="217"/>
      <c r="HX586" s="217"/>
      <c r="HY586" s="217"/>
      <c r="HZ586" s="217"/>
      <c r="IA586" s="217"/>
      <c r="IB586" s="217"/>
      <c r="IC586" s="217"/>
      <c r="ID586" s="217"/>
      <c r="IE586" s="217"/>
      <c r="IF586" s="217"/>
      <c r="IG586" s="217"/>
      <c r="IH586" s="217"/>
      <c r="II586" s="217"/>
      <c r="IJ586" s="217"/>
      <c r="IK586" s="217"/>
      <c r="IL586" s="217"/>
      <c r="IM586" s="217"/>
      <c r="IN586" s="217"/>
      <c r="IO586" s="217"/>
      <c r="IP586" s="217"/>
      <c r="IQ586" s="217"/>
      <c r="IR586" s="217"/>
      <c r="IS586" s="217"/>
      <c r="IT586" s="217"/>
      <c r="IU586" s="217"/>
      <c r="IV586" s="217"/>
    </row>
    <row r="587" spans="1:256" s="23" customFormat="1" ht="24" customHeight="1">
      <c r="A587" s="220" t="s">
        <v>7049</v>
      </c>
      <c r="B587" s="221"/>
      <c r="C587" s="221"/>
      <c r="D587" s="221"/>
      <c r="E587" s="221"/>
      <c r="F587" s="221"/>
      <c r="G587" s="221"/>
      <c r="H587" s="221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310"/>
      <c r="U587" s="215"/>
      <c r="V587" s="216"/>
      <c r="W587" s="216"/>
      <c r="X587" s="216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  <c r="AU587" s="217"/>
      <c r="AV587" s="217"/>
      <c r="AW587" s="217"/>
      <c r="AX587" s="217"/>
      <c r="AY587" s="217"/>
      <c r="AZ587" s="217"/>
      <c r="BA587" s="217"/>
      <c r="BB587" s="217"/>
      <c r="BC587" s="217"/>
      <c r="BD587" s="217"/>
      <c r="BE587" s="217"/>
      <c r="BF587" s="217"/>
      <c r="BG587" s="217"/>
      <c r="BH587" s="217"/>
      <c r="BI587" s="217"/>
      <c r="BJ587" s="217"/>
      <c r="BK587" s="217"/>
      <c r="BL587" s="217"/>
      <c r="BM587" s="217"/>
      <c r="BN587" s="217"/>
      <c r="BO587" s="217"/>
      <c r="BP587" s="217"/>
      <c r="BQ587" s="217"/>
      <c r="BR587" s="217"/>
      <c r="BS587" s="217"/>
      <c r="BT587" s="217"/>
      <c r="BU587" s="217"/>
      <c r="BV587" s="217"/>
      <c r="BW587" s="217"/>
      <c r="BX587" s="217"/>
      <c r="BY587" s="217"/>
      <c r="BZ587" s="217"/>
      <c r="CA587" s="217"/>
      <c r="CB587" s="217"/>
      <c r="CC587" s="217"/>
      <c r="CD587" s="217"/>
      <c r="CE587" s="217"/>
      <c r="CF587" s="217"/>
      <c r="CG587" s="217"/>
      <c r="CH587" s="217"/>
      <c r="CI587" s="217"/>
      <c r="CJ587" s="217"/>
      <c r="CK587" s="217"/>
      <c r="CL587" s="217"/>
      <c r="CM587" s="217"/>
      <c r="CN587" s="217"/>
      <c r="CO587" s="217"/>
      <c r="CP587" s="217"/>
      <c r="CQ587" s="217"/>
      <c r="CR587" s="217"/>
      <c r="CS587" s="217"/>
      <c r="CT587" s="217"/>
      <c r="CU587" s="217"/>
      <c r="CV587" s="217"/>
      <c r="CW587" s="217"/>
      <c r="CX587" s="217"/>
      <c r="CY587" s="217"/>
      <c r="CZ587" s="217"/>
      <c r="DA587" s="217"/>
      <c r="DB587" s="217"/>
      <c r="DC587" s="217"/>
      <c r="DD587" s="217"/>
      <c r="DE587" s="217"/>
      <c r="DF587" s="217"/>
      <c r="DG587" s="217"/>
      <c r="DH587" s="217"/>
      <c r="DI587" s="217"/>
      <c r="DJ587" s="217"/>
      <c r="DK587" s="217"/>
      <c r="DL587" s="217"/>
      <c r="DM587" s="217"/>
      <c r="DN587" s="217"/>
      <c r="DO587" s="217"/>
      <c r="DP587" s="217"/>
      <c r="DQ587" s="217"/>
      <c r="DR587" s="217"/>
      <c r="DS587" s="217"/>
      <c r="DT587" s="217"/>
      <c r="DU587" s="217"/>
      <c r="DV587" s="217"/>
      <c r="DW587" s="217"/>
      <c r="DX587" s="217"/>
      <c r="DY587" s="217"/>
      <c r="DZ587" s="217"/>
      <c r="EA587" s="217"/>
      <c r="EB587" s="217"/>
      <c r="EC587" s="217"/>
      <c r="ED587" s="217"/>
      <c r="EE587" s="217"/>
      <c r="EF587" s="217"/>
      <c r="EG587" s="217"/>
      <c r="EH587" s="217"/>
      <c r="EI587" s="217"/>
      <c r="EJ587" s="217"/>
      <c r="EK587" s="217"/>
      <c r="EL587" s="217"/>
      <c r="EM587" s="217"/>
      <c r="EN587" s="217"/>
      <c r="EO587" s="217"/>
      <c r="EP587" s="217"/>
      <c r="EQ587" s="217"/>
      <c r="ER587" s="217"/>
      <c r="ES587" s="217"/>
      <c r="ET587" s="217"/>
      <c r="EU587" s="217"/>
      <c r="EV587" s="217"/>
      <c r="EW587" s="217"/>
      <c r="EX587" s="217"/>
      <c r="EY587" s="217"/>
      <c r="EZ587" s="217"/>
      <c r="FA587" s="217"/>
      <c r="FB587" s="217"/>
      <c r="FC587" s="217"/>
      <c r="FD587" s="217"/>
      <c r="FE587" s="217"/>
      <c r="FF587" s="217"/>
      <c r="FG587" s="217"/>
      <c r="FH587" s="217"/>
      <c r="FI587" s="217"/>
      <c r="FJ587" s="217"/>
      <c r="FK587" s="217"/>
      <c r="FL587" s="217"/>
      <c r="FM587" s="217"/>
      <c r="FN587" s="217"/>
      <c r="FO587" s="217"/>
      <c r="FP587" s="217"/>
      <c r="FQ587" s="217"/>
      <c r="FR587" s="217"/>
      <c r="FS587" s="217"/>
      <c r="FT587" s="217"/>
      <c r="FU587" s="217"/>
      <c r="FV587" s="217"/>
      <c r="FW587" s="217"/>
      <c r="FX587" s="217"/>
      <c r="FY587" s="217"/>
      <c r="FZ587" s="217"/>
      <c r="GA587" s="217"/>
      <c r="GB587" s="217"/>
      <c r="GC587" s="217"/>
      <c r="GD587" s="217"/>
      <c r="GE587" s="217"/>
      <c r="GF587" s="217"/>
      <c r="GG587" s="217"/>
      <c r="GH587" s="217"/>
      <c r="GI587" s="217"/>
      <c r="GJ587" s="217"/>
      <c r="GK587" s="217"/>
      <c r="GL587" s="217"/>
      <c r="GM587" s="217"/>
      <c r="GN587" s="217"/>
      <c r="GO587" s="217"/>
      <c r="GP587" s="217"/>
      <c r="GQ587" s="217"/>
      <c r="GR587" s="217"/>
      <c r="GS587" s="217"/>
      <c r="GT587" s="217"/>
      <c r="GU587" s="217"/>
      <c r="GV587" s="217"/>
      <c r="GW587" s="217"/>
      <c r="GX587" s="217"/>
      <c r="GY587" s="217"/>
      <c r="GZ587" s="217"/>
      <c r="HA587" s="217"/>
      <c r="HB587" s="217"/>
      <c r="HC587" s="217"/>
      <c r="HD587" s="217"/>
      <c r="HE587" s="217"/>
      <c r="HF587" s="217"/>
      <c r="HG587" s="217"/>
      <c r="HH587" s="217"/>
      <c r="HI587" s="217"/>
      <c r="HJ587" s="217"/>
      <c r="HK587" s="217"/>
      <c r="HL587" s="217"/>
      <c r="HM587" s="217"/>
      <c r="HN587" s="217"/>
      <c r="HO587" s="217"/>
      <c r="HP587" s="217"/>
      <c r="HQ587" s="217"/>
      <c r="HR587" s="217"/>
      <c r="HS587" s="217"/>
      <c r="HT587" s="217"/>
      <c r="HU587" s="217"/>
      <c r="HV587" s="217"/>
      <c r="HW587" s="217"/>
      <c r="HX587" s="217"/>
      <c r="HY587" s="217"/>
      <c r="HZ587" s="217"/>
      <c r="IA587" s="217"/>
      <c r="IB587" s="217"/>
      <c r="IC587" s="217"/>
      <c r="ID587" s="217"/>
      <c r="IE587" s="217"/>
      <c r="IF587" s="217"/>
      <c r="IG587" s="217"/>
      <c r="IH587" s="217"/>
      <c r="II587" s="217"/>
      <c r="IJ587" s="217"/>
      <c r="IK587" s="217"/>
      <c r="IL587" s="217"/>
      <c r="IM587" s="217"/>
      <c r="IN587" s="217"/>
      <c r="IO587" s="217"/>
      <c r="IP587" s="217"/>
      <c r="IQ587" s="217"/>
      <c r="IR587" s="217"/>
      <c r="IS587" s="217"/>
      <c r="IT587" s="217"/>
      <c r="IU587" s="217"/>
      <c r="IV587" s="217"/>
    </row>
    <row r="588" spans="1:256" s="23" customFormat="1">
      <c r="A588" s="281">
        <f>1+A586</f>
        <v>540</v>
      </c>
      <c r="B588" s="279">
        <v>43249</v>
      </c>
      <c r="C588" s="293" t="s">
        <v>7050</v>
      </c>
      <c r="D588" s="282" t="s">
        <v>6819</v>
      </c>
      <c r="E588" s="283">
        <v>8</v>
      </c>
      <c r="F588" s="284" t="s">
        <v>6218</v>
      </c>
      <c r="G588" s="275" t="s">
        <v>5565</v>
      </c>
      <c r="H588" s="275" t="s">
        <v>6351</v>
      </c>
      <c r="I588" s="275" t="s">
        <v>7051</v>
      </c>
      <c r="J588" s="279">
        <v>43255</v>
      </c>
      <c r="K588" s="279">
        <v>43260</v>
      </c>
      <c r="L588" s="283">
        <v>8</v>
      </c>
      <c r="M588" s="285">
        <v>550</v>
      </c>
      <c r="N588" s="286">
        <v>43441</v>
      </c>
      <c r="O588" s="279">
        <v>43265</v>
      </c>
      <c r="P588" s="279">
        <v>43286</v>
      </c>
      <c r="Q588" s="275">
        <v>8</v>
      </c>
      <c r="R588" s="279">
        <v>43271</v>
      </c>
      <c r="S588" s="279">
        <v>43284</v>
      </c>
      <c r="T588" s="311"/>
      <c r="U588" s="215"/>
      <c r="V588" s="216"/>
      <c r="W588" s="216"/>
      <c r="X588" s="216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  <c r="AU588" s="217"/>
      <c r="AV588" s="217"/>
      <c r="AW588" s="217"/>
      <c r="AX588" s="217"/>
      <c r="AY588" s="217"/>
      <c r="AZ588" s="217"/>
      <c r="BA588" s="217"/>
      <c r="BB588" s="217"/>
      <c r="BC588" s="217"/>
      <c r="BD588" s="217"/>
      <c r="BE588" s="217"/>
      <c r="BF588" s="217"/>
      <c r="BG588" s="217"/>
      <c r="BH588" s="217"/>
      <c r="BI588" s="217"/>
      <c r="BJ588" s="217"/>
      <c r="BK588" s="217"/>
      <c r="BL588" s="217"/>
      <c r="BM588" s="217"/>
      <c r="BN588" s="217"/>
      <c r="BO588" s="217"/>
      <c r="BP588" s="217"/>
      <c r="BQ588" s="217"/>
      <c r="BR588" s="217"/>
      <c r="BS588" s="217"/>
      <c r="BT588" s="217"/>
      <c r="BU588" s="217"/>
      <c r="BV588" s="217"/>
      <c r="BW588" s="217"/>
      <c r="BX588" s="217"/>
      <c r="BY588" s="217"/>
      <c r="BZ588" s="217"/>
      <c r="CA588" s="217"/>
      <c r="CB588" s="217"/>
      <c r="CC588" s="217"/>
      <c r="CD588" s="217"/>
      <c r="CE588" s="217"/>
      <c r="CF588" s="217"/>
      <c r="CG588" s="217"/>
      <c r="CH588" s="217"/>
      <c r="CI588" s="217"/>
      <c r="CJ588" s="217"/>
      <c r="CK588" s="217"/>
      <c r="CL588" s="217"/>
      <c r="CM588" s="217"/>
      <c r="CN588" s="217"/>
      <c r="CO588" s="217"/>
      <c r="CP588" s="217"/>
      <c r="CQ588" s="217"/>
      <c r="CR588" s="217"/>
      <c r="CS588" s="217"/>
      <c r="CT588" s="217"/>
      <c r="CU588" s="217"/>
      <c r="CV588" s="217"/>
      <c r="CW588" s="217"/>
      <c r="CX588" s="217"/>
      <c r="CY588" s="217"/>
      <c r="CZ588" s="217"/>
      <c r="DA588" s="217"/>
      <c r="DB588" s="217"/>
      <c r="DC588" s="217"/>
      <c r="DD588" s="217"/>
      <c r="DE588" s="217"/>
      <c r="DF588" s="217"/>
      <c r="DG588" s="217"/>
      <c r="DH588" s="217"/>
      <c r="DI588" s="217"/>
      <c r="DJ588" s="217"/>
      <c r="DK588" s="217"/>
      <c r="DL588" s="217"/>
      <c r="DM588" s="217"/>
      <c r="DN588" s="217"/>
      <c r="DO588" s="217"/>
      <c r="DP588" s="217"/>
      <c r="DQ588" s="217"/>
      <c r="DR588" s="217"/>
      <c r="DS588" s="217"/>
      <c r="DT588" s="217"/>
      <c r="DU588" s="217"/>
      <c r="DV588" s="217"/>
      <c r="DW588" s="217"/>
      <c r="DX588" s="217"/>
      <c r="DY588" s="217"/>
      <c r="DZ588" s="217"/>
      <c r="EA588" s="217"/>
      <c r="EB588" s="217"/>
      <c r="EC588" s="217"/>
      <c r="ED588" s="217"/>
      <c r="EE588" s="217"/>
      <c r="EF588" s="217"/>
      <c r="EG588" s="217"/>
      <c r="EH588" s="217"/>
      <c r="EI588" s="217"/>
      <c r="EJ588" s="217"/>
      <c r="EK588" s="217"/>
      <c r="EL588" s="217"/>
      <c r="EM588" s="217"/>
      <c r="EN588" s="217"/>
      <c r="EO588" s="217"/>
      <c r="EP588" s="217"/>
      <c r="EQ588" s="217"/>
      <c r="ER588" s="217"/>
      <c r="ES588" s="217"/>
      <c r="ET588" s="217"/>
      <c r="EU588" s="217"/>
      <c r="EV588" s="217"/>
      <c r="EW588" s="217"/>
      <c r="EX588" s="217"/>
      <c r="EY588" s="217"/>
      <c r="EZ588" s="217"/>
      <c r="FA588" s="217"/>
      <c r="FB588" s="217"/>
      <c r="FC588" s="217"/>
      <c r="FD588" s="217"/>
      <c r="FE588" s="217"/>
      <c r="FF588" s="217"/>
      <c r="FG588" s="217"/>
      <c r="FH588" s="217"/>
      <c r="FI588" s="217"/>
      <c r="FJ588" s="217"/>
      <c r="FK588" s="217"/>
      <c r="FL588" s="217"/>
      <c r="FM588" s="217"/>
      <c r="FN588" s="217"/>
      <c r="FO588" s="217"/>
      <c r="FP588" s="217"/>
      <c r="FQ588" s="217"/>
      <c r="FR588" s="217"/>
      <c r="FS588" s="217"/>
      <c r="FT588" s="217"/>
      <c r="FU588" s="217"/>
      <c r="FV588" s="217"/>
      <c r="FW588" s="217"/>
      <c r="FX588" s="217"/>
      <c r="FY588" s="217"/>
      <c r="FZ588" s="217"/>
      <c r="GA588" s="217"/>
      <c r="GB588" s="217"/>
      <c r="GC588" s="217"/>
      <c r="GD588" s="217"/>
      <c r="GE588" s="217"/>
      <c r="GF588" s="217"/>
      <c r="GG588" s="217"/>
      <c r="GH588" s="217"/>
      <c r="GI588" s="217"/>
      <c r="GJ588" s="217"/>
      <c r="GK588" s="217"/>
      <c r="GL588" s="217"/>
      <c r="GM588" s="217"/>
      <c r="GN588" s="217"/>
      <c r="GO588" s="217"/>
      <c r="GP588" s="217"/>
      <c r="GQ588" s="217"/>
      <c r="GR588" s="217"/>
      <c r="GS588" s="217"/>
      <c r="GT588" s="217"/>
      <c r="GU588" s="217"/>
      <c r="GV588" s="217"/>
      <c r="GW588" s="217"/>
      <c r="GX588" s="217"/>
      <c r="GY588" s="217"/>
      <c r="GZ588" s="217"/>
      <c r="HA588" s="217"/>
      <c r="HB588" s="217"/>
      <c r="HC588" s="217"/>
      <c r="HD588" s="217"/>
      <c r="HE588" s="217"/>
      <c r="HF588" s="217"/>
      <c r="HG588" s="217"/>
      <c r="HH588" s="217"/>
      <c r="HI588" s="217"/>
      <c r="HJ588" s="217"/>
      <c r="HK588" s="217"/>
      <c r="HL588" s="217"/>
      <c r="HM588" s="217"/>
      <c r="HN588" s="217"/>
      <c r="HO588" s="217"/>
      <c r="HP588" s="217"/>
      <c r="HQ588" s="217"/>
      <c r="HR588" s="217"/>
      <c r="HS588" s="217"/>
      <c r="HT588" s="217"/>
      <c r="HU588" s="217"/>
      <c r="HV588" s="217"/>
      <c r="HW588" s="217"/>
      <c r="HX588" s="217"/>
      <c r="HY588" s="217"/>
      <c r="HZ588" s="217"/>
      <c r="IA588" s="217"/>
      <c r="IB588" s="217"/>
      <c r="IC588" s="217"/>
      <c r="ID588" s="217"/>
      <c r="IE588" s="217"/>
      <c r="IF588" s="217"/>
      <c r="IG588" s="217"/>
      <c r="IH588" s="217"/>
      <c r="II588" s="217"/>
      <c r="IJ588" s="217"/>
      <c r="IK588" s="217"/>
      <c r="IL588" s="217"/>
      <c r="IM588" s="217"/>
      <c r="IN588" s="217"/>
      <c r="IO588" s="217"/>
      <c r="IP588" s="217"/>
      <c r="IQ588" s="217"/>
      <c r="IR588" s="217"/>
      <c r="IS588" s="217"/>
      <c r="IT588" s="217"/>
      <c r="IU588" s="217"/>
      <c r="IV588" s="217"/>
    </row>
    <row r="589" spans="1:256" s="23" customFormat="1">
      <c r="A589" s="281">
        <f t="shared" ref="A589:A602" si="46">1+A588</f>
        <v>541</v>
      </c>
      <c r="B589" s="279">
        <v>43249</v>
      </c>
      <c r="C589" s="293" t="s">
        <v>7052</v>
      </c>
      <c r="D589" s="282" t="s">
        <v>6054</v>
      </c>
      <c r="E589" s="283">
        <v>10</v>
      </c>
      <c r="F589" s="284" t="s">
        <v>6218</v>
      </c>
      <c r="G589" s="275" t="s">
        <v>5565</v>
      </c>
      <c r="H589" s="275" t="s">
        <v>6351</v>
      </c>
      <c r="I589" s="208" t="s">
        <v>7053</v>
      </c>
      <c r="J589" s="279">
        <v>43255</v>
      </c>
      <c r="K589" s="279">
        <v>43259</v>
      </c>
      <c r="L589" s="283">
        <v>10</v>
      </c>
      <c r="M589" s="285">
        <v>550</v>
      </c>
      <c r="N589" s="286">
        <v>43381</v>
      </c>
      <c r="O589" s="279">
        <v>43260</v>
      </c>
      <c r="P589" s="279">
        <v>43308</v>
      </c>
      <c r="Q589" s="275">
        <v>10</v>
      </c>
      <c r="R589" s="279">
        <v>43264</v>
      </c>
      <c r="S589" s="279">
        <v>43279</v>
      </c>
      <c r="T589" s="311"/>
      <c r="U589" s="215"/>
      <c r="V589" s="216"/>
      <c r="W589" s="216"/>
      <c r="X589" s="216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  <c r="AU589" s="217"/>
      <c r="AV589" s="217"/>
      <c r="AW589" s="217"/>
      <c r="AX589" s="217"/>
      <c r="AY589" s="217"/>
      <c r="AZ589" s="217"/>
      <c r="BA589" s="217"/>
      <c r="BB589" s="217"/>
      <c r="BC589" s="217"/>
      <c r="BD589" s="217"/>
      <c r="BE589" s="217"/>
      <c r="BF589" s="217"/>
      <c r="BG589" s="217"/>
      <c r="BH589" s="217"/>
      <c r="BI589" s="217"/>
      <c r="BJ589" s="217"/>
      <c r="BK589" s="217"/>
      <c r="BL589" s="217"/>
      <c r="BM589" s="217"/>
      <c r="BN589" s="217"/>
      <c r="BO589" s="217"/>
      <c r="BP589" s="217"/>
      <c r="BQ589" s="217"/>
      <c r="BR589" s="217"/>
      <c r="BS589" s="217"/>
      <c r="BT589" s="217"/>
      <c r="BU589" s="217"/>
      <c r="BV589" s="217"/>
      <c r="BW589" s="217"/>
      <c r="BX589" s="217"/>
      <c r="BY589" s="217"/>
      <c r="BZ589" s="217"/>
      <c r="CA589" s="217"/>
      <c r="CB589" s="217"/>
      <c r="CC589" s="217"/>
      <c r="CD589" s="217"/>
      <c r="CE589" s="217"/>
      <c r="CF589" s="217"/>
      <c r="CG589" s="217"/>
      <c r="CH589" s="217"/>
      <c r="CI589" s="217"/>
      <c r="CJ589" s="217"/>
      <c r="CK589" s="217"/>
      <c r="CL589" s="217"/>
      <c r="CM589" s="217"/>
      <c r="CN589" s="217"/>
      <c r="CO589" s="217"/>
      <c r="CP589" s="217"/>
      <c r="CQ589" s="217"/>
      <c r="CR589" s="217"/>
      <c r="CS589" s="217"/>
      <c r="CT589" s="217"/>
      <c r="CU589" s="217"/>
      <c r="CV589" s="217"/>
      <c r="CW589" s="217"/>
      <c r="CX589" s="217"/>
      <c r="CY589" s="217"/>
      <c r="CZ589" s="217"/>
      <c r="DA589" s="217"/>
      <c r="DB589" s="217"/>
      <c r="DC589" s="217"/>
      <c r="DD589" s="217"/>
      <c r="DE589" s="217"/>
      <c r="DF589" s="217"/>
      <c r="DG589" s="217"/>
      <c r="DH589" s="217"/>
      <c r="DI589" s="217"/>
      <c r="DJ589" s="217"/>
      <c r="DK589" s="217"/>
      <c r="DL589" s="217"/>
      <c r="DM589" s="217"/>
      <c r="DN589" s="217"/>
      <c r="DO589" s="217"/>
      <c r="DP589" s="217"/>
      <c r="DQ589" s="217"/>
      <c r="DR589" s="217"/>
      <c r="DS589" s="217"/>
      <c r="DT589" s="217"/>
      <c r="DU589" s="217"/>
      <c r="DV589" s="217"/>
      <c r="DW589" s="217"/>
      <c r="DX589" s="217"/>
      <c r="DY589" s="217"/>
      <c r="DZ589" s="217"/>
      <c r="EA589" s="217"/>
      <c r="EB589" s="217"/>
      <c r="EC589" s="217"/>
      <c r="ED589" s="217"/>
      <c r="EE589" s="217"/>
      <c r="EF589" s="217"/>
      <c r="EG589" s="217"/>
      <c r="EH589" s="217"/>
      <c r="EI589" s="217"/>
      <c r="EJ589" s="217"/>
      <c r="EK589" s="217"/>
      <c r="EL589" s="217"/>
      <c r="EM589" s="217"/>
      <c r="EN589" s="217"/>
      <c r="EO589" s="217"/>
      <c r="EP589" s="217"/>
      <c r="EQ589" s="217"/>
      <c r="ER589" s="217"/>
      <c r="ES589" s="217"/>
      <c r="ET589" s="217"/>
      <c r="EU589" s="217"/>
      <c r="EV589" s="217"/>
      <c r="EW589" s="217"/>
      <c r="EX589" s="217"/>
      <c r="EY589" s="217"/>
      <c r="EZ589" s="217"/>
      <c r="FA589" s="217"/>
      <c r="FB589" s="217"/>
      <c r="FC589" s="217"/>
      <c r="FD589" s="217"/>
      <c r="FE589" s="217"/>
      <c r="FF589" s="217"/>
      <c r="FG589" s="217"/>
      <c r="FH589" s="217"/>
      <c r="FI589" s="217"/>
      <c r="FJ589" s="217"/>
      <c r="FK589" s="217"/>
      <c r="FL589" s="217"/>
      <c r="FM589" s="217"/>
      <c r="FN589" s="217"/>
      <c r="FO589" s="217"/>
      <c r="FP589" s="217"/>
      <c r="FQ589" s="217"/>
      <c r="FR589" s="217"/>
      <c r="FS589" s="217"/>
      <c r="FT589" s="217"/>
      <c r="FU589" s="217"/>
      <c r="FV589" s="217"/>
      <c r="FW589" s="217"/>
      <c r="FX589" s="217"/>
      <c r="FY589" s="217"/>
      <c r="FZ589" s="217"/>
      <c r="GA589" s="217"/>
      <c r="GB589" s="217"/>
      <c r="GC589" s="217"/>
      <c r="GD589" s="217"/>
      <c r="GE589" s="217"/>
      <c r="GF589" s="217"/>
      <c r="GG589" s="217"/>
      <c r="GH589" s="217"/>
      <c r="GI589" s="217"/>
      <c r="GJ589" s="217"/>
      <c r="GK589" s="217"/>
      <c r="GL589" s="217"/>
      <c r="GM589" s="217"/>
      <c r="GN589" s="217"/>
      <c r="GO589" s="217"/>
      <c r="GP589" s="217"/>
      <c r="GQ589" s="217"/>
      <c r="GR589" s="217"/>
      <c r="GS589" s="217"/>
      <c r="GT589" s="217"/>
      <c r="GU589" s="217"/>
      <c r="GV589" s="217"/>
      <c r="GW589" s="217"/>
      <c r="GX589" s="217"/>
      <c r="GY589" s="217"/>
      <c r="GZ589" s="217"/>
      <c r="HA589" s="217"/>
      <c r="HB589" s="217"/>
      <c r="HC589" s="217"/>
      <c r="HD589" s="217"/>
      <c r="HE589" s="217"/>
      <c r="HF589" s="217"/>
      <c r="HG589" s="217"/>
      <c r="HH589" s="217"/>
      <c r="HI589" s="217"/>
      <c r="HJ589" s="217"/>
      <c r="HK589" s="217"/>
      <c r="HL589" s="217"/>
      <c r="HM589" s="217"/>
      <c r="HN589" s="217"/>
      <c r="HO589" s="217"/>
      <c r="HP589" s="217"/>
      <c r="HQ589" s="217"/>
      <c r="HR589" s="217"/>
      <c r="HS589" s="217"/>
      <c r="HT589" s="217"/>
      <c r="HU589" s="217"/>
      <c r="HV589" s="217"/>
      <c r="HW589" s="217"/>
      <c r="HX589" s="217"/>
      <c r="HY589" s="217"/>
      <c r="HZ589" s="217"/>
      <c r="IA589" s="217"/>
      <c r="IB589" s="217"/>
      <c r="IC589" s="217"/>
      <c r="ID589" s="217"/>
      <c r="IE589" s="217"/>
      <c r="IF589" s="217"/>
      <c r="IG589" s="217"/>
      <c r="IH589" s="217"/>
      <c r="II589" s="217"/>
      <c r="IJ589" s="217"/>
      <c r="IK589" s="217"/>
      <c r="IL589" s="217"/>
      <c r="IM589" s="217"/>
      <c r="IN589" s="217"/>
      <c r="IO589" s="217"/>
      <c r="IP589" s="217"/>
      <c r="IQ589" s="217"/>
      <c r="IR589" s="217"/>
      <c r="IS589" s="217"/>
      <c r="IT589" s="217"/>
      <c r="IU589" s="217"/>
      <c r="IV589" s="217"/>
    </row>
    <row r="590" spans="1:256" s="23" customFormat="1">
      <c r="A590" s="281">
        <f t="shared" si="46"/>
        <v>542</v>
      </c>
      <c r="B590" s="279">
        <v>43250</v>
      </c>
      <c r="C590" s="293" t="s">
        <v>7054</v>
      </c>
      <c r="D590" s="282" t="s">
        <v>6011</v>
      </c>
      <c r="E590" s="283">
        <v>4</v>
      </c>
      <c r="F590" s="284" t="s">
        <v>6218</v>
      </c>
      <c r="G590" s="275" t="s">
        <v>5565</v>
      </c>
      <c r="H590" s="275" t="s">
        <v>6351</v>
      </c>
      <c r="I590" s="208" t="s">
        <v>7055</v>
      </c>
      <c r="J590" s="279">
        <v>43257</v>
      </c>
      <c r="K590" s="279">
        <v>43260</v>
      </c>
      <c r="L590" s="283">
        <v>4</v>
      </c>
      <c r="M590" s="285">
        <v>550</v>
      </c>
      <c r="N590" s="286">
        <v>43382</v>
      </c>
      <c r="O590" s="279">
        <v>43265</v>
      </c>
      <c r="P590" s="279">
        <v>43300</v>
      </c>
      <c r="Q590" s="275">
        <v>4</v>
      </c>
      <c r="R590" s="279">
        <v>43300</v>
      </c>
      <c r="S590" s="279">
        <v>43315</v>
      </c>
      <c r="T590" s="311"/>
      <c r="U590" s="215"/>
      <c r="V590" s="216"/>
      <c r="W590" s="216"/>
      <c r="X590" s="216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  <c r="AU590" s="217"/>
      <c r="AV590" s="217"/>
      <c r="AW590" s="217"/>
      <c r="AX590" s="217"/>
      <c r="AY590" s="217"/>
      <c r="AZ590" s="217"/>
      <c r="BA590" s="217"/>
      <c r="BB590" s="217"/>
      <c r="BC590" s="217"/>
      <c r="BD590" s="217"/>
      <c r="BE590" s="217"/>
      <c r="BF590" s="217"/>
      <c r="BG590" s="217"/>
      <c r="BH590" s="217"/>
      <c r="BI590" s="217"/>
      <c r="BJ590" s="217"/>
      <c r="BK590" s="217"/>
      <c r="BL590" s="217"/>
      <c r="BM590" s="217"/>
      <c r="BN590" s="217"/>
      <c r="BO590" s="217"/>
      <c r="BP590" s="217"/>
      <c r="BQ590" s="217"/>
      <c r="BR590" s="217"/>
      <c r="BS590" s="217"/>
      <c r="BT590" s="217"/>
      <c r="BU590" s="217"/>
      <c r="BV590" s="217"/>
      <c r="BW590" s="217"/>
      <c r="BX590" s="217"/>
      <c r="BY590" s="217"/>
      <c r="BZ590" s="217"/>
      <c r="CA590" s="217"/>
      <c r="CB590" s="217"/>
      <c r="CC590" s="217"/>
      <c r="CD590" s="217"/>
      <c r="CE590" s="217"/>
      <c r="CF590" s="217"/>
      <c r="CG590" s="217"/>
      <c r="CH590" s="217"/>
      <c r="CI590" s="217"/>
      <c r="CJ590" s="217"/>
      <c r="CK590" s="217"/>
      <c r="CL590" s="217"/>
      <c r="CM590" s="217"/>
      <c r="CN590" s="217"/>
      <c r="CO590" s="217"/>
      <c r="CP590" s="217"/>
      <c r="CQ590" s="217"/>
      <c r="CR590" s="217"/>
      <c r="CS590" s="217"/>
      <c r="CT590" s="217"/>
      <c r="CU590" s="217"/>
      <c r="CV590" s="217"/>
      <c r="CW590" s="217"/>
      <c r="CX590" s="217"/>
      <c r="CY590" s="217"/>
      <c r="CZ590" s="217"/>
      <c r="DA590" s="217"/>
      <c r="DB590" s="217"/>
      <c r="DC590" s="217"/>
      <c r="DD590" s="217"/>
      <c r="DE590" s="217"/>
      <c r="DF590" s="217"/>
      <c r="DG590" s="217"/>
      <c r="DH590" s="217"/>
      <c r="DI590" s="217"/>
      <c r="DJ590" s="217"/>
      <c r="DK590" s="217"/>
      <c r="DL590" s="217"/>
      <c r="DM590" s="217"/>
      <c r="DN590" s="217"/>
      <c r="DO590" s="217"/>
      <c r="DP590" s="217"/>
      <c r="DQ590" s="217"/>
      <c r="DR590" s="217"/>
      <c r="DS590" s="217"/>
      <c r="DT590" s="217"/>
      <c r="DU590" s="217"/>
      <c r="DV590" s="217"/>
      <c r="DW590" s="217"/>
      <c r="DX590" s="217"/>
      <c r="DY590" s="217"/>
      <c r="DZ590" s="217"/>
      <c r="EA590" s="217"/>
      <c r="EB590" s="217"/>
      <c r="EC590" s="217"/>
      <c r="ED590" s="217"/>
      <c r="EE590" s="217"/>
      <c r="EF590" s="217"/>
      <c r="EG590" s="217"/>
      <c r="EH590" s="217"/>
      <c r="EI590" s="217"/>
      <c r="EJ590" s="217"/>
      <c r="EK590" s="217"/>
      <c r="EL590" s="217"/>
      <c r="EM590" s="217"/>
      <c r="EN590" s="217"/>
      <c r="EO590" s="217"/>
      <c r="EP590" s="217"/>
      <c r="EQ590" s="217"/>
      <c r="ER590" s="217"/>
      <c r="ES590" s="217"/>
      <c r="ET590" s="217"/>
      <c r="EU590" s="217"/>
      <c r="EV590" s="217"/>
      <c r="EW590" s="217"/>
      <c r="EX590" s="217"/>
      <c r="EY590" s="217"/>
      <c r="EZ590" s="217"/>
      <c r="FA590" s="217"/>
      <c r="FB590" s="217"/>
      <c r="FC590" s="217"/>
      <c r="FD590" s="217"/>
      <c r="FE590" s="217"/>
      <c r="FF590" s="217"/>
      <c r="FG590" s="217"/>
      <c r="FH590" s="217"/>
      <c r="FI590" s="217"/>
      <c r="FJ590" s="217"/>
      <c r="FK590" s="217"/>
      <c r="FL590" s="217"/>
      <c r="FM590" s="217"/>
      <c r="FN590" s="217"/>
      <c r="FO590" s="217"/>
      <c r="FP590" s="217"/>
      <c r="FQ590" s="217"/>
      <c r="FR590" s="217"/>
      <c r="FS590" s="217"/>
      <c r="FT590" s="217"/>
      <c r="FU590" s="217"/>
      <c r="FV590" s="217"/>
      <c r="FW590" s="217"/>
      <c r="FX590" s="217"/>
      <c r="FY590" s="217"/>
      <c r="FZ590" s="217"/>
      <c r="GA590" s="217"/>
      <c r="GB590" s="217"/>
      <c r="GC590" s="217"/>
      <c r="GD590" s="217"/>
      <c r="GE590" s="217"/>
      <c r="GF590" s="217"/>
      <c r="GG590" s="217"/>
      <c r="GH590" s="217"/>
      <c r="GI590" s="217"/>
      <c r="GJ590" s="217"/>
      <c r="GK590" s="217"/>
      <c r="GL590" s="217"/>
      <c r="GM590" s="217"/>
      <c r="GN590" s="217"/>
      <c r="GO590" s="217"/>
      <c r="GP590" s="217"/>
      <c r="GQ590" s="217"/>
      <c r="GR590" s="217"/>
      <c r="GS590" s="217"/>
      <c r="GT590" s="217"/>
      <c r="GU590" s="217"/>
      <c r="GV590" s="217"/>
      <c r="GW590" s="217"/>
      <c r="GX590" s="217"/>
      <c r="GY590" s="217"/>
      <c r="GZ590" s="217"/>
      <c r="HA590" s="217"/>
      <c r="HB590" s="217"/>
      <c r="HC590" s="217"/>
      <c r="HD590" s="217"/>
      <c r="HE590" s="217"/>
      <c r="HF590" s="217"/>
      <c r="HG590" s="217"/>
      <c r="HH590" s="217"/>
      <c r="HI590" s="217"/>
      <c r="HJ590" s="217"/>
      <c r="HK590" s="217"/>
      <c r="HL590" s="217"/>
      <c r="HM590" s="217"/>
      <c r="HN590" s="217"/>
      <c r="HO590" s="217"/>
      <c r="HP590" s="217"/>
      <c r="HQ590" s="217"/>
      <c r="HR590" s="217"/>
      <c r="HS590" s="217"/>
      <c r="HT590" s="217"/>
      <c r="HU590" s="217"/>
      <c r="HV590" s="217"/>
      <c r="HW590" s="217"/>
      <c r="HX590" s="217"/>
      <c r="HY590" s="217"/>
      <c r="HZ590" s="217"/>
      <c r="IA590" s="217"/>
      <c r="IB590" s="217"/>
      <c r="IC590" s="217"/>
      <c r="ID590" s="217"/>
      <c r="IE590" s="217"/>
      <c r="IF590" s="217"/>
      <c r="IG590" s="217"/>
      <c r="IH590" s="217"/>
      <c r="II590" s="217"/>
      <c r="IJ590" s="217"/>
      <c r="IK590" s="217"/>
      <c r="IL590" s="217"/>
      <c r="IM590" s="217"/>
      <c r="IN590" s="217"/>
      <c r="IO590" s="217"/>
      <c r="IP590" s="217"/>
      <c r="IQ590" s="217"/>
      <c r="IR590" s="217"/>
      <c r="IS590" s="217"/>
      <c r="IT590" s="217"/>
      <c r="IU590" s="217"/>
      <c r="IV590" s="217"/>
    </row>
    <row r="591" spans="1:256" s="23" customFormat="1">
      <c r="A591" s="281">
        <f t="shared" si="46"/>
        <v>543</v>
      </c>
      <c r="B591" s="279">
        <v>43257</v>
      </c>
      <c r="C591" s="293" t="s">
        <v>7056</v>
      </c>
      <c r="D591" s="282" t="s">
        <v>6011</v>
      </c>
      <c r="E591" s="283">
        <v>8</v>
      </c>
      <c r="F591" s="284" t="s">
        <v>6218</v>
      </c>
      <c r="G591" s="275" t="s">
        <v>5565</v>
      </c>
      <c r="H591" s="275" t="s">
        <v>6351</v>
      </c>
      <c r="I591" s="208" t="s">
        <v>7057</v>
      </c>
      <c r="J591" s="279">
        <v>43259</v>
      </c>
      <c r="K591" s="279">
        <v>43266</v>
      </c>
      <c r="L591" s="283">
        <v>8</v>
      </c>
      <c r="M591" s="285">
        <v>550</v>
      </c>
      <c r="N591" s="286">
        <v>43388</v>
      </c>
      <c r="O591" s="279">
        <v>43270</v>
      </c>
      <c r="P591" s="279">
        <v>43277</v>
      </c>
      <c r="Q591" s="275">
        <v>8</v>
      </c>
      <c r="R591" s="279">
        <v>43271</v>
      </c>
      <c r="S591" s="279">
        <v>43286</v>
      </c>
      <c r="T591" s="311"/>
      <c r="U591" s="215"/>
      <c r="V591" s="216"/>
      <c r="W591" s="216"/>
      <c r="X591" s="216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  <c r="AU591" s="217"/>
      <c r="AV591" s="217"/>
      <c r="AW591" s="217"/>
      <c r="AX591" s="217"/>
      <c r="AY591" s="217"/>
      <c r="AZ591" s="217"/>
      <c r="BA591" s="217"/>
      <c r="BB591" s="217"/>
      <c r="BC591" s="217"/>
      <c r="BD591" s="217"/>
      <c r="BE591" s="217"/>
      <c r="BF591" s="217"/>
      <c r="BG591" s="217"/>
      <c r="BH591" s="217"/>
      <c r="BI591" s="217"/>
      <c r="BJ591" s="217"/>
      <c r="BK591" s="217"/>
      <c r="BL591" s="217"/>
      <c r="BM591" s="217"/>
      <c r="BN591" s="217"/>
      <c r="BO591" s="217"/>
      <c r="BP591" s="217"/>
      <c r="BQ591" s="217"/>
      <c r="BR591" s="217"/>
      <c r="BS591" s="217"/>
      <c r="BT591" s="217"/>
      <c r="BU591" s="217"/>
      <c r="BV591" s="217"/>
      <c r="BW591" s="217"/>
      <c r="BX591" s="217"/>
      <c r="BY591" s="217"/>
      <c r="BZ591" s="217"/>
      <c r="CA591" s="217"/>
      <c r="CB591" s="217"/>
      <c r="CC591" s="217"/>
      <c r="CD591" s="217"/>
      <c r="CE591" s="217"/>
      <c r="CF591" s="217"/>
      <c r="CG591" s="217"/>
      <c r="CH591" s="217"/>
      <c r="CI591" s="217"/>
      <c r="CJ591" s="217"/>
      <c r="CK591" s="217"/>
      <c r="CL591" s="217"/>
      <c r="CM591" s="217"/>
      <c r="CN591" s="217"/>
      <c r="CO591" s="217"/>
      <c r="CP591" s="217"/>
      <c r="CQ591" s="217"/>
      <c r="CR591" s="217"/>
      <c r="CS591" s="217"/>
      <c r="CT591" s="217"/>
      <c r="CU591" s="217"/>
      <c r="CV591" s="217"/>
      <c r="CW591" s="217"/>
      <c r="CX591" s="217"/>
      <c r="CY591" s="217"/>
      <c r="CZ591" s="217"/>
      <c r="DA591" s="217"/>
      <c r="DB591" s="217"/>
      <c r="DC591" s="217"/>
      <c r="DD591" s="217"/>
      <c r="DE591" s="217"/>
      <c r="DF591" s="217"/>
      <c r="DG591" s="217"/>
      <c r="DH591" s="217"/>
      <c r="DI591" s="217"/>
      <c r="DJ591" s="217"/>
      <c r="DK591" s="217"/>
      <c r="DL591" s="217"/>
      <c r="DM591" s="217"/>
      <c r="DN591" s="217"/>
      <c r="DO591" s="217"/>
      <c r="DP591" s="217"/>
      <c r="DQ591" s="217"/>
      <c r="DR591" s="217"/>
      <c r="DS591" s="217"/>
      <c r="DT591" s="217"/>
      <c r="DU591" s="217"/>
      <c r="DV591" s="217"/>
      <c r="DW591" s="217"/>
      <c r="DX591" s="217"/>
      <c r="DY591" s="217"/>
      <c r="DZ591" s="217"/>
      <c r="EA591" s="217"/>
      <c r="EB591" s="217"/>
      <c r="EC591" s="217"/>
      <c r="ED591" s="217"/>
      <c r="EE591" s="217"/>
      <c r="EF591" s="217"/>
      <c r="EG591" s="217"/>
      <c r="EH591" s="217"/>
      <c r="EI591" s="217"/>
      <c r="EJ591" s="217"/>
      <c r="EK591" s="217"/>
      <c r="EL591" s="217"/>
      <c r="EM591" s="217"/>
      <c r="EN591" s="217"/>
      <c r="EO591" s="217"/>
      <c r="EP591" s="217"/>
      <c r="EQ591" s="217"/>
      <c r="ER591" s="217"/>
      <c r="ES591" s="217"/>
      <c r="ET591" s="217"/>
      <c r="EU591" s="217"/>
      <c r="EV591" s="217"/>
      <c r="EW591" s="217"/>
      <c r="EX591" s="217"/>
      <c r="EY591" s="217"/>
      <c r="EZ591" s="217"/>
      <c r="FA591" s="217"/>
      <c r="FB591" s="217"/>
      <c r="FC591" s="217"/>
      <c r="FD591" s="217"/>
      <c r="FE591" s="217"/>
      <c r="FF591" s="217"/>
      <c r="FG591" s="217"/>
      <c r="FH591" s="217"/>
      <c r="FI591" s="217"/>
      <c r="FJ591" s="217"/>
      <c r="FK591" s="217"/>
      <c r="FL591" s="217"/>
      <c r="FM591" s="217"/>
      <c r="FN591" s="217"/>
      <c r="FO591" s="217"/>
      <c r="FP591" s="217"/>
      <c r="FQ591" s="217"/>
      <c r="FR591" s="217"/>
      <c r="FS591" s="217"/>
      <c r="FT591" s="217"/>
      <c r="FU591" s="217"/>
      <c r="FV591" s="217"/>
      <c r="FW591" s="217"/>
      <c r="FX591" s="217"/>
      <c r="FY591" s="217"/>
      <c r="FZ591" s="217"/>
      <c r="GA591" s="217"/>
      <c r="GB591" s="217"/>
      <c r="GC591" s="217"/>
      <c r="GD591" s="217"/>
      <c r="GE591" s="217"/>
      <c r="GF591" s="217"/>
      <c r="GG591" s="217"/>
      <c r="GH591" s="217"/>
      <c r="GI591" s="217"/>
      <c r="GJ591" s="217"/>
      <c r="GK591" s="217"/>
      <c r="GL591" s="217"/>
      <c r="GM591" s="217"/>
      <c r="GN591" s="217"/>
      <c r="GO591" s="217"/>
      <c r="GP591" s="217"/>
      <c r="GQ591" s="217"/>
      <c r="GR591" s="217"/>
      <c r="GS591" s="217"/>
      <c r="GT591" s="217"/>
      <c r="GU591" s="217"/>
      <c r="GV591" s="217"/>
      <c r="GW591" s="217"/>
      <c r="GX591" s="217"/>
      <c r="GY591" s="217"/>
      <c r="GZ591" s="217"/>
      <c r="HA591" s="217"/>
      <c r="HB591" s="217"/>
      <c r="HC591" s="217"/>
      <c r="HD591" s="217"/>
      <c r="HE591" s="217"/>
      <c r="HF591" s="217"/>
      <c r="HG591" s="217"/>
      <c r="HH591" s="217"/>
      <c r="HI591" s="217"/>
      <c r="HJ591" s="217"/>
      <c r="HK591" s="217"/>
      <c r="HL591" s="217"/>
      <c r="HM591" s="217"/>
      <c r="HN591" s="217"/>
      <c r="HO591" s="217"/>
      <c r="HP591" s="217"/>
      <c r="HQ591" s="217"/>
      <c r="HR591" s="217"/>
      <c r="HS591" s="217"/>
      <c r="HT591" s="217"/>
      <c r="HU591" s="217"/>
      <c r="HV591" s="217"/>
      <c r="HW591" s="217"/>
      <c r="HX591" s="217"/>
      <c r="HY591" s="217"/>
      <c r="HZ591" s="217"/>
      <c r="IA591" s="217"/>
      <c r="IB591" s="217"/>
      <c r="IC591" s="217"/>
      <c r="ID591" s="217"/>
      <c r="IE591" s="217"/>
      <c r="IF591" s="217"/>
      <c r="IG591" s="217"/>
      <c r="IH591" s="217"/>
      <c r="II591" s="217"/>
      <c r="IJ591" s="217"/>
      <c r="IK591" s="217"/>
      <c r="IL591" s="217"/>
      <c r="IM591" s="217"/>
      <c r="IN591" s="217"/>
      <c r="IO591" s="217"/>
      <c r="IP591" s="217"/>
      <c r="IQ591" s="217"/>
      <c r="IR591" s="217"/>
      <c r="IS591" s="217"/>
      <c r="IT591" s="217"/>
      <c r="IU591" s="217"/>
      <c r="IV591" s="217"/>
    </row>
    <row r="592" spans="1:256" s="23" customFormat="1">
      <c r="A592" s="281">
        <f t="shared" si="46"/>
        <v>544</v>
      </c>
      <c r="B592" s="279">
        <v>43260</v>
      </c>
      <c r="C592" s="293" t="s">
        <v>7058</v>
      </c>
      <c r="D592" s="282" t="s">
        <v>6051</v>
      </c>
      <c r="E592" s="283">
        <v>15</v>
      </c>
      <c r="F592" s="284" t="s">
        <v>6218</v>
      </c>
      <c r="G592" s="275" t="s">
        <v>5565</v>
      </c>
      <c r="H592" s="275" t="s">
        <v>6351</v>
      </c>
      <c r="I592" s="208" t="s">
        <v>7059</v>
      </c>
      <c r="J592" s="279">
        <v>43265</v>
      </c>
      <c r="K592" s="279">
        <v>43270</v>
      </c>
      <c r="L592" s="283">
        <v>15</v>
      </c>
      <c r="M592" s="285">
        <v>550</v>
      </c>
      <c r="N592" s="286">
        <v>43392</v>
      </c>
      <c r="O592" s="279">
        <v>43273</v>
      </c>
      <c r="P592" s="279">
        <v>43294</v>
      </c>
      <c r="Q592" s="275">
        <v>15</v>
      </c>
      <c r="R592" s="279">
        <v>43271</v>
      </c>
      <c r="S592" s="279">
        <v>43287</v>
      </c>
      <c r="T592" s="311"/>
      <c r="U592" s="215"/>
      <c r="V592" s="216"/>
      <c r="W592" s="216"/>
      <c r="X592" s="216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  <c r="AU592" s="217"/>
      <c r="AV592" s="217"/>
      <c r="AW592" s="217"/>
      <c r="AX592" s="217"/>
      <c r="AY592" s="217"/>
      <c r="AZ592" s="217"/>
      <c r="BA592" s="217"/>
      <c r="BB592" s="217"/>
      <c r="BC592" s="217"/>
      <c r="BD592" s="217"/>
      <c r="BE592" s="217"/>
      <c r="BF592" s="217"/>
      <c r="BG592" s="217"/>
      <c r="BH592" s="217"/>
      <c r="BI592" s="217"/>
      <c r="BJ592" s="217"/>
      <c r="BK592" s="217"/>
      <c r="BL592" s="217"/>
      <c r="BM592" s="217"/>
      <c r="BN592" s="217"/>
      <c r="BO592" s="217"/>
      <c r="BP592" s="217"/>
      <c r="BQ592" s="217"/>
      <c r="BR592" s="217"/>
      <c r="BS592" s="217"/>
      <c r="BT592" s="217"/>
      <c r="BU592" s="217"/>
      <c r="BV592" s="217"/>
      <c r="BW592" s="217"/>
      <c r="BX592" s="217"/>
      <c r="BY592" s="217"/>
      <c r="BZ592" s="217"/>
      <c r="CA592" s="217"/>
      <c r="CB592" s="217"/>
      <c r="CC592" s="217"/>
      <c r="CD592" s="217"/>
      <c r="CE592" s="217"/>
      <c r="CF592" s="217"/>
      <c r="CG592" s="217"/>
      <c r="CH592" s="217"/>
      <c r="CI592" s="217"/>
      <c r="CJ592" s="217"/>
      <c r="CK592" s="217"/>
      <c r="CL592" s="217"/>
      <c r="CM592" s="217"/>
      <c r="CN592" s="217"/>
      <c r="CO592" s="217"/>
      <c r="CP592" s="217"/>
      <c r="CQ592" s="217"/>
      <c r="CR592" s="217"/>
      <c r="CS592" s="217"/>
      <c r="CT592" s="217"/>
      <c r="CU592" s="217"/>
      <c r="CV592" s="217"/>
      <c r="CW592" s="217"/>
      <c r="CX592" s="217"/>
      <c r="CY592" s="217"/>
      <c r="CZ592" s="217"/>
      <c r="DA592" s="217"/>
      <c r="DB592" s="217"/>
      <c r="DC592" s="217"/>
      <c r="DD592" s="217"/>
      <c r="DE592" s="217"/>
      <c r="DF592" s="217"/>
      <c r="DG592" s="217"/>
      <c r="DH592" s="217"/>
      <c r="DI592" s="217"/>
      <c r="DJ592" s="217"/>
      <c r="DK592" s="217"/>
      <c r="DL592" s="217"/>
      <c r="DM592" s="217"/>
      <c r="DN592" s="217"/>
      <c r="DO592" s="217"/>
      <c r="DP592" s="217"/>
      <c r="DQ592" s="217"/>
      <c r="DR592" s="217"/>
      <c r="DS592" s="217"/>
      <c r="DT592" s="217"/>
      <c r="DU592" s="217"/>
      <c r="DV592" s="217"/>
      <c r="DW592" s="217"/>
      <c r="DX592" s="217"/>
      <c r="DY592" s="217"/>
      <c r="DZ592" s="217"/>
      <c r="EA592" s="217"/>
      <c r="EB592" s="217"/>
      <c r="EC592" s="217"/>
      <c r="ED592" s="217"/>
      <c r="EE592" s="217"/>
      <c r="EF592" s="217"/>
      <c r="EG592" s="217"/>
      <c r="EH592" s="217"/>
      <c r="EI592" s="217"/>
      <c r="EJ592" s="217"/>
      <c r="EK592" s="217"/>
      <c r="EL592" s="217"/>
      <c r="EM592" s="217"/>
      <c r="EN592" s="217"/>
      <c r="EO592" s="217"/>
      <c r="EP592" s="217"/>
      <c r="EQ592" s="217"/>
      <c r="ER592" s="217"/>
      <c r="ES592" s="217"/>
      <c r="ET592" s="217"/>
      <c r="EU592" s="217"/>
      <c r="EV592" s="217"/>
      <c r="EW592" s="217"/>
      <c r="EX592" s="217"/>
      <c r="EY592" s="217"/>
      <c r="EZ592" s="217"/>
      <c r="FA592" s="217"/>
      <c r="FB592" s="217"/>
      <c r="FC592" s="217"/>
      <c r="FD592" s="217"/>
      <c r="FE592" s="217"/>
      <c r="FF592" s="217"/>
      <c r="FG592" s="217"/>
      <c r="FH592" s="217"/>
      <c r="FI592" s="217"/>
      <c r="FJ592" s="217"/>
      <c r="FK592" s="217"/>
      <c r="FL592" s="217"/>
      <c r="FM592" s="217"/>
      <c r="FN592" s="217"/>
      <c r="FO592" s="217"/>
      <c r="FP592" s="217"/>
      <c r="FQ592" s="217"/>
      <c r="FR592" s="217"/>
      <c r="FS592" s="217"/>
      <c r="FT592" s="217"/>
      <c r="FU592" s="217"/>
      <c r="FV592" s="217"/>
      <c r="FW592" s="217"/>
      <c r="FX592" s="217"/>
      <c r="FY592" s="217"/>
      <c r="FZ592" s="217"/>
      <c r="GA592" s="217"/>
      <c r="GB592" s="217"/>
      <c r="GC592" s="217"/>
      <c r="GD592" s="217"/>
      <c r="GE592" s="217"/>
      <c r="GF592" s="217"/>
      <c r="GG592" s="217"/>
      <c r="GH592" s="217"/>
      <c r="GI592" s="217"/>
      <c r="GJ592" s="217"/>
      <c r="GK592" s="217"/>
      <c r="GL592" s="217"/>
      <c r="GM592" s="217"/>
      <c r="GN592" s="217"/>
      <c r="GO592" s="217"/>
      <c r="GP592" s="217"/>
      <c r="GQ592" s="217"/>
      <c r="GR592" s="217"/>
      <c r="GS592" s="217"/>
      <c r="GT592" s="217"/>
      <c r="GU592" s="217"/>
      <c r="GV592" s="217"/>
      <c r="GW592" s="217"/>
      <c r="GX592" s="217"/>
      <c r="GY592" s="217"/>
      <c r="GZ592" s="217"/>
      <c r="HA592" s="217"/>
      <c r="HB592" s="217"/>
      <c r="HC592" s="217"/>
      <c r="HD592" s="217"/>
      <c r="HE592" s="217"/>
      <c r="HF592" s="217"/>
      <c r="HG592" s="217"/>
      <c r="HH592" s="217"/>
      <c r="HI592" s="217"/>
      <c r="HJ592" s="217"/>
      <c r="HK592" s="217"/>
      <c r="HL592" s="217"/>
      <c r="HM592" s="217"/>
      <c r="HN592" s="217"/>
      <c r="HO592" s="217"/>
      <c r="HP592" s="217"/>
      <c r="HQ592" s="217"/>
      <c r="HR592" s="217"/>
      <c r="HS592" s="217"/>
      <c r="HT592" s="217"/>
      <c r="HU592" s="217"/>
      <c r="HV592" s="217"/>
      <c r="HW592" s="217"/>
      <c r="HX592" s="217"/>
      <c r="HY592" s="217"/>
      <c r="HZ592" s="217"/>
      <c r="IA592" s="217"/>
      <c r="IB592" s="217"/>
      <c r="IC592" s="217"/>
      <c r="ID592" s="217"/>
      <c r="IE592" s="217"/>
      <c r="IF592" s="217"/>
      <c r="IG592" s="217"/>
      <c r="IH592" s="217"/>
      <c r="II592" s="217"/>
      <c r="IJ592" s="217"/>
      <c r="IK592" s="217"/>
      <c r="IL592" s="217"/>
      <c r="IM592" s="217"/>
      <c r="IN592" s="217"/>
      <c r="IO592" s="217"/>
      <c r="IP592" s="217"/>
      <c r="IQ592" s="217"/>
      <c r="IR592" s="217"/>
      <c r="IS592" s="217"/>
      <c r="IT592" s="217"/>
      <c r="IU592" s="217"/>
      <c r="IV592" s="217"/>
    </row>
    <row r="593" spans="1:256" s="23" customFormat="1">
      <c r="A593" s="281">
        <f t="shared" si="46"/>
        <v>545</v>
      </c>
      <c r="B593" s="279">
        <v>43260</v>
      </c>
      <c r="C593" s="293" t="s">
        <v>7060</v>
      </c>
      <c r="D593" s="282" t="s">
        <v>6079</v>
      </c>
      <c r="E593" s="283">
        <v>5</v>
      </c>
      <c r="F593" s="284" t="s">
        <v>6218</v>
      </c>
      <c r="G593" s="275" t="s">
        <v>5565</v>
      </c>
      <c r="H593" s="275" t="s">
        <v>6351</v>
      </c>
      <c r="I593" s="275" t="s">
        <v>7061</v>
      </c>
      <c r="J593" s="279">
        <v>43265</v>
      </c>
      <c r="K593" s="279">
        <v>43271</v>
      </c>
      <c r="L593" s="283">
        <v>5</v>
      </c>
      <c r="M593" s="285">
        <v>550</v>
      </c>
      <c r="N593" s="286">
        <v>43454</v>
      </c>
      <c r="O593" s="279">
        <v>43273</v>
      </c>
      <c r="P593" s="279">
        <v>43308</v>
      </c>
      <c r="Q593" s="275">
        <v>5</v>
      </c>
      <c r="R593" s="279">
        <v>43294</v>
      </c>
      <c r="S593" s="279">
        <v>43307</v>
      </c>
      <c r="T593" s="311"/>
      <c r="U593" s="215"/>
      <c r="V593" s="216"/>
      <c r="W593" s="216"/>
      <c r="X593" s="216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  <c r="AU593" s="217"/>
      <c r="AV593" s="217"/>
      <c r="AW593" s="217"/>
      <c r="AX593" s="217"/>
      <c r="AY593" s="217"/>
      <c r="AZ593" s="217"/>
      <c r="BA593" s="217"/>
      <c r="BB593" s="217"/>
      <c r="BC593" s="217"/>
      <c r="BD593" s="217"/>
      <c r="BE593" s="217"/>
      <c r="BF593" s="217"/>
      <c r="BG593" s="217"/>
      <c r="BH593" s="217"/>
      <c r="BI593" s="217"/>
      <c r="BJ593" s="217"/>
      <c r="BK593" s="217"/>
      <c r="BL593" s="217"/>
      <c r="BM593" s="217"/>
      <c r="BN593" s="217"/>
      <c r="BO593" s="217"/>
      <c r="BP593" s="217"/>
      <c r="BQ593" s="217"/>
      <c r="BR593" s="217"/>
      <c r="BS593" s="217"/>
      <c r="BT593" s="217"/>
      <c r="BU593" s="217"/>
      <c r="BV593" s="217"/>
      <c r="BW593" s="217"/>
      <c r="BX593" s="217"/>
      <c r="BY593" s="217"/>
      <c r="BZ593" s="217"/>
      <c r="CA593" s="217"/>
      <c r="CB593" s="217"/>
      <c r="CC593" s="217"/>
      <c r="CD593" s="217"/>
      <c r="CE593" s="217"/>
      <c r="CF593" s="217"/>
      <c r="CG593" s="217"/>
      <c r="CH593" s="217"/>
      <c r="CI593" s="217"/>
      <c r="CJ593" s="217"/>
      <c r="CK593" s="217"/>
      <c r="CL593" s="217"/>
      <c r="CM593" s="217"/>
      <c r="CN593" s="217"/>
      <c r="CO593" s="217"/>
      <c r="CP593" s="217"/>
      <c r="CQ593" s="217"/>
      <c r="CR593" s="217"/>
      <c r="CS593" s="217"/>
      <c r="CT593" s="217"/>
      <c r="CU593" s="217"/>
      <c r="CV593" s="217"/>
      <c r="CW593" s="217"/>
      <c r="CX593" s="217"/>
      <c r="CY593" s="217"/>
      <c r="CZ593" s="217"/>
      <c r="DA593" s="217"/>
      <c r="DB593" s="217"/>
      <c r="DC593" s="217"/>
      <c r="DD593" s="217"/>
      <c r="DE593" s="217"/>
      <c r="DF593" s="217"/>
      <c r="DG593" s="217"/>
      <c r="DH593" s="217"/>
      <c r="DI593" s="217"/>
      <c r="DJ593" s="217"/>
      <c r="DK593" s="217"/>
      <c r="DL593" s="217"/>
      <c r="DM593" s="217"/>
      <c r="DN593" s="217"/>
      <c r="DO593" s="217"/>
      <c r="DP593" s="217"/>
      <c r="DQ593" s="217"/>
      <c r="DR593" s="217"/>
      <c r="DS593" s="217"/>
      <c r="DT593" s="217"/>
      <c r="DU593" s="217"/>
      <c r="DV593" s="217"/>
      <c r="DW593" s="217"/>
      <c r="DX593" s="217"/>
      <c r="DY593" s="217"/>
      <c r="DZ593" s="217"/>
      <c r="EA593" s="217"/>
      <c r="EB593" s="217"/>
      <c r="EC593" s="217"/>
      <c r="ED593" s="217"/>
      <c r="EE593" s="217"/>
      <c r="EF593" s="217"/>
      <c r="EG593" s="217"/>
      <c r="EH593" s="217"/>
      <c r="EI593" s="217"/>
      <c r="EJ593" s="217"/>
      <c r="EK593" s="217"/>
      <c r="EL593" s="217"/>
      <c r="EM593" s="217"/>
      <c r="EN593" s="217"/>
      <c r="EO593" s="217"/>
      <c r="EP593" s="217"/>
      <c r="EQ593" s="217"/>
      <c r="ER593" s="217"/>
      <c r="ES593" s="217"/>
      <c r="ET593" s="217"/>
      <c r="EU593" s="217"/>
      <c r="EV593" s="217"/>
      <c r="EW593" s="217"/>
      <c r="EX593" s="217"/>
      <c r="EY593" s="217"/>
      <c r="EZ593" s="217"/>
      <c r="FA593" s="217"/>
      <c r="FB593" s="217"/>
      <c r="FC593" s="217"/>
      <c r="FD593" s="217"/>
      <c r="FE593" s="217"/>
      <c r="FF593" s="217"/>
      <c r="FG593" s="217"/>
      <c r="FH593" s="217"/>
      <c r="FI593" s="217"/>
      <c r="FJ593" s="217"/>
      <c r="FK593" s="217"/>
      <c r="FL593" s="217"/>
      <c r="FM593" s="217"/>
      <c r="FN593" s="217"/>
      <c r="FO593" s="217"/>
      <c r="FP593" s="217"/>
      <c r="FQ593" s="217"/>
      <c r="FR593" s="217"/>
      <c r="FS593" s="217"/>
      <c r="FT593" s="217"/>
      <c r="FU593" s="217"/>
      <c r="FV593" s="217"/>
      <c r="FW593" s="217"/>
      <c r="FX593" s="217"/>
      <c r="FY593" s="217"/>
      <c r="FZ593" s="217"/>
      <c r="GA593" s="217"/>
      <c r="GB593" s="217"/>
      <c r="GC593" s="217"/>
      <c r="GD593" s="217"/>
      <c r="GE593" s="217"/>
      <c r="GF593" s="217"/>
      <c r="GG593" s="217"/>
      <c r="GH593" s="217"/>
      <c r="GI593" s="217"/>
      <c r="GJ593" s="217"/>
      <c r="GK593" s="217"/>
      <c r="GL593" s="217"/>
      <c r="GM593" s="217"/>
      <c r="GN593" s="217"/>
      <c r="GO593" s="217"/>
      <c r="GP593" s="217"/>
      <c r="GQ593" s="217"/>
      <c r="GR593" s="217"/>
      <c r="GS593" s="217"/>
      <c r="GT593" s="217"/>
      <c r="GU593" s="217"/>
      <c r="GV593" s="217"/>
      <c r="GW593" s="217"/>
      <c r="GX593" s="217"/>
      <c r="GY593" s="217"/>
      <c r="GZ593" s="217"/>
      <c r="HA593" s="217"/>
      <c r="HB593" s="217"/>
      <c r="HC593" s="217"/>
      <c r="HD593" s="217"/>
      <c r="HE593" s="217"/>
      <c r="HF593" s="217"/>
      <c r="HG593" s="217"/>
      <c r="HH593" s="217"/>
      <c r="HI593" s="217"/>
      <c r="HJ593" s="217"/>
      <c r="HK593" s="217"/>
      <c r="HL593" s="217"/>
      <c r="HM593" s="217"/>
      <c r="HN593" s="217"/>
      <c r="HO593" s="217"/>
      <c r="HP593" s="217"/>
      <c r="HQ593" s="217"/>
      <c r="HR593" s="217"/>
      <c r="HS593" s="217"/>
      <c r="HT593" s="217"/>
      <c r="HU593" s="217"/>
      <c r="HV593" s="217"/>
      <c r="HW593" s="217"/>
      <c r="HX593" s="217"/>
      <c r="HY593" s="217"/>
      <c r="HZ593" s="217"/>
      <c r="IA593" s="217"/>
      <c r="IB593" s="217"/>
      <c r="IC593" s="217"/>
      <c r="ID593" s="217"/>
      <c r="IE593" s="217"/>
      <c r="IF593" s="217"/>
      <c r="IG593" s="217"/>
      <c r="IH593" s="217"/>
      <c r="II593" s="217"/>
      <c r="IJ593" s="217"/>
      <c r="IK593" s="217"/>
      <c r="IL593" s="217"/>
      <c r="IM593" s="217"/>
      <c r="IN593" s="217"/>
      <c r="IO593" s="217"/>
      <c r="IP593" s="217"/>
      <c r="IQ593" s="217"/>
      <c r="IR593" s="217"/>
      <c r="IS593" s="217"/>
      <c r="IT593" s="217"/>
      <c r="IU593" s="217"/>
      <c r="IV593" s="217"/>
    </row>
    <row r="594" spans="1:256" s="23" customFormat="1">
      <c r="A594" s="281">
        <f t="shared" si="46"/>
        <v>546</v>
      </c>
      <c r="B594" s="279">
        <v>43264</v>
      </c>
      <c r="C594" s="293" t="s">
        <v>7062</v>
      </c>
      <c r="D594" s="282" t="s">
        <v>7063</v>
      </c>
      <c r="E594" s="283">
        <v>15</v>
      </c>
      <c r="F594" s="284" t="s">
        <v>6218</v>
      </c>
      <c r="G594" s="275" t="s">
        <v>5565</v>
      </c>
      <c r="H594" s="275" t="s">
        <v>6351</v>
      </c>
      <c r="I594" s="208" t="s">
        <v>7064</v>
      </c>
      <c r="J594" s="279">
        <v>43266</v>
      </c>
      <c r="K594" s="279">
        <v>43273</v>
      </c>
      <c r="L594" s="283">
        <v>15</v>
      </c>
      <c r="M594" s="285">
        <v>550</v>
      </c>
      <c r="N594" s="286">
        <v>43395</v>
      </c>
      <c r="O594" s="279">
        <v>43277</v>
      </c>
      <c r="P594" s="279">
        <v>43355</v>
      </c>
      <c r="Q594" s="275">
        <v>15</v>
      </c>
      <c r="R594" s="279">
        <v>43292</v>
      </c>
      <c r="S594" s="279">
        <v>43307</v>
      </c>
      <c r="T594" s="311"/>
      <c r="U594" s="215"/>
      <c r="V594" s="216"/>
      <c r="W594" s="216"/>
      <c r="X594" s="216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  <c r="AU594" s="217"/>
      <c r="AV594" s="217"/>
      <c r="AW594" s="217"/>
      <c r="AX594" s="217"/>
      <c r="AY594" s="217"/>
      <c r="AZ594" s="217"/>
      <c r="BA594" s="217"/>
      <c r="BB594" s="217"/>
      <c r="BC594" s="217"/>
      <c r="BD594" s="217"/>
      <c r="BE594" s="217"/>
      <c r="BF594" s="217"/>
      <c r="BG594" s="217"/>
      <c r="BH594" s="217"/>
      <c r="BI594" s="217"/>
      <c r="BJ594" s="217"/>
      <c r="BK594" s="217"/>
      <c r="BL594" s="217"/>
      <c r="BM594" s="217"/>
      <c r="BN594" s="217"/>
      <c r="BO594" s="217"/>
      <c r="BP594" s="217"/>
      <c r="BQ594" s="217"/>
      <c r="BR594" s="217"/>
      <c r="BS594" s="217"/>
      <c r="BT594" s="217"/>
      <c r="BU594" s="217"/>
      <c r="BV594" s="217"/>
      <c r="BW594" s="217"/>
      <c r="BX594" s="217"/>
      <c r="BY594" s="217"/>
      <c r="BZ594" s="217"/>
      <c r="CA594" s="217"/>
      <c r="CB594" s="217"/>
      <c r="CC594" s="217"/>
      <c r="CD594" s="217"/>
      <c r="CE594" s="217"/>
      <c r="CF594" s="217"/>
      <c r="CG594" s="217"/>
      <c r="CH594" s="217"/>
      <c r="CI594" s="217"/>
      <c r="CJ594" s="217"/>
      <c r="CK594" s="217"/>
      <c r="CL594" s="217"/>
      <c r="CM594" s="217"/>
      <c r="CN594" s="217"/>
      <c r="CO594" s="217"/>
      <c r="CP594" s="217"/>
      <c r="CQ594" s="217"/>
      <c r="CR594" s="217"/>
      <c r="CS594" s="217"/>
      <c r="CT594" s="217"/>
      <c r="CU594" s="217"/>
      <c r="CV594" s="217"/>
      <c r="CW594" s="217"/>
      <c r="CX594" s="217"/>
      <c r="CY594" s="217"/>
      <c r="CZ594" s="217"/>
      <c r="DA594" s="217"/>
      <c r="DB594" s="217"/>
      <c r="DC594" s="217"/>
      <c r="DD594" s="217"/>
      <c r="DE594" s="217"/>
      <c r="DF594" s="217"/>
      <c r="DG594" s="217"/>
      <c r="DH594" s="217"/>
      <c r="DI594" s="217"/>
      <c r="DJ594" s="217"/>
      <c r="DK594" s="217"/>
      <c r="DL594" s="217"/>
      <c r="DM594" s="217"/>
      <c r="DN594" s="217"/>
      <c r="DO594" s="217"/>
      <c r="DP594" s="217"/>
      <c r="DQ594" s="217"/>
      <c r="DR594" s="217"/>
      <c r="DS594" s="217"/>
      <c r="DT594" s="217"/>
      <c r="DU594" s="217"/>
      <c r="DV594" s="217"/>
      <c r="DW594" s="217"/>
      <c r="DX594" s="217"/>
      <c r="DY594" s="217"/>
      <c r="DZ594" s="217"/>
      <c r="EA594" s="217"/>
      <c r="EB594" s="217"/>
      <c r="EC594" s="217"/>
      <c r="ED594" s="217"/>
      <c r="EE594" s="217"/>
      <c r="EF594" s="217"/>
      <c r="EG594" s="217"/>
      <c r="EH594" s="217"/>
      <c r="EI594" s="217"/>
      <c r="EJ594" s="217"/>
      <c r="EK594" s="217"/>
      <c r="EL594" s="217"/>
      <c r="EM594" s="217"/>
      <c r="EN594" s="217"/>
      <c r="EO594" s="217"/>
      <c r="EP594" s="217"/>
      <c r="EQ594" s="217"/>
      <c r="ER594" s="217"/>
      <c r="ES594" s="217"/>
      <c r="ET594" s="217"/>
      <c r="EU594" s="217"/>
      <c r="EV594" s="217"/>
      <c r="EW594" s="217"/>
      <c r="EX594" s="217"/>
      <c r="EY594" s="217"/>
      <c r="EZ594" s="217"/>
      <c r="FA594" s="217"/>
      <c r="FB594" s="217"/>
      <c r="FC594" s="217"/>
      <c r="FD594" s="217"/>
      <c r="FE594" s="217"/>
      <c r="FF594" s="217"/>
      <c r="FG594" s="217"/>
      <c r="FH594" s="217"/>
      <c r="FI594" s="217"/>
      <c r="FJ594" s="217"/>
      <c r="FK594" s="217"/>
      <c r="FL594" s="217"/>
      <c r="FM594" s="217"/>
      <c r="FN594" s="217"/>
      <c r="FO594" s="217"/>
      <c r="FP594" s="217"/>
      <c r="FQ594" s="217"/>
      <c r="FR594" s="217"/>
      <c r="FS594" s="217"/>
      <c r="FT594" s="217"/>
      <c r="FU594" s="217"/>
      <c r="FV594" s="217"/>
      <c r="FW594" s="217"/>
      <c r="FX594" s="217"/>
      <c r="FY594" s="217"/>
      <c r="FZ594" s="217"/>
      <c r="GA594" s="217"/>
      <c r="GB594" s="217"/>
      <c r="GC594" s="217"/>
      <c r="GD594" s="217"/>
      <c r="GE594" s="217"/>
      <c r="GF594" s="217"/>
      <c r="GG594" s="217"/>
      <c r="GH594" s="217"/>
      <c r="GI594" s="217"/>
      <c r="GJ594" s="217"/>
      <c r="GK594" s="217"/>
      <c r="GL594" s="217"/>
      <c r="GM594" s="217"/>
      <c r="GN594" s="217"/>
      <c r="GO594" s="217"/>
      <c r="GP594" s="217"/>
      <c r="GQ594" s="217"/>
      <c r="GR594" s="217"/>
      <c r="GS594" s="217"/>
      <c r="GT594" s="217"/>
      <c r="GU594" s="217"/>
      <c r="GV594" s="217"/>
      <c r="GW594" s="217"/>
      <c r="GX594" s="217"/>
      <c r="GY594" s="217"/>
      <c r="GZ594" s="217"/>
      <c r="HA594" s="217"/>
      <c r="HB594" s="217"/>
      <c r="HC594" s="217"/>
      <c r="HD594" s="217"/>
      <c r="HE594" s="217"/>
      <c r="HF594" s="217"/>
      <c r="HG594" s="217"/>
      <c r="HH594" s="217"/>
      <c r="HI594" s="217"/>
      <c r="HJ594" s="217"/>
      <c r="HK594" s="217"/>
      <c r="HL594" s="217"/>
      <c r="HM594" s="217"/>
      <c r="HN594" s="217"/>
      <c r="HO594" s="217"/>
      <c r="HP594" s="217"/>
      <c r="HQ594" s="217"/>
      <c r="HR594" s="217"/>
      <c r="HS594" s="217"/>
      <c r="HT594" s="217"/>
      <c r="HU594" s="217"/>
      <c r="HV594" s="217"/>
      <c r="HW594" s="217"/>
      <c r="HX594" s="217"/>
      <c r="HY594" s="217"/>
      <c r="HZ594" s="217"/>
      <c r="IA594" s="217"/>
      <c r="IB594" s="217"/>
      <c r="IC594" s="217"/>
      <c r="ID594" s="217"/>
      <c r="IE594" s="217"/>
      <c r="IF594" s="217"/>
      <c r="IG594" s="217"/>
      <c r="IH594" s="217"/>
      <c r="II594" s="217"/>
      <c r="IJ594" s="217"/>
      <c r="IK594" s="217"/>
      <c r="IL594" s="217"/>
      <c r="IM594" s="217"/>
      <c r="IN594" s="217"/>
      <c r="IO594" s="217"/>
      <c r="IP594" s="217"/>
      <c r="IQ594" s="217"/>
      <c r="IR594" s="217"/>
      <c r="IS594" s="217"/>
      <c r="IT594" s="217"/>
      <c r="IU594" s="217"/>
      <c r="IV594" s="217"/>
    </row>
    <row r="595" spans="1:256" s="23" customFormat="1">
      <c r="A595" s="281">
        <f t="shared" si="46"/>
        <v>547</v>
      </c>
      <c r="B595" s="279">
        <v>43270</v>
      </c>
      <c r="C595" s="293" t="s">
        <v>7065</v>
      </c>
      <c r="D595" s="282" t="s">
        <v>6000</v>
      </c>
      <c r="E595" s="283">
        <v>15</v>
      </c>
      <c r="F595" s="284" t="s">
        <v>6218</v>
      </c>
      <c r="G595" s="275" t="s">
        <v>5565</v>
      </c>
      <c r="H595" s="275" t="s">
        <v>6354</v>
      </c>
      <c r="I595" s="208" t="s">
        <v>7066</v>
      </c>
      <c r="J595" s="279">
        <v>43272</v>
      </c>
      <c r="K595" s="279">
        <v>43276</v>
      </c>
      <c r="L595" s="283">
        <v>15</v>
      </c>
      <c r="M595" s="285">
        <v>550</v>
      </c>
      <c r="N595" s="286">
        <v>43398</v>
      </c>
      <c r="O595" s="279">
        <v>43279</v>
      </c>
      <c r="P595" s="279">
        <v>43312</v>
      </c>
      <c r="Q595" s="275">
        <v>15</v>
      </c>
      <c r="R595" s="279">
        <v>43290</v>
      </c>
      <c r="S595" s="279">
        <v>43312</v>
      </c>
      <c r="T595" s="311"/>
      <c r="U595" s="215"/>
      <c r="V595" s="216"/>
      <c r="W595" s="216"/>
      <c r="X595" s="216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  <c r="AU595" s="217"/>
      <c r="AV595" s="217"/>
      <c r="AW595" s="217"/>
      <c r="AX595" s="217"/>
      <c r="AY595" s="217"/>
      <c r="AZ595" s="217"/>
      <c r="BA595" s="217"/>
      <c r="BB595" s="217"/>
      <c r="BC595" s="217"/>
      <c r="BD595" s="217"/>
      <c r="BE595" s="217"/>
      <c r="BF595" s="217"/>
      <c r="BG595" s="217"/>
      <c r="BH595" s="217"/>
      <c r="BI595" s="217"/>
      <c r="BJ595" s="217"/>
      <c r="BK595" s="217"/>
      <c r="BL595" s="217"/>
      <c r="BM595" s="217"/>
      <c r="BN595" s="217"/>
      <c r="BO595" s="217"/>
      <c r="BP595" s="217"/>
      <c r="BQ595" s="217"/>
      <c r="BR595" s="217"/>
      <c r="BS595" s="217"/>
      <c r="BT595" s="217"/>
      <c r="BU595" s="217"/>
      <c r="BV595" s="217"/>
      <c r="BW595" s="217"/>
      <c r="BX595" s="217"/>
      <c r="BY595" s="217"/>
      <c r="BZ595" s="217"/>
      <c r="CA595" s="217"/>
      <c r="CB595" s="217"/>
      <c r="CC595" s="217"/>
      <c r="CD595" s="217"/>
      <c r="CE595" s="217"/>
      <c r="CF595" s="217"/>
      <c r="CG595" s="217"/>
      <c r="CH595" s="217"/>
      <c r="CI595" s="217"/>
      <c r="CJ595" s="217"/>
      <c r="CK595" s="217"/>
      <c r="CL595" s="217"/>
      <c r="CM595" s="217"/>
      <c r="CN595" s="217"/>
      <c r="CO595" s="217"/>
      <c r="CP595" s="217"/>
      <c r="CQ595" s="217"/>
      <c r="CR595" s="217"/>
      <c r="CS595" s="217"/>
      <c r="CT595" s="217"/>
      <c r="CU595" s="217"/>
      <c r="CV595" s="217"/>
      <c r="CW595" s="217"/>
      <c r="CX595" s="217"/>
      <c r="CY595" s="217"/>
      <c r="CZ595" s="217"/>
      <c r="DA595" s="217"/>
      <c r="DB595" s="217"/>
      <c r="DC595" s="217"/>
      <c r="DD595" s="217"/>
      <c r="DE595" s="217"/>
      <c r="DF595" s="217"/>
      <c r="DG595" s="217"/>
      <c r="DH595" s="217"/>
      <c r="DI595" s="217"/>
      <c r="DJ595" s="217"/>
      <c r="DK595" s="217"/>
      <c r="DL595" s="217"/>
      <c r="DM595" s="217"/>
      <c r="DN595" s="217"/>
      <c r="DO595" s="217"/>
      <c r="DP595" s="217"/>
      <c r="DQ595" s="217"/>
      <c r="DR595" s="217"/>
      <c r="DS595" s="217"/>
      <c r="DT595" s="217"/>
      <c r="DU595" s="217"/>
      <c r="DV595" s="217"/>
      <c r="DW595" s="217"/>
      <c r="DX595" s="217"/>
      <c r="DY595" s="217"/>
      <c r="DZ595" s="217"/>
      <c r="EA595" s="217"/>
      <c r="EB595" s="217"/>
      <c r="EC595" s="217"/>
      <c r="ED595" s="217"/>
      <c r="EE595" s="217"/>
      <c r="EF595" s="217"/>
      <c r="EG595" s="217"/>
      <c r="EH595" s="217"/>
      <c r="EI595" s="217"/>
      <c r="EJ595" s="217"/>
      <c r="EK595" s="217"/>
      <c r="EL595" s="217"/>
      <c r="EM595" s="217"/>
      <c r="EN595" s="217"/>
      <c r="EO595" s="217"/>
      <c r="EP595" s="217"/>
      <c r="EQ595" s="217"/>
      <c r="ER595" s="217"/>
      <c r="ES595" s="217"/>
      <c r="ET595" s="217"/>
      <c r="EU595" s="217"/>
      <c r="EV595" s="217"/>
      <c r="EW595" s="217"/>
      <c r="EX595" s="217"/>
      <c r="EY595" s="217"/>
      <c r="EZ595" s="217"/>
      <c r="FA595" s="217"/>
      <c r="FB595" s="217"/>
      <c r="FC595" s="217"/>
      <c r="FD595" s="217"/>
      <c r="FE595" s="217"/>
      <c r="FF595" s="217"/>
      <c r="FG595" s="217"/>
      <c r="FH595" s="217"/>
      <c r="FI595" s="217"/>
      <c r="FJ595" s="217"/>
      <c r="FK595" s="217"/>
      <c r="FL595" s="217"/>
      <c r="FM595" s="217"/>
      <c r="FN595" s="217"/>
      <c r="FO595" s="217"/>
      <c r="FP595" s="217"/>
      <c r="FQ595" s="217"/>
      <c r="FR595" s="217"/>
      <c r="FS595" s="217"/>
      <c r="FT595" s="217"/>
      <c r="FU595" s="217"/>
      <c r="FV595" s="217"/>
      <c r="FW595" s="217"/>
      <c r="FX595" s="217"/>
      <c r="FY595" s="217"/>
      <c r="FZ595" s="217"/>
      <c r="GA595" s="217"/>
      <c r="GB595" s="217"/>
      <c r="GC595" s="217"/>
      <c r="GD595" s="217"/>
      <c r="GE595" s="217"/>
      <c r="GF595" s="217"/>
      <c r="GG595" s="217"/>
      <c r="GH595" s="217"/>
      <c r="GI595" s="217"/>
      <c r="GJ595" s="217"/>
      <c r="GK595" s="217"/>
      <c r="GL595" s="217"/>
      <c r="GM595" s="217"/>
      <c r="GN595" s="217"/>
      <c r="GO595" s="217"/>
      <c r="GP595" s="217"/>
      <c r="GQ595" s="217"/>
      <c r="GR595" s="217"/>
      <c r="GS595" s="217"/>
      <c r="GT595" s="217"/>
      <c r="GU595" s="217"/>
      <c r="GV595" s="217"/>
      <c r="GW595" s="217"/>
      <c r="GX595" s="217"/>
      <c r="GY595" s="217"/>
      <c r="GZ595" s="217"/>
      <c r="HA595" s="217"/>
      <c r="HB595" s="217"/>
      <c r="HC595" s="217"/>
      <c r="HD595" s="217"/>
      <c r="HE595" s="217"/>
      <c r="HF595" s="217"/>
      <c r="HG595" s="217"/>
      <c r="HH595" s="217"/>
      <c r="HI595" s="217"/>
      <c r="HJ595" s="217"/>
      <c r="HK595" s="217"/>
      <c r="HL595" s="217"/>
      <c r="HM595" s="217"/>
      <c r="HN595" s="217"/>
      <c r="HO595" s="217"/>
      <c r="HP595" s="217"/>
      <c r="HQ595" s="217"/>
      <c r="HR595" s="217"/>
      <c r="HS595" s="217"/>
      <c r="HT595" s="217"/>
      <c r="HU595" s="217"/>
      <c r="HV595" s="217"/>
      <c r="HW595" s="217"/>
      <c r="HX595" s="217"/>
      <c r="HY595" s="217"/>
      <c r="HZ595" s="217"/>
      <c r="IA595" s="217"/>
      <c r="IB595" s="217"/>
      <c r="IC595" s="217"/>
      <c r="ID595" s="217"/>
      <c r="IE595" s="217"/>
      <c r="IF595" s="217"/>
      <c r="IG595" s="217"/>
      <c r="IH595" s="217"/>
      <c r="II595" s="217"/>
      <c r="IJ595" s="217"/>
      <c r="IK595" s="217"/>
      <c r="IL595" s="217"/>
      <c r="IM595" s="217"/>
      <c r="IN595" s="217"/>
      <c r="IO595" s="217"/>
      <c r="IP595" s="217"/>
      <c r="IQ595" s="217"/>
      <c r="IR595" s="217"/>
      <c r="IS595" s="217"/>
      <c r="IT595" s="217"/>
      <c r="IU595" s="217"/>
      <c r="IV595" s="217"/>
    </row>
    <row r="596" spans="1:256" s="23" customFormat="1">
      <c r="A596" s="281">
        <f t="shared" si="46"/>
        <v>548</v>
      </c>
      <c r="B596" s="279">
        <v>43272</v>
      </c>
      <c r="C596" s="293" t="s">
        <v>7067</v>
      </c>
      <c r="D596" s="282" t="s">
        <v>6011</v>
      </c>
      <c r="E596" s="283">
        <v>2</v>
      </c>
      <c r="F596" s="284" t="s">
        <v>6218</v>
      </c>
      <c r="G596" s="275" t="s">
        <v>5565</v>
      </c>
      <c r="H596" s="275" t="s">
        <v>6351</v>
      </c>
      <c r="I596" s="208" t="s">
        <v>7068</v>
      </c>
      <c r="J596" s="279">
        <v>43273</v>
      </c>
      <c r="K596" s="279">
        <v>43283</v>
      </c>
      <c r="L596" s="283">
        <v>2</v>
      </c>
      <c r="M596" s="285">
        <v>550</v>
      </c>
      <c r="N596" s="286">
        <v>43406</v>
      </c>
      <c r="O596" s="279">
        <v>43286</v>
      </c>
      <c r="P596" s="279">
        <v>43334</v>
      </c>
      <c r="Q596" s="275">
        <v>5</v>
      </c>
      <c r="R596" s="279">
        <v>43313</v>
      </c>
      <c r="S596" s="279">
        <v>43334</v>
      </c>
      <c r="T596" s="311"/>
      <c r="U596" s="215"/>
      <c r="V596" s="216"/>
      <c r="W596" s="216"/>
      <c r="X596" s="216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  <c r="AU596" s="217"/>
      <c r="AV596" s="217"/>
      <c r="AW596" s="217"/>
      <c r="AX596" s="217"/>
      <c r="AY596" s="217"/>
      <c r="AZ596" s="217"/>
      <c r="BA596" s="217"/>
      <c r="BB596" s="217"/>
      <c r="BC596" s="217"/>
      <c r="BD596" s="217"/>
      <c r="BE596" s="217"/>
      <c r="BF596" s="217"/>
      <c r="BG596" s="217"/>
      <c r="BH596" s="217"/>
      <c r="BI596" s="217"/>
      <c r="BJ596" s="217"/>
      <c r="BK596" s="217"/>
      <c r="BL596" s="217"/>
      <c r="BM596" s="217"/>
      <c r="BN596" s="217"/>
      <c r="BO596" s="217"/>
      <c r="BP596" s="217"/>
      <c r="BQ596" s="217"/>
      <c r="BR596" s="217"/>
      <c r="BS596" s="217"/>
      <c r="BT596" s="217"/>
      <c r="BU596" s="217"/>
      <c r="BV596" s="217"/>
      <c r="BW596" s="217"/>
      <c r="BX596" s="217"/>
      <c r="BY596" s="217"/>
      <c r="BZ596" s="217"/>
      <c r="CA596" s="217"/>
      <c r="CB596" s="217"/>
      <c r="CC596" s="217"/>
      <c r="CD596" s="217"/>
      <c r="CE596" s="217"/>
      <c r="CF596" s="217"/>
      <c r="CG596" s="217"/>
      <c r="CH596" s="217"/>
      <c r="CI596" s="217"/>
      <c r="CJ596" s="217"/>
      <c r="CK596" s="217"/>
      <c r="CL596" s="217"/>
      <c r="CM596" s="217"/>
      <c r="CN596" s="217"/>
      <c r="CO596" s="217"/>
      <c r="CP596" s="217"/>
      <c r="CQ596" s="217"/>
      <c r="CR596" s="217"/>
      <c r="CS596" s="217"/>
      <c r="CT596" s="217"/>
      <c r="CU596" s="217"/>
      <c r="CV596" s="217"/>
      <c r="CW596" s="217"/>
      <c r="CX596" s="217"/>
      <c r="CY596" s="217"/>
      <c r="CZ596" s="217"/>
      <c r="DA596" s="217"/>
      <c r="DB596" s="217"/>
      <c r="DC596" s="217"/>
      <c r="DD596" s="217"/>
      <c r="DE596" s="217"/>
      <c r="DF596" s="217"/>
      <c r="DG596" s="217"/>
      <c r="DH596" s="217"/>
      <c r="DI596" s="217"/>
      <c r="DJ596" s="217"/>
      <c r="DK596" s="217"/>
      <c r="DL596" s="217"/>
      <c r="DM596" s="217"/>
      <c r="DN596" s="217"/>
      <c r="DO596" s="217"/>
      <c r="DP596" s="217"/>
      <c r="DQ596" s="217"/>
      <c r="DR596" s="217"/>
      <c r="DS596" s="217"/>
      <c r="DT596" s="217"/>
      <c r="DU596" s="217"/>
      <c r="DV596" s="217"/>
      <c r="DW596" s="217"/>
      <c r="DX596" s="217"/>
      <c r="DY596" s="217"/>
      <c r="DZ596" s="217"/>
      <c r="EA596" s="217"/>
      <c r="EB596" s="217"/>
      <c r="EC596" s="217"/>
      <c r="ED596" s="217"/>
      <c r="EE596" s="217"/>
      <c r="EF596" s="217"/>
      <c r="EG596" s="217"/>
      <c r="EH596" s="217"/>
      <c r="EI596" s="217"/>
      <c r="EJ596" s="217"/>
      <c r="EK596" s="217"/>
      <c r="EL596" s="217"/>
      <c r="EM596" s="217"/>
      <c r="EN596" s="217"/>
      <c r="EO596" s="217"/>
      <c r="EP596" s="217"/>
      <c r="EQ596" s="217"/>
      <c r="ER596" s="217"/>
      <c r="ES596" s="217"/>
      <c r="ET596" s="217"/>
      <c r="EU596" s="217"/>
      <c r="EV596" s="217"/>
      <c r="EW596" s="217"/>
      <c r="EX596" s="217"/>
      <c r="EY596" s="217"/>
      <c r="EZ596" s="217"/>
      <c r="FA596" s="217"/>
      <c r="FB596" s="217"/>
      <c r="FC596" s="217"/>
      <c r="FD596" s="217"/>
      <c r="FE596" s="217"/>
      <c r="FF596" s="217"/>
      <c r="FG596" s="217"/>
      <c r="FH596" s="217"/>
      <c r="FI596" s="217"/>
      <c r="FJ596" s="217"/>
      <c r="FK596" s="217"/>
      <c r="FL596" s="217"/>
      <c r="FM596" s="217"/>
      <c r="FN596" s="217"/>
      <c r="FO596" s="217"/>
      <c r="FP596" s="217"/>
      <c r="FQ596" s="217"/>
      <c r="FR596" s="217"/>
      <c r="FS596" s="217"/>
      <c r="FT596" s="217"/>
      <c r="FU596" s="217"/>
      <c r="FV596" s="217"/>
      <c r="FW596" s="217"/>
      <c r="FX596" s="217"/>
      <c r="FY596" s="217"/>
      <c r="FZ596" s="217"/>
      <c r="GA596" s="217"/>
      <c r="GB596" s="217"/>
      <c r="GC596" s="217"/>
      <c r="GD596" s="217"/>
      <c r="GE596" s="217"/>
      <c r="GF596" s="217"/>
      <c r="GG596" s="217"/>
      <c r="GH596" s="217"/>
      <c r="GI596" s="217"/>
      <c r="GJ596" s="217"/>
      <c r="GK596" s="217"/>
      <c r="GL596" s="217"/>
      <c r="GM596" s="217"/>
      <c r="GN596" s="217"/>
      <c r="GO596" s="217"/>
      <c r="GP596" s="217"/>
      <c r="GQ596" s="217"/>
      <c r="GR596" s="217"/>
      <c r="GS596" s="217"/>
      <c r="GT596" s="217"/>
      <c r="GU596" s="217"/>
      <c r="GV596" s="217"/>
      <c r="GW596" s="217"/>
      <c r="GX596" s="217"/>
      <c r="GY596" s="217"/>
      <c r="GZ596" s="217"/>
      <c r="HA596" s="217"/>
      <c r="HB596" s="217"/>
      <c r="HC596" s="217"/>
      <c r="HD596" s="217"/>
      <c r="HE596" s="217"/>
      <c r="HF596" s="217"/>
      <c r="HG596" s="217"/>
      <c r="HH596" s="217"/>
      <c r="HI596" s="217"/>
      <c r="HJ596" s="217"/>
      <c r="HK596" s="217"/>
      <c r="HL596" s="217"/>
      <c r="HM596" s="217"/>
      <c r="HN596" s="217"/>
      <c r="HO596" s="217"/>
      <c r="HP596" s="217"/>
      <c r="HQ596" s="217"/>
      <c r="HR596" s="217"/>
      <c r="HS596" s="217"/>
      <c r="HT596" s="217"/>
      <c r="HU596" s="217"/>
      <c r="HV596" s="217"/>
      <c r="HW596" s="217"/>
      <c r="HX596" s="217"/>
      <c r="HY596" s="217"/>
      <c r="HZ596" s="217"/>
      <c r="IA596" s="217"/>
      <c r="IB596" s="217"/>
      <c r="IC596" s="217"/>
      <c r="ID596" s="217"/>
      <c r="IE596" s="217"/>
      <c r="IF596" s="217"/>
      <c r="IG596" s="217"/>
      <c r="IH596" s="217"/>
      <c r="II596" s="217"/>
      <c r="IJ596" s="217"/>
      <c r="IK596" s="217"/>
      <c r="IL596" s="217"/>
      <c r="IM596" s="217"/>
      <c r="IN596" s="217"/>
      <c r="IO596" s="217"/>
      <c r="IP596" s="217"/>
      <c r="IQ596" s="217"/>
      <c r="IR596" s="217"/>
      <c r="IS596" s="217"/>
      <c r="IT596" s="217"/>
      <c r="IU596" s="217"/>
      <c r="IV596" s="217"/>
    </row>
    <row r="597" spans="1:256" s="23" customFormat="1">
      <c r="A597" s="281">
        <f t="shared" si="46"/>
        <v>549</v>
      </c>
      <c r="B597" s="279">
        <v>43273</v>
      </c>
      <c r="C597" s="293" t="s">
        <v>7069</v>
      </c>
      <c r="D597" s="282" t="s">
        <v>6051</v>
      </c>
      <c r="E597" s="283">
        <v>5</v>
      </c>
      <c r="F597" s="284" t="s">
        <v>6218</v>
      </c>
      <c r="G597" s="275" t="s">
        <v>5565</v>
      </c>
      <c r="H597" s="275" t="s">
        <v>6351</v>
      </c>
      <c r="I597" s="208" t="s">
        <v>7070</v>
      </c>
      <c r="J597" s="279">
        <v>43277</v>
      </c>
      <c r="K597" s="279">
        <v>43287</v>
      </c>
      <c r="L597" s="283">
        <v>5</v>
      </c>
      <c r="M597" s="285">
        <v>550</v>
      </c>
      <c r="N597" s="286">
        <v>43471</v>
      </c>
      <c r="O597" s="279">
        <v>43293</v>
      </c>
      <c r="P597" s="279">
        <v>43571</v>
      </c>
      <c r="Q597" s="275">
        <v>5</v>
      </c>
      <c r="R597" s="279">
        <v>43458</v>
      </c>
      <c r="S597" s="279">
        <v>43483</v>
      </c>
      <c r="T597" s="311"/>
      <c r="U597" s="215"/>
      <c r="V597" s="216"/>
      <c r="W597" s="216"/>
      <c r="X597" s="216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  <c r="AU597" s="217"/>
      <c r="AV597" s="217"/>
      <c r="AW597" s="217"/>
      <c r="AX597" s="217"/>
      <c r="AY597" s="217"/>
      <c r="AZ597" s="217"/>
      <c r="BA597" s="217"/>
      <c r="BB597" s="217"/>
      <c r="BC597" s="217"/>
      <c r="BD597" s="217"/>
      <c r="BE597" s="217"/>
      <c r="BF597" s="217"/>
      <c r="BG597" s="217"/>
      <c r="BH597" s="217"/>
      <c r="BI597" s="217"/>
      <c r="BJ597" s="217"/>
      <c r="BK597" s="217"/>
      <c r="BL597" s="217"/>
      <c r="BM597" s="217"/>
      <c r="BN597" s="217"/>
      <c r="BO597" s="217"/>
      <c r="BP597" s="217"/>
      <c r="BQ597" s="217"/>
      <c r="BR597" s="217"/>
      <c r="BS597" s="217"/>
      <c r="BT597" s="217"/>
      <c r="BU597" s="217"/>
      <c r="BV597" s="217"/>
      <c r="BW597" s="217"/>
      <c r="BX597" s="217"/>
      <c r="BY597" s="217"/>
      <c r="BZ597" s="217"/>
      <c r="CA597" s="217"/>
      <c r="CB597" s="217"/>
      <c r="CC597" s="217"/>
      <c r="CD597" s="217"/>
      <c r="CE597" s="217"/>
      <c r="CF597" s="217"/>
      <c r="CG597" s="217"/>
      <c r="CH597" s="217"/>
      <c r="CI597" s="217"/>
      <c r="CJ597" s="217"/>
      <c r="CK597" s="217"/>
      <c r="CL597" s="217"/>
      <c r="CM597" s="217"/>
      <c r="CN597" s="217"/>
      <c r="CO597" s="217"/>
      <c r="CP597" s="217"/>
      <c r="CQ597" s="217"/>
      <c r="CR597" s="217"/>
      <c r="CS597" s="217"/>
      <c r="CT597" s="217"/>
      <c r="CU597" s="217"/>
      <c r="CV597" s="217"/>
      <c r="CW597" s="217"/>
      <c r="CX597" s="217"/>
      <c r="CY597" s="217"/>
      <c r="CZ597" s="217"/>
      <c r="DA597" s="217"/>
      <c r="DB597" s="217"/>
      <c r="DC597" s="217"/>
      <c r="DD597" s="217"/>
      <c r="DE597" s="217"/>
      <c r="DF597" s="217"/>
      <c r="DG597" s="217"/>
      <c r="DH597" s="217"/>
      <c r="DI597" s="217"/>
      <c r="DJ597" s="217"/>
      <c r="DK597" s="217"/>
      <c r="DL597" s="217"/>
      <c r="DM597" s="217"/>
      <c r="DN597" s="217"/>
      <c r="DO597" s="217"/>
      <c r="DP597" s="217"/>
      <c r="DQ597" s="217"/>
      <c r="DR597" s="217"/>
      <c r="DS597" s="217"/>
      <c r="DT597" s="217"/>
      <c r="DU597" s="217"/>
      <c r="DV597" s="217"/>
      <c r="DW597" s="217"/>
      <c r="DX597" s="217"/>
      <c r="DY597" s="217"/>
      <c r="DZ597" s="217"/>
      <c r="EA597" s="217"/>
      <c r="EB597" s="217"/>
      <c r="EC597" s="217"/>
      <c r="ED597" s="217"/>
      <c r="EE597" s="217"/>
      <c r="EF597" s="217"/>
      <c r="EG597" s="217"/>
      <c r="EH597" s="217"/>
      <c r="EI597" s="217"/>
      <c r="EJ597" s="217"/>
      <c r="EK597" s="217"/>
      <c r="EL597" s="217"/>
      <c r="EM597" s="217"/>
      <c r="EN597" s="217"/>
      <c r="EO597" s="217"/>
      <c r="EP597" s="217"/>
      <c r="EQ597" s="217"/>
      <c r="ER597" s="217"/>
      <c r="ES597" s="217"/>
      <c r="ET597" s="217"/>
      <c r="EU597" s="217"/>
      <c r="EV597" s="217"/>
      <c r="EW597" s="217"/>
      <c r="EX597" s="217"/>
      <c r="EY597" s="217"/>
      <c r="EZ597" s="217"/>
      <c r="FA597" s="217"/>
      <c r="FB597" s="217"/>
      <c r="FC597" s="217"/>
      <c r="FD597" s="217"/>
      <c r="FE597" s="217"/>
      <c r="FF597" s="217"/>
      <c r="FG597" s="217"/>
      <c r="FH597" s="217"/>
      <c r="FI597" s="217"/>
      <c r="FJ597" s="217"/>
      <c r="FK597" s="217"/>
      <c r="FL597" s="217"/>
      <c r="FM597" s="217"/>
      <c r="FN597" s="217"/>
      <c r="FO597" s="217"/>
      <c r="FP597" s="217"/>
      <c r="FQ597" s="217"/>
      <c r="FR597" s="217"/>
      <c r="FS597" s="217"/>
      <c r="FT597" s="217"/>
      <c r="FU597" s="217"/>
      <c r="FV597" s="217"/>
      <c r="FW597" s="217"/>
      <c r="FX597" s="217"/>
      <c r="FY597" s="217"/>
      <c r="FZ597" s="217"/>
      <c r="GA597" s="217"/>
      <c r="GB597" s="217"/>
      <c r="GC597" s="217"/>
      <c r="GD597" s="217"/>
      <c r="GE597" s="217"/>
      <c r="GF597" s="217"/>
      <c r="GG597" s="217"/>
      <c r="GH597" s="217"/>
      <c r="GI597" s="217"/>
      <c r="GJ597" s="217"/>
      <c r="GK597" s="217"/>
      <c r="GL597" s="217"/>
      <c r="GM597" s="217"/>
      <c r="GN597" s="217"/>
      <c r="GO597" s="217"/>
      <c r="GP597" s="217"/>
      <c r="GQ597" s="217"/>
      <c r="GR597" s="217"/>
      <c r="GS597" s="217"/>
      <c r="GT597" s="217"/>
      <c r="GU597" s="217"/>
      <c r="GV597" s="217"/>
      <c r="GW597" s="217"/>
      <c r="GX597" s="217"/>
      <c r="GY597" s="217"/>
      <c r="GZ597" s="217"/>
      <c r="HA597" s="217"/>
      <c r="HB597" s="217"/>
      <c r="HC597" s="217"/>
      <c r="HD597" s="217"/>
      <c r="HE597" s="217"/>
      <c r="HF597" s="217"/>
      <c r="HG597" s="217"/>
      <c r="HH597" s="217"/>
      <c r="HI597" s="217"/>
      <c r="HJ597" s="217"/>
      <c r="HK597" s="217"/>
      <c r="HL597" s="217"/>
      <c r="HM597" s="217"/>
      <c r="HN597" s="217"/>
      <c r="HO597" s="217"/>
      <c r="HP597" s="217"/>
      <c r="HQ597" s="217"/>
      <c r="HR597" s="217"/>
      <c r="HS597" s="217"/>
      <c r="HT597" s="217"/>
      <c r="HU597" s="217"/>
      <c r="HV597" s="217"/>
      <c r="HW597" s="217"/>
      <c r="HX597" s="217"/>
      <c r="HY597" s="217"/>
      <c r="HZ597" s="217"/>
      <c r="IA597" s="217"/>
      <c r="IB597" s="217"/>
      <c r="IC597" s="217"/>
      <c r="ID597" s="217"/>
      <c r="IE597" s="217"/>
      <c r="IF597" s="217"/>
      <c r="IG597" s="217"/>
      <c r="IH597" s="217"/>
      <c r="II597" s="217"/>
      <c r="IJ597" s="217"/>
      <c r="IK597" s="217"/>
      <c r="IL597" s="217"/>
      <c r="IM597" s="217"/>
      <c r="IN597" s="217"/>
      <c r="IO597" s="217"/>
      <c r="IP597" s="217"/>
      <c r="IQ597" s="217"/>
      <c r="IR597" s="217"/>
      <c r="IS597" s="217"/>
      <c r="IT597" s="217"/>
      <c r="IU597" s="217"/>
      <c r="IV597" s="217"/>
    </row>
    <row r="598" spans="1:256" s="23" customFormat="1">
      <c r="A598" s="281">
        <f t="shared" si="46"/>
        <v>550</v>
      </c>
      <c r="B598" s="279">
        <v>43273</v>
      </c>
      <c r="C598" s="293" t="s">
        <v>7071</v>
      </c>
      <c r="D598" s="282" t="s">
        <v>6127</v>
      </c>
      <c r="E598" s="283">
        <v>10</v>
      </c>
      <c r="F598" s="284" t="s">
        <v>6218</v>
      </c>
      <c r="G598" s="275" t="s">
        <v>5565</v>
      </c>
      <c r="H598" s="275" t="s">
        <v>6351</v>
      </c>
      <c r="I598" s="208" t="s">
        <v>7072</v>
      </c>
      <c r="J598" s="279">
        <v>43277</v>
      </c>
      <c r="K598" s="279">
        <v>43283</v>
      </c>
      <c r="L598" s="283">
        <v>10</v>
      </c>
      <c r="M598" s="285">
        <v>550</v>
      </c>
      <c r="N598" s="286">
        <v>43406</v>
      </c>
      <c r="O598" s="279">
        <v>43287</v>
      </c>
      <c r="P598" s="279">
        <v>43461</v>
      </c>
      <c r="Q598" s="275">
        <v>10</v>
      </c>
      <c r="R598" s="279">
        <v>43461</v>
      </c>
      <c r="S598" s="279">
        <v>43525</v>
      </c>
      <c r="T598" s="311"/>
      <c r="U598" s="215"/>
      <c r="V598" s="216"/>
      <c r="W598" s="216"/>
      <c r="X598" s="216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  <c r="AU598" s="217"/>
      <c r="AV598" s="217"/>
      <c r="AW598" s="217"/>
      <c r="AX598" s="217"/>
      <c r="AY598" s="217"/>
      <c r="AZ598" s="217"/>
      <c r="BA598" s="217"/>
      <c r="BB598" s="217"/>
      <c r="BC598" s="217"/>
      <c r="BD598" s="217"/>
      <c r="BE598" s="217"/>
      <c r="BF598" s="217"/>
      <c r="BG598" s="217"/>
      <c r="BH598" s="217"/>
      <c r="BI598" s="217"/>
      <c r="BJ598" s="217"/>
      <c r="BK598" s="217"/>
      <c r="BL598" s="217"/>
      <c r="BM598" s="217"/>
      <c r="BN598" s="217"/>
      <c r="BO598" s="217"/>
      <c r="BP598" s="217"/>
      <c r="BQ598" s="217"/>
      <c r="BR598" s="217"/>
      <c r="BS598" s="217"/>
      <c r="BT598" s="217"/>
      <c r="BU598" s="217"/>
      <c r="BV598" s="217"/>
      <c r="BW598" s="217"/>
      <c r="BX598" s="217"/>
      <c r="BY598" s="217"/>
      <c r="BZ598" s="217"/>
      <c r="CA598" s="217"/>
      <c r="CB598" s="217"/>
      <c r="CC598" s="217"/>
      <c r="CD598" s="217"/>
      <c r="CE598" s="217"/>
      <c r="CF598" s="217"/>
      <c r="CG598" s="217"/>
      <c r="CH598" s="217"/>
      <c r="CI598" s="217"/>
      <c r="CJ598" s="217"/>
      <c r="CK598" s="217"/>
      <c r="CL598" s="217"/>
      <c r="CM598" s="217"/>
      <c r="CN598" s="217"/>
      <c r="CO598" s="217"/>
      <c r="CP598" s="217"/>
      <c r="CQ598" s="217"/>
      <c r="CR598" s="217"/>
      <c r="CS598" s="217"/>
      <c r="CT598" s="217"/>
      <c r="CU598" s="217"/>
      <c r="CV598" s="217"/>
      <c r="CW598" s="217"/>
      <c r="CX598" s="217"/>
      <c r="CY598" s="217"/>
      <c r="CZ598" s="217"/>
      <c r="DA598" s="217"/>
      <c r="DB598" s="217"/>
      <c r="DC598" s="217"/>
      <c r="DD598" s="217"/>
      <c r="DE598" s="217"/>
      <c r="DF598" s="217"/>
      <c r="DG598" s="217"/>
      <c r="DH598" s="217"/>
      <c r="DI598" s="217"/>
      <c r="DJ598" s="217"/>
      <c r="DK598" s="217"/>
      <c r="DL598" s="217"/>
      <c r="DM598" s="217"/>
      <c r="DN598" s="217"/>
      <c r="DO598" s="217"/>
      <c r="DP598" s="217"/>
      <c r="DQ598" s="217"/>
      <c r="DR598" s="217"/>
      <c r="DS598" s="217"/>
      <c r="DT598" s="217"/>
      <c r="DU598" s="217"/>
      <c r="DV598" s="217"/>
      <c r="DW598" s="217"/>
      <c r="DX598" s="217"/>
      <c r="DY598" s="217"/>
      <c r="DZ598" s="217"/>
      <c r="EA598" s="217"/>
      <c r="EB598" s="217"/>
      <c r="EC598" s="217"/>
      <c r="ED598" s="217"/>
      <c r="EE598" s="217"/>
      <c r="EF598" s="217"/>
      <c r="EG598" s="217"/>
      <c r="EH598" s="217"/>
      <c r="EI598" s="217"/>
      <c r="EJ598" s="217"/>
      <c r="EK598" s="217"/>
      <c r="EL598" s="217"/>
      <c r="EM598" s="217"/>
      <c r="EN598" s="217"/>
      <c r="EO598" s="217"/>
      <c r="EP598" s="217"/>
      <c r="EQ598" s="217"/>
      <c r="ER598" s="217"/>
      <c r="ES598" s="217"/>
      <c r="ET598" s="217"/>
      <c r="EU598" s="217"/>
      <c r="EV598" s="217"/>
      <c r="EW598" s="217"/>
      <c r="EX598" s="217"/>
      <c r="EY598" s="217"/>
      <c r="EZ598" s="217"/>
      <c r="FA598" s="217"/>
      <c r="FB598" s="217"/>
      <c r="FC598" s="217"/>
      <c r="FD598" s="217"/>
      <c r="FE598" s="217"/>
      <c r="FF598" s="217"/>
      <c r="FG598" s="217"/>
      <c r="FH598" s="217"/>
      <c r="FI598" s="217"/>
      <c r="FJ598" s="217"/>
      <c r="FK598" s="217"/>
      <c r="FL598" s="217"/>
      <c r="FM598" s="217"/>
      <c r="FN598" s="217"/>
      <c r="FO598" s="217"/>
      <c r="FP598" s="217"/>
      <c r="FQ598" s="217"/>
      <c r="FR598" s="217"/>
      <c r="FS598" s="217"/>
      <c r="FT598" s="217"/>
      <c r="FU598" s="217"/>
      <c r="FV598" s="217"/>
      <c r="FW598" s="217"/>
      <c r="FX598" s="217"/>
      <c r="FY598" s="217"/>
      <c r="FZ598" s="217"/>
      <c r="GA598" s="217"/>
      <c r="GB598" s="217"/>
      <c r="GC598" s="217"/>
      <c r="GD598" s="217"/>
      <c r="GE598" s="217"/>
      <c r="GF598" s="217"/>
      <c r="GG598" s="217"/>
      <c r="GH598" s="217"/>
      <c r="GI598" s="217"/>
      <c r="GJ598" s="217"/>
      <c r="GK598" s="217"/>
      <c r="GL598" s="217"/>
      <c r="GM598" s="217"/>
      <c r="GN598" s="217"/>
      <c r="GO598" s="217"/>
      <c r="GP598" s="217"/>
      <c r="GQ598" s="217"/>
      <c r="GR598" s="217"/>
      <c r="GS598" s="217"/>
      <c r="GT598" s="217"/>
      <c r="GU598" s="217"/>
      <c r="GV598" s="217"/>
      <c r="GW598" s="217"/>
      <c r="GX598" s="217"/>
      <c r="GY598" s="217"/>
      <c r="GZ598" s="217"/>
      <c r="HA598" s="217"/>
      <c r="HB598" s="217"/>
      <c r="HC598" s="217"/>
      <c r="HD598" s="217"/>
      <c r="HE598" s="217"/>
      <c r="HF598" s="217"/>
      <c r="HG598" s="217"/>
      <c r="HH598" s="217"/>
      <c r="HI598" s="217"/>
      <c r="HJ598" s="217"/>
      <c r="HK598" s="217"/>
      <c r="HL598" s="217"/>
      <c r="HM598" s="217"/>
      <c r="HN598" s="217"/>
      <c r="HO598" s="217"/>
      <c r="HP598" s="217"/>
      <c r="HQ598" s="217"/>
      <c r="HR598" s="217"/>
      <c r="HS598" s="217"/>
      <c r="HT598" s="217"/>
      <c r="HU598" s="217"/>
      <c r="HV598" s="217"/>
      <c r="HW598" s="217"/>
      <c r="HX598" s="217"/>
      <c r="HY598" s="217"/>
      <c r="HZ598" s="217"/>
      <c r="IA598" s="217"/>
      <c r="IB598" s="217"/>
      <c r="IC598" s="217"/>
      <c r="ID598" s="217"/>
      <c r="IE598" s="217"/>
      <c r="IF598" s="217"/>
      <c r="IG598" s="217"/>
      <c r="IH598" s="217"/>
      <c r="II598" s="217"/>
      <c r="IJ598" s="217"/>
      <c r="IK598" s="217"/>
      <c r="IL598" s="217"/>
      <c r="IM598" s="217"/>
      <c r="IN598" s="217"/>
      <c r="IO598" s="217"/>
      <c r="IP598" s="217"/>
      <c r="IQ598" s="217"/>
      <c r="IR598" s="217"/>
      <c r="IS598" s="217"/>
      <c r="IT598" s="217"/>
      <c r="IU598" s="217"/>
      <c r="IV598" s="217"/>
    </row>
    <row r="599" spans="1:256" s="23" customFormat="1">
      <c r="A599" s="281">
        <f t="shared" si="46"/>
        <v>551</v>
      </c>
      <c r="B599" s="279">
        <v>43273</v>
      </c>
      <c r="C599" s="293" t="s">
        <v>7073</v>
      </c>
      <c r="D599" s="282" t="s">
        <v>6767</v>
      </c>
      <c r="E599" s="283">
        <v>25</v>
      </c>
      <c r="F599" s="284" t="s">
        <v>6218</v>
      </c>
      <c r="G599" s="275" t="s">
        <v>5565</v>
      </c>
      <c r="H599" s="275" t="s">
        <v>6351</v>
      </c>
      <c r="I599" s="208" t="s">
        <v>7074</v>
      </c>
      <c r="J599" s="279">
        <v>43277</v>
      </c>
      <c r="K599" s="279">
        <v>43283</v>
      </c>
      <c r="L599" s="283">
        <v>25</v>
      </c>
      <c r="M599" s="285">
        <v>2271.5</v>
      </c>
      <c r="N599" s="286">
        <v>43041</v>
      </c>
      <c r="O599" s="279">
        <v>43285</v>
      </c>
      <c r="P599" s="279">
        <v>43321</v>
      </c>
      <c r="Q599" s="275">
        <v>25</v>
      </c>
      <c r="R599" s="279">
        <v>43292</v>
      </c>
      <c r="S599" s="279">
        <v>43306</v>
      </c>
      <c r="T599" s="311"/>
      <c r="U599" s="215"/>
      <c r="V599" s="216"/>
      <c r="W599" s="216"/>
      <c r="X599" s="216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  <c r="AU599" s="217"/>
      <c r="AV599" s="217"/>
      <c r="AW599" s="217"/>
      <c r="AX599" s="217"/>
      <c r="AY599" s="217"/>
      <c r="AZ599" s="217"/>
      <c r="BA599" s="217"/>
      <c r="BB599" s="217"/>
      <c r="BC599" s="217"/>
      <c r="BD599" s="217"/>
      <c r="BE599" s="217"/>
      <c r="BF599" s="217"/>
      <c r="BG599" s="217"/>
      <c r="BH599" s="217"/>
      <c r="BI599" s="217"/>
      <c r="BJ599" s="217"/>
      <c r="BK599" s="217"/>
      <c r="BL599" s="217"/>
      <c r="BM599" s="217"/>
      <c r="BN599" s="217"/>
      <c r="BO599" s="217"/>
      <c r="BP599" s="217"/>
      <c r="BQ599" s="217"/>
      <c r="BR599" s="217"/>
      <c r="BS599" s="217"/>
      <c r="BT599" s="217"/>
      <c r="BU599" s="217"/>
      <c r="BV599" s="217"/>
      <c r="BW599" s="217"/>
      <c r="BX599" s="217"/>
      <c r="BY599" s="217"/>
      <c r="BZ599" s="217"/>
      <c r="CA599" s="217"/>
      <c r="CB599" s="217"/>
      <c r="CC599" s="217"/>
      <c r="CD599" s="217"/>
      <c r="CE599" s="217"/>
      <c r="CF599" s="217"/>
      <c r="CG599" s="217"/>
      <c r="CH599" s="217"/>
      <c r="CI599" s="217"/>
      <c r="CJ599" s="217"/>
      <c r="CK599" s="217"/>
      <c r="CL599" s="217"/>
      <c r="CM599" s="217"/>
      <c r="CN599" s="217"/>
      <c r="CO599" s="217"/>
      <c r="CP599" s="217"/>
      <c r="CQ599" s="217"/>
      <c r="CR599" s="217"/>
      <c r="CS599" s="217"/>
      <c r="CT599" s="217"/>
      <c r="CU599" s="217"/>
      <c r="CV599" s="217"/>
      <c r="CW599" s="217"/>
      <c r="CX599" s="217"/>
      <c r="CY599" s="217"/>
      <c r="CZ599" s="217"/>
      <c r="DA599" s="217"/>
      <c r="DB599" s="217"/>
      <c r="DC599" s="217"/>
      <c r="DD599" s="217"/>
      <c r="DE599" s="217"/>
      <c r="DF599" s="217"/>
      <c r="DG599" s="217"/>
      <c r="DH599" s="217"/>
      <c r="DI599" s="217"/>
      <c r="DJ599" s="217"/>
      <c r="DK599" s="217"/>
      <c r="DL599" s="217"/>
      <c r="DM599" s="217"/>
      <c r="DN599" s="217"/>
      <c r="DO599" s="217"/>
      <c r="DP599" s="217"/>
      <c r="DQ599" s="217"/>
      <c r="DR599" s="217"/>
      <c r="DS599" s="217"/>
      <c r="DT599" s="217"/>
      <c r="DU599" s="217"/>
      <c r="DV599" s="217"/>
      <c r="DW599" s="217"/>
      <c r="DX599" s="217"/>
      <c r="DY599" s="217"/>
      <c r="DZ599" s="217"/>
      <c r="EA599" s="217"/>
      <c r="EB599" s="217"/>
      <c r="EC599" s="217"/>
      <c r="ED599" s="217"/>
      <c r="EE599" s="217"/>
      <c r="EF599" s="217"/>
      <c r="EG599" s="217"/>
      <c r="EH599" s="217"/>
      <c r="EI599" s="217"/>
      <c r="EJ599" s="217"/>
      <c r="EK599" s="217"/>
      <c r="EL599" s="217"/>
      <c r="EM599" s="217"/>
      <c r="EN599" s="217"/>
      <c r="EO599" s="217"/>
      <c r="EP599" s="217"/>
      <c r="EQ599" s="217"/>
      <c r="ER599" s="217"/>
      <c r="ES599" s="217"/>
      <c r="ET599" s="217"/>
      <c r="EU599" s="217"/>
      <c r="EV599" s="217"/>
      <c r="EW599" s="217"/>
      <c r="EX599" s="217"/>
      <c r="EY599" s="217"/>
      <c r="EZ599" s="217"/>
      <c r="FA599" s="217"/>
      <c r="FB599" s="217"/>
      <c r="FC599" s="217"/>
      <c r="FD599" s="217"/>
      <c r="FE599" s="217"/>
      <c r="FF599" s="217"/>
      <c r="FG599" s="217"/>
      <c r="FH599" s="217"/>
      <c r="FI599" s="217"/>
      <c r="FJ599" s="217"/>
      <c r="FK599" s="217"/>
      <c r="FL599" s="217"/>
      <c r="FM599" s="217"/>
      <c r="FN599" s="217"/>
      <c r="FO599" s="217"/>
      <c r="FP599" s="217"/>
      <c r="FQ599" s="217"/>
      <c r="FR599" s="217"/>
      <c r="FS599" s="217"/>
      <c r="FT599" s="217"/>
      <c r="FU599" s="217"/>
      <c r="FV599" s="217"/>
      <c r="FW599" s="217"/>
      <c r="FX599" s="217"/>
      <c r="FY599" s="217"/>
      <c r="FZ599" s="217"/>
      <c r="GA599" s="217"/>
      <c r="GB599" s="217"/>
      <c r="GC599" s="217"/>
      <c r="GD599" s="217"/>
      <c r="GE599" s="217"/>
      <c r="GF599" s="217"/>
      <c r="GG599" s="217"/>
      <c r="GH599" s="217"/>
      <c r="GI599" s="217"/>
      <c r="GJ599" s="217"/>
      <c r="GK599" s="217"/>
      <c r="GL599" s="217"/>
      <c r="GM599" s="217"/>
      <c r="GN599" s="217"/>
      <c r="GO599" s="217"/>
      <c r="GP599" s="217"/>
      <c r="GQ599" s="217"/>
      <c r="GR599" s="217"/>
      <c r="GS599" s="217"/>
      <c r="GT599" s="217"/>
      <c r="GU599" s="217"/>
      <c r="GV599" s="217"/>
      <c r="GW599" s="217"/>
      <c r="GX599" s="217"/>
      <c r="GY599" s="217"/>
      <c r="GZ599" s="217"/>
      <c r="HA599" s="217"/>
      <c r="HB599" s="217"/>
      <c r="HC599" s="217"/>
      <c r="HD599" s="217"/>
      <c r="HE599" s="217"/>
      <c r="HF599" s="217"/>
      <c r="HG599" s="217"/>
      <c r="HH599" s="217"/>
      <c r="HI599" s="217"/>
      <c r="HJ599" s="217"/>
      <c r="HK599" s="217"/>
      <c r="HL599" s="217"/>
      <c r="HM599" s="217"/>
      <c r="HN599" s="217"/>
      <c r="HO599" s="217"/>
      <c r="HP599" s="217"/>
      <c r="HQ599" s="217"/>
      <c r="HR599" s="217"/>
      <c r="HS599" s="217"/>
      <c r="HT599" s="217"/>
      <c r="HU599" s="217"/>
      <c r="HV599" s="217"/>
      <c r="HW599" s="217"/>
      <c r="HX599" s="217"/>
      <c r="HY599" s="217"/>
      <c r="HZ599" s="217"/>
      <c r="IA599" s="217"/>
      <c r="IB599" s="217"/>
      <c r="IC599" s="217"/>
      <c r="ID599" s="217"/>
      <c r="IE599" s="217"/>
      <c r="IF599" s="217"/>
      <c r="IG599" s="217"/>
      <c r="IH599" s="217"/>
      <c r="II599" s="217"/>
      <c r="IJ599" s="217"/>
      <c r="IK599" s="217"/>
      <c r="IL599" s="217"/>
      <c r="IM599" s="217"/>
      <c r="IN599" s="217"/>
      <c r="IO599" s="217"/>
      <c r="IP599" s="217"/>
      <c r="IQ599" s="217"/>
      <c r="IR599" s="217"/>
      <c r="IS599" s="217"/>
      <c r="IT599" s="217"/>
      <c r="IU599" s="217"/>
      <c r="IV599" s="217"/>
    </row>
    <row r="600" spans="1:256" s="23" customFormat="1">
      <c r="A600" s="281">
        <f t="shared" si="46"/>
        <v>552</v>
      </c>
      <c r="B600" s="279">
        <v>43277</v>
      </c>
      <c r="C600" s="293" t="s">
        <v>7075</v>
      </c>
      <c r="D600" s="282" t="s">
        <v>6819</v>
      </c>
      <c r="E600" s="283">
        <v>8</v>
      </c>
      <c r="F600" s="284" t="s">
        <v>6218</v>
      </c>
      <c r="G600" s="275" t="s">
        <v>5565</v>
      </c>
      <c r="H600" s="275" t="s">
        <v>6351</v>
      </c>
      <c r="I600" s="208" t="s">
        <v>7076</v>
      </c>
      <c r="J600" s="279">
        <v>43279</v>
      </c>
      <c r="K600" s="279">
        <v>43286</v>
      </c>
      <c r="L600" s="283">
        <v>8</v>
      </c>
      <c r="M600" s="285">
        <v>550</v>
      </c>
      <c r="N600" s="286">
        <v>43470</v>
      </c>
      <c r="O600" s="279">
        <v>43291</v>
      </c>
      <c r="P600" s="279">
        <v>43328</v>
      </c>
      <c r="Q600" s="275">
        <v>8</v>
      </c>
      <c r="R600" s="279">
        <v>43299</v>
      </c>
      <c r="S600" s="279">
        <v>43308</v>
      </c>
      <c r="T600" s="311"/>
      <c r="U600" s="215"/>
      <c r="V600" s="216"/>
      <c r="W600" s="216"/>
      <c r="X600" s="216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  <c r="AU600" s="217"/>
      <c r="AV600" s="217"/>
      <c r="AW600" s="217"/>
      <c r="AX600" s="217"/>
      <c r="AY600" s="217"/>
      <c r="AZ600" s="217"/>
      <c r="BA600" s="217"/>
      <c r="BB600" s="217"/>
      <c r="BC600" s="217"/>
      <c r="BD600" s="217"/>
      <c r="BE600" s="217"/>
      <c r="BF600" s="217"/>
      <c r="BG600" s="217"/>
      <c r="BH600" s="217"/>
      <c r="BI600" s="217"/>
      <c r="BJ600" s="217"/>
      <c r="BK600" s="217"/>
      <c r="BL600" s="217"/>
      <c r="BM600" s="217"/>
      <c r="BN600" s="217"/>
      <c r="BO600" s="217"/>
      <c r="BP600" s="217"/>
      <c r="BQ600" s="217"/>
      <c r="BR600" s="217"/>
      <c r="BS600" s="217"/>
      <c r="BT600" s="217"/>
      <c r="BU600" s="217"/>
      <c r="BV600" s="217"/>
      <c r="BW600" s="217"/>
      <c r="BX600" s="217"/>
      <c r="BY600" s="217"/>
      <c r="BZ600" s="217"/>
      <c r="CA600" s="217"/>
      <c r="CB600" s="217"/>
      <c r="CC600" s="217"/>
      <c r="CD600" s="217"/>
      <c r="CE600" s="217"/>
      <c r="CF600" s="217"/>
      <c r="CG600" s="217"/>
      <c r="CH600" s="217"/>
      <c r="CI600" s="217"/>
      <c r="CJ600" s="217"/>
      <c r="CK600" s="217"/>
      <c r="CL600" s="217"/>
      <c r="CM600" s="217"/>
      <c r="CN600" s="217"/>
      <c r="CO600" s="217"/>
      <c r="CP600" s="217"/>
      <c r="CQ600" s="217"/>
      <c r="CR600" s="217"/>
      <c r="CS600" s="217"/>
      <c r="CT600" s="217"/>
      <c r="CU600" s="217"/>
      <c r="CV600" s="217"/>
      <c r="CW600" s="217"/>
      <c r="CX600" s="217"/>
      <c r="CY600" s="217"/>
      <c r="CZ600" s="217"/>
      <c r="DA600" s="217"/>
      <c r="DB600" s="217"/>
      <c r="DC600" s="217"/>
      <c r="DD600" s="217"/>
      <c r="DE600" s="217"/>
      <c r="DF600" s="217"/>
      <c r="DG600" s="217"/>
      <c r="DH600" s="217"/>
      <c r="DI600" s="217"/>
      <c r="DJ600" s="217"/>
      <c r="DK600" s="217"/>
      <c r="DL600" s="217"/>
      <c r="DM600" s="217"/>
      <c r="DN600" s="217"/>
      <c r="DO600" s="217"/>
      <c r="DP600" s="217"/>
      <c r="DQ600" s="217"/>
      <c r="DR600" s="217"/>
      <c r="DS600" s="217"/>
      <c r="DT600" s="217"/>
      <c r="DU600" s="217"/>
      <c r="DV600" s="217"/>
      <c r="DW600" s="217"/>
      <c r="DX600" s="217"/>
      <c r="DY600" s="217"/>
      <c r="DZ600" s="217"/>
      <c r="EA600" s="217"/>
      <c r="EB600" s="217"/>
      <c r="EC600" s="217"/>
      <c r="ED600" s="217"/>
      <c r="EE600" s="217"/>
      <c r="EF600" s="217"/>
      <c r="EG600" s="217"/>
      <c r="EH600" s="217"/>
      <c r="EI600" s="217"/>
      <c r="EJ600" s="217"/>
      <c r="EK600" s="217"/>
      <c r="EL600" s="217"/>
      <c r="EM600" s="217"/>
      <c r="EN600" s="217"/>
      <c r="EO600" s="217"/>
      <c r="EP600" s="217"/>
      <c r="EQ600" s="217"/>
      <c r="ER600" s="217"/>
      <c r="ES600" s="217"/>
      <c r="ET600" s="217"/>
      <c r="EU600" s="217"/>
      <c r="EV600" s="217"/>
      <c r="EW600" s="217"/>
      <c r="EX600" s="217"/>
      <c r="EY600" s="217"/>
      <c r="EZ600" s="217"/>
      <c r="FA600" s="217"/>
      <c r="FB600" s="217"/>
      <c r="FC600" s="217"/>
      <c r="FD600" s="217"/>
      <c r="FE600" s="217"/>
      <c r="FF600" s="217"/>
      <c r="FG600" s="217"/>
      <c r="FH600" s="217"/>
      <c r="FI600" s="217"/>
      <c r="FJ600" s="217"/>
      <c r="FK600" s="217"/>
      <c r="FL600" s="217"/>
      <c r="FM600" s="217"/>
      <c r="FN600" s="217"/>
      <c r="FO600" s="217"/>
      <c r="FP600" s="217"/>
      <c r="FQ600" s="217"/>
      <c r="FR600" s="217"/>
      <c r="FS600" s="217"/>
      <c r="FT600" s="217"/>
      <c r="FU600" s="217"/>
      <c r="FV600" s="217"/>
      <c r="FW600" s="217"/>
      <c r="FX600" s="217"/>
      <c r="FY600" s="217"/>
      <c r="FZ600" s="217"/>
      <c r="GA600" s="217"/>
      <c r="GB600" s="217"/>
      <c r="GC600" s="217"/>
      <c r="GD600" s="217"/>
      <c r="GE600" s="217"/>
      <c r="GF600" s="217"/>
      <c r="GG600" s="217"/>
      <c r="GH600" s="217"/>
      <c r="GI600" s="217"/>
      <c r="GJ600" s="217"/>
      <c r="GK600" s="217"/>
      <c r="GL600" s="217"/>
      <c r="GM600" s="217"/>
      <c r="GN600" s="217"/>
      <c r="GO600" s="217"/>
      <c r="GP600" s="217"/>
      <c r="GQ600" s="217"/>
      <c r="GR600" s="217"/>
      <c r="GS600" s="217"/>
      <c r="GT600" s="217"/>
      <c r="GU600" s="217"/>
      <c r="GV600" s="217"/>
      <c r="GW600" s="217"/>
      <c r="GX600" s="217"/>
      <c r="GY600" s="217"/>
      <c r="GZ600" s="217"/>
      <c r="HA600" s="217"/>
      <c r="HB600" s="217"/>
      <c r="HC600" s="217"/>
      <c r="HD600" s="217"/>
      <c r="HE600" s="217"/>
      <c r="HF600" s="217"/>
      <c r="HG600" s="217"/>
      <c r="HH600" s="217"/>
      <c r="HI600" s="217"/>
      <c r="HJ600" s="217"/>
      <c r="HK600" s="217"/>
      <c r="HL600" s="217"/>
      <c r="HM600" s="217"/>
      <c r="HN600" s="217"/>
      <c r="HO600" s="217"/>
      <c r="HP600" s="217"/>
      <c r="HQ600" s="217"/>
      <c r="HR600" s="217"/>
      <c r="HS600" s="217"/>
      <c r="HT600" s="217"/>
      <c r="HU600" s="217"/>
      <c r="HV600" s="217"/>
      <c r="HW600" s="217"/>
      <c r="HX600" s="217"/>
      <c r="HY600" s="217"/>
      <c r="HZ600" s="217"/>
      <c r="IA600" s="217"/>
      <c r="IB600" s="217"/>
      <c r="IC600" s="217"/>
      <c r="ID600" s="217"/>
      <c r="IE600" s="217"/>
      <c r="IF600" s="217"/>
      <c r="IG600" s="217"/>
      <c r="IH600" s="217"/>
      <c r="II600" s="217"/>
      <c r="IJ600" s="217"/>
      <c r="IK600" s="217"/>
      <c r="IL600" s="217"/>
      <c r="IM600" s="217"/>
      <c r="IN600" s="217"/>
      <c r="IO600" s="217"/>
      <c r="IP600" s="217"/>
      <c r="IQ600" s="217"/>
      <c r="IR600" s="217"/>
      <c r="IS600" s="217"/>
      <c r="IT600" s="217"/>
      <c r="IU600" s="217"/>
      <c r="IV600" s="217"/>
    </row>
    <row r="601" spans="1:256" s="23" customFormat="1">
      <c r="A601" s="281">
        <f t="shared" si="46"/>
        <v>553</v>
      </c>
      <c r="B601" s="279">
        <v>43277</v>
      </c>
      <c r="C601" s="293" t="s">
        <v>7077</v>
      </c>
      <c r="D601" s="282" t="s">
        <v>6819</v>
      </c>
      <c r="E601" s="283">
        <v>5</v>
      </c>
      <c r="F601" s="284" t="s">
        <v>6218</v>
      </c>
      <c r="G601" s="275" t="s">
        <v>5565</v>
      </c>
      <c r="H601" s="275" t="s">
        <v>6351</v>
      </c>
      <c r="I601" s="208" t="s">
        <v>7078</v>
      </c>
      <c r="J601" s="279">
        <v>43279</v>
      </c>
      <c r="K601" s="279">
        <v>43285</v>
      </c>
      <c r="L601" s="283">
        <v>5</v>
      </c>
      <c r="M601" s="285">
        <v>550</v>
      </c>
      <c r="N601" s="286">
        <v>43469</v>
      </c>
      <c r="O601" s="279">
        <v>43291</v>
      </c>
      <c r="P601" s="279">
        <v>43367</v>
      </c>
      <c r="Q601" s="275">
        <v>5</v>
      </c>
      <c r="R601" s="279">
        <v>43341</v>
      </c>
      <c r="S601" s="279">
        <v>43364</v>
      </c>
      <c r="T601" s="311"/>
      <c r="U601" s="215"/>
      <c r="V601" s="216"/>
      <c r="W601" s="216"/>
      <c r="X601" s="216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  <c r="AU601" s="217"/>
      <c r="AV601" s="217"/>
      <c r="AW601" s="217"/>
      <c r="AX601" s="217"/>
      <c r="AY601" s="217"/>
      <c r="AZ601" s="217"/>
      <c r="BA601" s="217"/>
      <c r="BB601" s="217"/>
      <c r="BC601" s="217"/>
      <c r="BD601" s="217"/>
      <c r="BE601" s="217"/>
      <c r="BF601" s="217"/>
      <c r="BG601" s="217"/>
      <c r="BH601" s="217"/>
      <c r="BI601" s="217"/>
      <c r="BJ601" s="217"/>
      <c r="BK601" s="217"/>
      <c r="BL601" s="217"/>
      <c r="BM601" s="217"/>
      <c r="BN601" s="217"/>
      <c r="BO601" s="217"/>
      <c r="BP601" s="217"/>
      <c r="BQ601" s="217"/>
      <c r="BR601" s="217"/>
      <c r="BS601" s="217"/>
      <c r="BT601" s="217"/>
      <c r="BU601" s="217"/>
      <c r="BV601" s="217"/>
      <c r="BW601" s="217"/>
      <c r="BX601" s="217"/>
      <c r="BY601" s="217"/>
      <c r="BZ601" s="217"/>
      <c r="CA601" s="217"/>
      <c r="CB601" s="217"/>
      <c r="CC601" s="217"/>
      <c r="CD601" s="217"/>
      <c r="CE601" s="217"/>
      <c r="CF601" s="217"/>
      <c r="CG601" s="217"/>
      <c r="CH601" s="217"/>
      <c r="CI601" s="217"/>
      <c r="CJ601" s="217"/>
      <c r="CK601" s="217"/>
      <c r="CL601" s="217"/>
      <c r="CM601" s="217"/>
      <c r="CN601" s="217"/>
      <c r="CO601" s="217"/>
      <c r="CP601" s="217"/>
      <c r="CQ601" s="217"/>
      <c r="CR601" s="217"/>
      <c r="CS601" s="217"/>
      <c r="CT601" s="217"/>
      <c r="CU601" s="217"/>
      <c r="CV601" s="217"/>
      <c r="CW601" s="217"/>
      <c r="CX601" s="217"/>
      <c r="CY601" s="217"/>
      <c r="CZ601" s="217"/>
      <c r="DA601" s="217"/>
      <c r="DB601" s="217"/>
      <c r="DC601" s="217"/>
      <c r="DD601" s="217"/>
      <c r="DE601" s="217"/>
      <c r="DF601" s="217"/>
      <c r="DG601" s="217"/>
      <c r="DH601" s="217"/>
      <c r="DI601" s="217"/>
      <c r="DJ601" s="217"/>
      <c r="DK601" s="217"/>
      <c r="DL601" s="217"/>
      <c r="DM601" s="217"/>
      <c r="DN601" s="217"/>
      <c r="DO601" s="217"/>
      <c r="DP601" s="217"/>
      <c r="DQ601" s="217"/>
      <c r="DR601" s="217"/>
      <c r="DS601" s="217"/>
      <c r="DT601" s="217"/>
      <c r="DU601" s="217"/>
      <c r="DV601" s="217"/>
      <c r="DW601" s="217"/>
      <c r="DX601" s="217"/>
      <c r="DY601" s="217"/>
      <c r="DZ601" s="217"/>
      <c r="EA601" s="217"/>
      <c r="EB601" s="217"/>
      <c r="EC601" s="217"/>
      <c r="ED601" s="217"/>
      <c r="EE601" s="217"/>
      <c r="EF601" s="217"/>
      <c r="EG601" s="217"/>
      <c r="EH601" s="217"/>
      <c r="EI601" s="217"/>
      <c r="EJ601" s="217"/>
      <c r="EK601" s="217"/>
      <c r="EL601" s="217"/>
      <c r="EM601" s="217"/>
      <c r="EN601" s="217"/>
      <c r="EO601" s="217"/>
      <c r="EP601" s="217"/>
      <c r="EQ601" s="217"/>
      <c r="ER601" s="217"/>
      <c r="ES601" s="217"/>
      <c r="ET601" s="217"/>
      <c r="EU601" s="217"/>
      <c r="EV601" s="217"/>
      <c r="EW601" s="217"/>
      <c r="EX601" s="217"/>
      <c r="EY601" s="217"/>
      <c r="EZ601" s="217"/>
      <c r="FA601" s="217"/>
      <c r="FB601" s="217"/>
      <c r="FC601" s="217"/>
      <c r="FD601" s="217"/>
      <c r="FE601" s="217"/>
      <c r="FF601" s="217"/>
      <c r="FG601" s="217"/>
      <c r="FH601" s="217"/>
      <c r="FI601" s="217"/>
      <c r="FJ601" s="217"/>
      <c r="FK601" s="217"/>
      <c r="FL601" s="217"/>
      <c r="FM601" s="217"/>
      <c r="FN601" s="217"/>
      <c r="FO601" s="217"/>
      <c r="FP601" s="217"/>
      <c r="FQ601" s="217"/>
      <c r="FR601" s="217"/>
      <c r="FS601" s="217"/>
      <c r="FT601" s="217"/>
      <c r="FU601" s="217"/>
      <c r="FV601" s="217"/>
      <c r="FW601" s="217"/>
      <c r="FX601" s="217"/>
      <c r="FY601" s="217"/>
      <c r="FZ601" s="217"/>
      <c r="GA601" s="217"/>
      <c r="GB601" s="217"/>
      <c r="GC601" s="217"/>
      <c r="GD601" s="217"/>
      <c r="GE601" s="217"/>
      <c r="GF601" s="217"/>
      <c r="GG601" s="217"/>
      <c r="GH601" s="217"/>
      <c r="GI601" s="217"/>
      <c r="GJ601" s="217"/>
      <c r="GK601" s="217"/>
      <c r="GL601" s="217"/>
      <c r="GM601" s="217"/>
      <c r="GN601" s="217"/>
      <c r="GO601" s="217"/>
      <c r="GP601" s="217"/>
      <c r="GQ601" s="217"/>
      <c r="GR601" s="217"/>
      <c r="GS601" s="217"/>
      <c r="GT601" s="217"/>
      <c r="GU601" s="217"/>
      <c r="GV601" s="217"/>
      <c r="GW601" s="217"/>
      <c r="GX601" s="217"/>
      <c r="GY601" s="217"/>
      <c r="GZ601" s="217"/>
      <c r="HA601" s="217"/>
      <c r="HB601" s="217"/>
      <c r="HC601" s="217"/>
      <c r="HD601" s="217"/>
      <c r="HE601" s="217"/>
      <c r="HF601" s="217"/>
      <c r="HG601" s="217"/>
      <c r="HH601" s="217"/>
      <c r="HI601" s="217"/>
      <c r="HJ601" s="217"/>
      <c r="HK601" s="217"/>
      <c r="HL601" s="217"/>
      <c r="HM601" s="217"/>
      <c r="HN601" s="217"/>
      <c r="HO601" s="217"/>
      <c r="HP601" s="217"/>
      <c r="HQ601" s="217"/>
      <c r="HR601" s="217"/>
      <c r="HS601" s="217"/>
      <c r="HT601" s="217"/>
      <c r="HU601" s="217"/>
      <c r="HV601" s="217"/>
      <c r="HW601" s="217"/>
      <c r="HX601" s="217"/>
      <c r="HY601" s="217"/>
      <c r="HZ601" s="217"/>
      <c r="IA601" s="217"/>
      <c r="IB601" s="217"/>
      <c r="IC601" s="217"/>
      <c r="ID601" s="217"/>
      <c r="IE601" s="217"/>
      <c r="IF601" s="217"/>
      <c r="IG601" s="217"/>
      <c r="IH601" s="217"/>
      <c r="II601" s="217"/>
      <c r="IJ601" s="217"/>
      <c r="IK601" s="217"/>
      <c r="IL601" s="217"/>
      <c r="IM601" s="217"/>
      <c r="IN601" s="217"/>
      <c r="IO601" s="217"/>
      <c r="IP601" s="217"/>
      <c r="IQ601" s="217"/>
      <c r="IR601" s="217"/>
      <c r="IS601" s="217"/>
      <c r="IT601" s="217"/>
      <c r="IU601" s="217"/>
      <c r="IV601" s="217"/>
    </row>
    <row r="602" spans="1:256" s="23" customFormat="1">
      <c r="A602" s="298">
        <f t="shared" si="46"/>
        <v>554</v>
      </c>
      <c r="B602" s="299">
        <v>43277</v>
      </c>
      <c r="C602" s="312" t="s">
        <v>7079</v>
      </c>
      <c r="D602" s="300" t="s">
        <v>6819</v>
      </c>
      <c r="E602" s="301">
        <v>5</v>
      </c>
      <c r="F602" s="302" t="s">
        <v>6218</v>
      </c>
      <c r="G602" s="303" t="s">
        <v>5565</v>
      </c>
      <c r="H602" s="303" t="s">
        <v>6351</v>
      </c>
      <c r="I602" s="249" t="s">
        <v>7080</v>
      </c>
      <c r="J602" s="299">
        <v>43279</v>
      </c>
      <c r="K602" s="299">
        <v>43285</v>
      </c>
      <c r="L602" s="301">
        <v>5</v>
      </c>
      <c r="M602" s="304">
        <v>550</v>
      </c>
      <c r="N602" s="305">
        <v>43469</v>
      </c>
      <c r="O602" s="299">
        <v>43290</v>
      </c>
      <c r="P602" s="279">
        <v>43321</v>
      </c>
      <c r="Q602" s="303">
        <v>5</v>
      </c>
      <c r="R602" s="299">
        <v>43301</v>
      </c>
      <c r="S602" s="299">
        <v>43308</v>
      </c>
      <c r="T602" s="311"/>
      <c r="U602" s="215"/>
      <c r="V602" s="216"/>
      <c r="W602" s="216"/>
      <c r="X602" s="216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  <c r="AU602" s="217"/>
      <c r="AV602" s="217"/>
      <c r="AW602" s="217"/>
      <c r="AX602" s="217"/>
      <c r="AY602" s="217"/>
      <c r="AZ602" s="217"/>
      <c r="BA602" s="217"/>
      <c r="BB602" s="217"/>
      <c r="BC602" s="217"/>
      <c r="BD602" s="217"/>
      <c r="BE602" s="217"/>
      <c r="BF602" s="217"/>
      <c r="BG602" s="217"/>
      <c r="BH602" s="217"/>
      <c r="BI602" s="217"/>
      <c r="BJ602" s="217"/>
      <c r="BK602" s="217"/>
      <c r="BL602" s="217"/>
      <c r="BM602" s="217"/>
      <c r="BN602" s="217"/>
      <c r="BO602" s="217"/>
      <c r="BP602" s="217"/>
      <c r="BQ602" s="217"/>
      <c r="BR602" s="217"/>
      <c r="BS602" s="217"/>
      <c r="BT602" s="217"/>
      <c r="BU602" s="217"/>
      <c r="BV602" s="217"/>
      <c r="BW602" s="217"/>
      <c r="BX602" s="217"/>
      <c r="BY602" s="217"/>
      <c r="BZ602" s="217"/>
      <c r="CA602" s="217"/>
      <c r="CB602" s="217"/>
      <c r="CC602" s="217"/>
      <c r="CD602" s="217"/>
      <c r="CE602" s="217"/>
      <c r="CF602" s="217"/>
      <c r="CG602" s="217"/>
      <c r="CH602" s="217"/>
      <c r="CI602" s="217"/>
      <c r="CJ602" s="217"/>
      <c r="CK602" s="217"/>
      <c r="CL602" s="217"/>
      <c r="CM602" s="217"/>
      <c r="CN602" s="217"/>
      <c r="CO602" s="217"/>
      <c r="CP602" s="217"/>
      <c r="CQ602" s="217"/>
      <c r="CR602" s="217"/>
      <c r="CS602" s="217"/>
      <c r="CT602" s="217"/>
      <c r="CU602" s="217"/>
      <c r="CV602" s="217"/>
      <c r="CW602" s="217"/>
      <c r="CX602" s="217"/>
      <c r="CY602" s="217"/>
      <c r="CZ602" s="217"/>
      <c r="DA602" s="217"/>
      <c r="DB602" s="217"/>
      <c r="DC602" s="217"/>
      <c r="DD602" s="217"/>
      <c r="DE602" s="217"/>
      <c r="DF602" s="217"/>
      <c r="DG602" s="217"/>
      <c r="DH602" s="217"/>
      <c r="DI602" s="217"/>
      <c r="DJ602" s="217"/>
      <c r="DK602" s="217"/>
      <c r="DL602" s="217"/>
      <c r="DM602" s="217"/>
      <c r="DN602" s="217"/>
      <c r="DO602" s="217"/>
      <c r="DP602" s="217"/>
      <c r="DQ602" s="217"/>
      <c r="DR602" s="217"/>
      <c r="DS602" s="217"/>
      <c r="DT602" s="217"/>
      <c r="DU602" s="217"/>
      <c r="DV602" s="217"/>
      <c r="DW602" s="217"/>
      <c r="DX602" s="217"/>
      <c r="DY602" s="217"/>
      <c r="DZ602" s="217"/>
      <c r="EA602" s="217"/>
      <c r="EB602" s="217"/>
      <c r="EC602" s="217"/>
      <c r="ED602" s="217"/>
      <c r="EE602" s="217"/>
      <c r="EF602" s="217"/>
      <c r="EG602" s="217"/>
      <c r="EH602" s="217"/>
      <c r="EI602" s="217"/>
      <c r="EJ602" s="217"/>
      <c r="EK602" s="217"/>
      <c r="EL602" s="217"/>
      <c r="EM602" s="217"/>
      <c r="EN602" s="217"/>
      <c r="EO602" s="217"/>
      <c r="EP602" s="217"/>
      <c r="EQ602" s="217"/>
      <c r="ER602" s="217"/>
      <c r="ES602" s="217"/>
      <c r="ET602" s="217"/>
      <c r="EU602" s="217"/>
      <c r="EV602" s="217"/>
      <c r="EW602" s="217"/>
      <c r="EX602" s="217"/>
      <c r="EY602" s="217"/>
      <c r="EZ602" s="217"/>
      <c r="FA602" s="217"/>
      <c r="FB602" s="217"/>
      <c r="FC602" s="217"/>
      <c r="FD602" s="217"/>
      <c r="FE602" s="217"/>
      <c r="FF602" s="217"/>
      <c r="FG602" s="217"/>
      <c r="FH602" s="217"/>
      <c r="FI602" s="217"/>
      <c r="FJ602" s="217"/>
      <c r="FK602" s="217"/>
      <c r="FL602" s="217"/>
      <c r="FM602" s="217"/>
      <c r="FN602" s="217"/>
      <c r="FO602" s="217"/>
      <c r="FP602" s="217"/>
      <c r="FQ602" s="217"/>
      <c r="FR602" s="217"/>
      <c r="FS602" s="217"/>
      <c r="FT602" s="217"/>
      <c r="FU602" s="217"/>
      <c r="FV602" s="217"/>
      <c r="FW602" s="217"/>
      <c r="FX602" s="217"/>
      <c r="FY602" s="217"/>
      <c r="FZ602" s="217"/>
      <c r="GA602" s="217"/>
      <c r="GB602" s="217"/>
      <c r="GC602" s="217"/>
      <c r="GD602" s="217"/>
      <c r="GE602" s="217"/>
      <c r="GF602" s="217"/>
      <c r="GG602" s="217"/>
      <c r="GH602" s="217"/>
      <c r="GI602" s="217"/>
      <c r="GJ602" s="217"/>
      <c r="GK602" s="217"/>
      <c r="GL602" s="217"/>
      <c r="GM602" s="217"/>
      <c r="GN602" s="217"/>
      <c r="GO602" s="217"/>
      <c r="GP602" s="217"/>
      <c r="GQ602" s="217"/>
      <c r="GR602" s="217"/>
      <c r="GS602" s="217"/>
      <c r="GT602" s="217"/>
      <c r="GU602" s="217"/>
      <c r="GV602" s="217"/>
      <c r="GW602" s="217"/>
      <c r="GX602" s="217"/>
      <c r="GY602" s="217"/>
      <c r="GZ602" s="217"/>
      <c r="HA602" s="217"/>
      <c r="HB602" s="217"/>
      <c r="HC602" s="217"/>
      <c r="HD602" s="217"/>
      <c r="HE602" s="217"/>
      <c r="HF602" s="217"/>
      <c r="HG602" s="217"/>
      <c r="HH602" s="217"/>
      <c r="HI602" s="217"/>
      <c r="HJ602" s="217"/>
      <c r="HK602" s="217"/>
      <c r="HL602" s="217"/>
      <c r="HM602" s="217"/>
      <c r="HN602" s="217"/>
      <c r="HO602" s="217"/>
      <c r="HP602" s="217"/>
      <c r="HQ602" s="217"/>
      <c r="HR602" s="217"/>
      <c r="HS602" s="217"/>
      <c r="HT602" s="217"/>
      <c r="HU602" s="217"/>
      <c r="HV602" s="217"/>
      <c r="HW602" s="217"/>
      <c r="HX602" s="217"/>
      <c r="HY602" s="217"/>
      <c r="HZ602" s="217"/>
      <c r="IA602" s="217"/>
      <c r="IB602" s="217"/>
      <c r="IC602" s="217"/>
      <c r="ID602" s="217"/>
      <c r="IE602" s="217"/>
      <c r="IF602" s="217"/>
      <c r="IG602" s="217"/>
      <c r="IH602" s="217"/>
      <c r="II602" s="217"/>
      <c r="IJ602" s="217"/>
      <c r="IK602" s="217"/>
      <c r="IL602" s="217"/>
      <c r="IM602" s="217"/>
      <c r="IN602" s="217"/>
      <c r="IO602" s="217"/>
      <c r="IP602" s="217"/>
      <c r="IQ602" s="217"/>
      <c r="IR602" s="217"/>
      <c r="IS602" s="217"/>
      <c r="IT602" s="217"/>
      <c r="IU602" s="217"/>
      <c r="IV602" s="217"/>
    </row>
    <row r="603" spans="1:256" s="23" customFormat="1" ht="24.75" customHeight="1">
      <c r="A603" s="220" t="s">
        <v>7081</v>
      </c>
      <c r="B603" s="221"/>
      <c r="C603" s="221"/>
      <c r="D603" s="221"/>
      <c r="E603" s="221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311"/>
      <c r="U603" s="215"/>
      <c r="V603" s="216"/>
      <c r="W603" s="216"/>
      <c r="X603" s="216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  <c r="AU603" s="217"/>
      <c r="AV603" s="217"/>
      <c r="AW603" s="217"/>
      <c r="AX603" s="217"/>
      <c r="AY603" s="217"/>
      <c r="AZ603" s="217"/>
      <c r="BA603" s="217"/>
      <c r="BB603" s="217"/>
      <c r="BC603" s="217"/>
      <c r="BD603" s="217"/>
      <c r="BE603" s="217"/>
      <c r="BF603" s="217"/>
      <c r="BG603" s="217"/>
      <c r="BH603" s="217"/>
      <c r="BI603" s="217"/>
      <c r="BJ603" s="217"/>
      <c r="BK603" s="217"/>
      <c r="BL603" s="217"/>
      <c r="BM603" s="217"/>
      <c r="BN603" s="217"/>
      <c r="BO603" s="217"/>
      <c r="BP603" s="217"/>
      <c r="BQ603" s="217"/>
      <c r="BR603" s="217"/>
      <c r="BS603" s="217"/>
      <c r="BT603" s="217"/>
      <c r="BU603" s="217"/>
      <c r="BV603" s="217"/>
      <c r="BW603" s="217"/>
      <c r="BX603" s="217"/>
      <c r="BY603" s="217"/>
      <c r="BZ603" s="217"/>
      <c r="CA603" s="217"/>
      <c r="CB603" s="217"/>
      <c r="CC603" s="217"/>
      <c r="CD603" s="217"/>
      <c r="CE603" s="217"/>
      <c r="CF603" s="217"/>
      <c r="CG603" s="217"/>
      <c r="CH603" s="217"/>
      <c r="CI603" s="217"/>
      <c r="CJ603" s="217"/>
      <c r="CK603" s="217"/>
      <c r="CL603" s="217"/>
      <c r="CM603" s="217"/>
      <c r="CN603" s="217"/>
      <c r="CO603" s="217"/>
      <c r="CP603" s="217"/>
      <c r="CQ603" s="217"/>
      <c r="CR603" s="217"/>
      <c r="CS603" s="217"/>
      <c r="CT603" s="217"/>
      <c r="CU603" s="217"/>
      <c r="CV603" s="217"/>
      <c r="CW603" s="217"/>
      <c r="CX603" s="217"/>
      <c r="CY603" s="217"/>
      <c r="CZ603" s="217"/>
      <c r="DA603" s="217"/>
      <c r="DB603" s="217"/>
      <c r="DC603" s="217"/>
      <c r="DD603" s="217"/>
      <c r="DE603" s="217"/>
      <c r="DF603" s="217"/>
      <c r="DG603" s="217"/>
      <c r="DH603" s="217"/>
      <c r="DI603" s="217"/>
      <c r="DJ603" s="217"/>
      <c r="DK603" s="217"/>
      <c r="DL603" s="217"/>
      <c r="DM603" s="217"/>
      <c r="DN603" s="217"/>
      <c r="DO603" s="217"/>
      <c r="DP603" s="217"/>
      <c r="DQ603" s="217"/>
      <c r="DR603" s="217"/>
      <c r="DS603" s="217"/>
      <c r="DT603" s="217"/>
      <c r="DU603" s="217"/>
      <c r="DV603" s="217"/>
      <c r="DW603" s="217"/>
      <c r="DX603" s="217"/>
      <c r="DY603" s="217"/>
      <c r="DZ603" s="217"/>
      <c r="EA603" s="217"/>
      <c r="EB603" s="217"/>
      <c r="EC603" s="217"/>
      <c r="ED603" s="217"/>
      <c r="EE603" s="217"/>
      <c r="EF603" s="217"/>
      <c r="EG603" s="217"/>
      <c r="EH603" s="217"/>
      <c r="EI603" s="217"/>
      <c r="EJ603" s="217"/>
      <c r="EK603" s="217"/>
      <c r="EL603" s="217"/>
      <c r="EM603" s="217"/>
      <c r="EN603" s="217"/>
      <c r="EO603" s="217"/>
      <c r="EP603" s="217"/>
      <c r="EQ603" s="217"/>
      <c r="ER603" s="217"/>
      <c r="ES603" s="217"/>
      <c r="ET603" s="217"/>
      <c r="EU603" s="217"/>
      <c r="EV603" s="217"/>
      <c r="EW603" s="217"/>
      <c r="EX603" s="217"/>
      <c r="EY603" s="217"/>
      <c r="EZ603" s="217"/>
      <c r="FA603" s="217"/>
      <c r="FB603" s="217"/>
      <c r="FC603" s="217"/>
      <c r="FD603" s="217"/>
      <c r="FE603" s="217"/>
      <c r="FF603" s="217"/>
      <c r="FG603" s="217"/>
      <c r="FH603" s="217"/>
      <c r="FI603" s="217"/>
      <c r="FJ603" s="217"/>
      <c r="FK603" s="217"/>
      <c r="FL603" s="217"/>
      <c r="FM603" s="217"/>
      <c r="FN603" s="217"/>
      <c r="FO603" s="217"/>
      <c r="FP603" s="217"/>
      <c r="FQ603" s="217"/>
      <c r="FR603" s="217"/>
      <c r="FS603" s="217"/>
      <c r="FT603" s="217"/>
      <c r="FU603" s="217"/>
      <c r="FV603" s="217"/>
      <c r="FW603" s="217"/>
      <c r="FX603" s="217"/>
      <c r="FY603" s="217"/>
      <c r="FZ603" s="217"/>
      <c r="GA603" s="217"/>
      <c r="GB603" s="217"/>
      <c r="GC603" s="217"/>
      <c r="GD603" s="217"/>
      <c r="GE603" s="217"/>
      <c r="GF603" s="217"/>
      <c r="GG603" s="217"/>
      <c r="GH603" s="217"/>
      <c r="GI603" s="217"/>
      <c r="GJ603" s="217"/>
      <c r="GK603" s="217"/>
      <c r="GL603" s="217"/>
      <c r="GM603" s="217"/>
      <c r="GN603" s="217"/>
      <c r="GO603" s="217"/>
      <c r="GP603" s="217"/>
      <c r="GQ603" s="217"/>
      <c r="GR603" s="217"/>
      <c r="GS603" s="217"/>
      <c r="GT603" s="217"/>
      <c r="GU603" s="217"/>
      <c r="GV603" s="217"/>
      <c r="GW603" s="217"/>
      <c r="GX603" s="217"/>
      <c r="GY603" s="217"/>
      <c r="GZ603" s="217"/>
      <c r="HA603" s="217"/>
      <c r="HB603" s="217"/>
      <c r="HC603" s="217"/>
      <c r="HD603" s="217"/>
      <c r="HE603" s="217"/>
      <c r="HF603" s="217"/>
      <c r="HG603" s="217"/>
      <c r="HH603" s="217"/>
      <c r="HI603" s="217"/>
      <c r="HJ603" s="217"/>
      <c r="HK603" s="217"/>
      <c r="HL603" s="217"/>
      <c r="HM603" s="217"/>
      <c r="HN603" s="217"/>
      <c r="HO603" s="217"/>
      <c r="HP603" s="217"/>
      <c r="HQ603" s="217"/>
      <c r="HR603" s="217"/>
      <c r="HS603" s="217"/>
      <c r="HT603" s="217"/>
      <c r="HU603" s="217"/>
      <c r="HV603" s="217"/>
      <c r="HW603" s="217"/>
      <c r="HX603" s="217"/>
      <c r="HY603" s="217"/>
      <c r="HZ603" s="217"/>
      <c r="IA603" s="217"/>
      <c r="IB603" s="217"/>
      <c r="IC603" s="217"/>
      <c r="ID603" s="217"/>
      <c r="IE603" s="217"/>
      <c r="IF603" s="217"/>
      <c r="IG603" s="217"/>
      <c r="IH603" s="217"/>
      <c r="II603" s="217"/>
      <c r="IJ603" s="217"/>
      <c r="IK603" s="217"/>
      <c r="IL603" s="217"/>
      <c r="IM603" s="217"/>
      <c r="IN603" s="217"/>
      <c r="IO603" s="217"/>
      <c r="IP603" s="217"/>
      <c r="IQ603" s="217"/>
      <c r="IR603" s="217"/>
      <c r="IS603" s="217"/>
      <c r="IT603" s="217"/>
      <c r="IU603" s="217"/>
      <c r="IV603" s="217"/>
    </row>
    <row r="604" spans="1:256" s="23" customFormat="1">
      <c r="A604" s="281">
        <f>1+A602</f>
        <v>555</v>
      </c>
      <c r="B604" s="279">
        <v>43278</v>
      </c>
      <c r="C604" s="293" t="s">
        <v>7082</v>
      </c>
      <c r="D604" s="282" t="s">
        <v>7083</v>
      </c>
      <c r="E604" s="283">
        <v>15</v>
      </c>
      <c r="F604" s="302" t="s">
        <v>6218</v>
      </c>
      <c r="G604" s="303" t="s">
        <v>5565</v>
      </c>
      <c r="H604" s="275" t="s">
        <v>6354</v>
      </c>
      <c r="I604" s="208" t="s">
        <v>7084</v>
      </c>
      <c r="J604" s="279">
        <v>43283</v>
      </c>
      <c r="K604" s="279">
        <v>43287</v>
      </c>
      <c r="L604" s="283">
        <v>15</v>
      </c>
      <c r="M604" s="285">
        <v>550</v>
      </c>
      <c r="N604" s="286">
        <v>43410</v>
      </c>
      <c r="O604" s="279">
        <v>43292</v>
      </c>
      <c r="P604" s="279">
        <v>43341</v>
      </c>
      <c r="Q604" s="275">
        <v>15</v>
      </c>
      <c r="R604" s="279">
        <v>43320</v>
      </c>
      <c r="S604" s="279">
        <v>43332</v>
      </c>
      <c r="T604" s="311"/>
      <c r="U604" s="215"/>
      <c r="V604" s="216"/>
      <c r="W604" s="216"/>
      <c r="X604" s="216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  <c r="AU604" s="217"/>
      <c r="AV604" s="217"/>
      <c r="AW604" s="217"/>
      <c r="AX604" s="217"/>
      <c r="AY604" s="217"/>
      <c r="AZ604" s="217"/>
      <c r="BA604" s="217"/>
      <c r="BB604" s="217"/>
      <c r="BC604" s="217"/>
      <c r="BD604" s="217"/>
      <c r="BE604" s="217"/>
      <c r="BF604" s="217"/>
      <c r="BG604" s="217"/>
      <c r="BH604" s="217"/>
      <c r="BI604" s="217"/>
      <c r="BJ604" s="217"/>
      <c r="BK604" s="217"/>
      <c r="BL604" s="217"/>
      <c r="BM604" s="217"/>
      <c r="BN604" s="217"/>
      <c r="BO604" s="217"/>
      <c r="BP604" s="217"/>
      <c r="BQ604" s="217"/>
      <c r="BR604" s="217"/>
      <c r="BS604" s="217"/>
      <c r="BT604" s="217"/>
      <c r="BU604" s="217"/>
      <c r="BV604" s="217"/>
      <c r="BW604" s="217"/>
      <c r="BX604" s="217"/>
      <c r="BY604" s="217"/>
      <c r="BZ604" s="217"/>
      <c r="CA604" s="217"/>
      <c r="CB604" s="217"/>
      <c r="CC604" s="217"/>
      <c r="CD604" s="217"/>
      <c r="CE604" s="217"/>
      <c r="CF604" s="217"/>
      <c r="CG604" s="217"/>
      <c r="CH604" s="217"/>
      <c r="CI604" s="217"/>
      <c r="CJ604" s="217"/>
      <c r="CK604" s="217"/>
      <c r="CL604" s="217"/>
      <c r="CM604" s="217"/>
      <c r="CN604" s="217"/>
      <c r="CO604" s="217"/>
      <c r="CP604" s="217"/>
      <c r="CQ604" s="217"/>
      <c r="CR604" s="217"/>
      <c r="CS604" s="217"/>
      <c r="CT604" s="217"/>
      <c r="CU604" s="217"/>
      <c r="CV604" s="217"/>
      <c r="CW604" s="217"/>
      <c r="CX604" s="217"/>
      <c r="CY604" s="217"/>
      <c r="CZ604" s="217"/>
      <c r="DA604" s="217"/>
      <c r="DB604" s="217"/>
      <c r="DC604" s="217"/>
      <c r="DD604" s="217"/>
      <c r="DE604" s="217"/>
      <c r="DF604" s="217"/>
      <c r="DG604" s="217"/>
      <c r="DH604" s="217"/>
      <c r="DI604" s="217"/>
      <c r="DJ604" s="217"/>
      <c r="DK604" s="217"/>
      <c r="DL604" s="217"/>
      <c r="DM604" s="217"/>
      <c r="DN604" s="217"/>
      <c r="DO604" s="217"/>
      <c r="DP604" s="217"/>
      <c r="DQ604" s="217"/>
      <c r="DR604" s="217"/>
      <c r="DS604" s="217"/>
      <c r="DT604" s="217"/>
      <c r="DU604" s="217"/>
      <c r="DV604" s="217"/>
      <c r="DW604" s="217"/>
      <c r="DX604" s="217"/>
      <c r="DY604" s="217"/>
      <c r="DZ604" s="217"/>
      <c r="EA604" s="217"/>
      <c r="EB604" s="217"/>
      <c r="EC604" s="217"/>
      <c r="ED604" s="217"/>
      <c r="EE604" s="217"/>
      <c r="EF604" s="217"/>
      <c r="EG604" s="217"/>
      <c r="EH604" s="217"/>
      <c r="EI604" s="217"/>
      <c r="EJ604" s="217"/>
      <c r="EK604" s="217"/>
      <c r="EL604" s="217"/>
      <c r="EM604" s="217"/>
      <c r="EN604" s="217"/>
      <c r="EO604" s="217"/>
      <c r="EP604" s="217"/>
      <c r="EQ604" s="217"/>
      <c r="ER604" s="217"/>
      <c r="ES604" s="217"/>
      <c r="ET604" s="217"/>
      <c r="EU604" s="217"/>
      <c r="EV604" s="217"/>
      <c r="EW604" s="217"/>
      <c r="EX604" s="217"/>
      <c r="EY604" s="217"/>
      <c r="EZ604" s="217"/>
      <c r="FA604" s="217"/>
      <c r="FB604" s="217"/>
      <c r="FC604" s="217"/>
      <c r="FD604" s="217"/>
      <c r="FE604" s="217"/>
      <c r="FF604" s="217"/>
      <c r="FG604" s="217"/>
      <c r="FH604" s="217"/>
      <c r="FI604" s="217"/>
      <c r="FJ604" s="217"/>
      <c r="FK604" s="217"/>
      <c r="FL604" s="217"/>
      <c r="FM604" s="217"/>
      <c r="FN604" s="217"/>
      <c r="FO604" s="217"/>
      <c r="FP604" s="217"/>
      <c r="FQ604" s="217"/>
      <c r="FR604" s="217"/>
      <c r="FS604" s="217"/>
      <c r="FT604" s="217"/>
      <c r="FU604" s="217"/>
      <c r="FV604" s="217"/>
      <c r="FW604" s="217"/>
      <c r="FX604" s="217"/>
      <c r="FY604" s="217"/>
      <c r="FZ604" s="217"/>
      <c r="GA604" s="217"/>
      <c r="GB604" s="217"/>
      <c r="GC604" s="217"/>
      <c r="GD604" s="217"/>
      <c r="GE604" s="217"/>
      <c r="GF604" s="217"/>
      <c r="GG604" s="217"/>
      <c r="GH604" s="217"/>
      <c r="GI604" s="217"/>
      <c r="GJ604" s="217"/>
      <c r="GK604" s="217"/>
      <c r="GL604" s="217"/>
      <c r="GM604" s="217"/>
      <c r="GN604" s="217"/>
      <c r="GO604" s="217"/>
      <c r="GP604" s="217"/>
      <c r="GQ604" s="217"/>
      <c r="GR604" s="217"/>
      <c r="GS604" s="217"/>
      <c r="GT604" s="217"/>
      <c r="GU604" s="217"/>
      <c r="GV604" s="217"/>
      <c r="GW604" s="217"/>
      <c r="GX604" s="217"/>
      <c r="GY604" s="217"/>
      <c r="GZ604" s="217"/>
      <c r="HA604" s="217"/>
      <c r="HB604" s="217"/>
      <c r="HC604" s="217"/>
      <c r="HD604" s="217"/>
      <c r="HE604" s="217"/>
      <c r="HF604" s="217"/>
      <c r="HG604" s="217"/>
      <c r="HH604" s="217"/>
      <c r="HI604" s="217"/>
      <c r="HJ604" s="217"/>
      <c r="HK604" s="217"/>
      <c r="HL604" s="217"/>
      <c r="HM604" s="217"/>
      <c r="HN604" s="217"/>
      <c r="HO604" s="217"/>
      <c r="HP604" s="217"/>
      <c r="HQ604" s="217"/>
      <c r="HR604" s="217"/>
      <c r="HS604" s="217"/>
      <c r="HT604" s="217"/>
      <c r="HU604" s="217"/>
      <c r="HV604" s="217"/>
      <c r="HW604" s="217"/>
      <c r="HX604" s="217"/>
      <c r="HY604" s="217"/>
      <c r="HZ604" s="217"/>
      <c r="IA604" s="217"/>
      <c r="IB604" s="217"/>
      <c r="IC604" s="217"/>
      <c r="ID604" s="217"/>
      <c r="IE604" s="217"/>
      <c r="IF604" s="217"/>
      <c r="IG604" s="217"/>
      <c r="IH604" s="217"/>
      <c r="II604" s="217"/>
      <c r="IJ604" s="217"/>
      <c r="IK604" s="217"/>
      <c r="IL604" s="217"/>
      <c r="IM604" s="217"/>
      <c r="IN604" s="217"/>
      <c r="IO604" s="217"/>
      <c r="IP604" s="217"/>
      <c r="IQ604" s="217"/>
      <c r="IR604" s="217"/>
      <c r="IS604" s="217"/>
      <c r="IT604" s="217"/>
      <c r="IU604" s="217"/>
      <c r="IV604" s="217"/>
    </row>
    <row r="605" spans="1:256" s="23" customFormat="1">
      <c r="A605" s="281">
        <f t="shared" ref="A605:A640" si="47">1+A604</f>
        <v>556</v>
      </c>
      <c r="B605" s="279">
        <v>43285</v>
      </c>
      <c r="C605" s="293" t="s">
        <v>7085</v>
      </c>
      <c r="D605" s="300" t="s">
        <v>6819</v>
      </c>
      <c r="E605" s="283">
        <v>8</v>
      </c>
      <c r="F605" s="302" t="s">
        <v>6218</v>
      </c>
      <c r="G605" s="303" t="s">
        <v>5565</v>
      </c>
      <c r="H605" s="303" t="s">
        <v>6351</v>
      </c>
      <c r="I605" s="249" t="s">
        <v>7086</v>
      </c>
      <c r="J605" s="279">
        <v>43287</v>
      </c>
      <c r="K605" s="279">
        <v>43291</v>
      </c>
      <c r="L605" s="283">
        <v>8</v>
      </c>
      <c r="M605" s="285">
        <v>550</v>
      </c>
      <c r="N605" s="286">
        <v>43475</v>
      </c>
      <c r="O605" s="279">
        <v>43293</v>
      </c>
      <c r="P605" s="279">
        <v>43313</v>
      </c>
      <c r="Q605" s="275">
        <v>8</v>
      </c>
      <c r="R605" s="279">
        <v>43299</v>
      </c>
      <c r="S605" s="279">
        <v>43306</v>
      </c>
      <c r="T605" s="311"/>
      <c r="U605" s="215"/>
      <c r="V605" s="216"/>
      <c r="W605" s="216"/>
      <c r="X605" s="216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  <c r="AU605" s="217"/>
      <c r="AV605" s="217"/>
      <c r="AW605" s="217"/>
      <c r="AX605" s="217"/>
      <c r="AY605" s="217"/>
      <c r="AZ605" s="217"/>
      <c r="BA605" s="217"/>
      <c r="BB605" s="217"/>
      <c r="BC605" s="217"/>
      <c r="BD605" s="217"/>
      <c r="BE605" s="217"/>
      <c r="BF605" s="217"/>
      <c r="BG605" s="217"/>
      <c r="BH605" s="217"/>
      <c r="BI605" s="217"/>
      <c r="BJ605" s="217"/>
      <c r="BK605" s="217"/>
      <c r="BL605" s="217"/>
      <c r="BM605" s="217"/>
      <c r="BN605" s="217"/>
      <c r="BO605" s="217"/>
      <c r="BP605" s="217"/>
      <c r="BQ605" s="217"/>
      <c r="BR605" s="217"/>
      <c r="BS605" s="217"/>
      <c r="BT605" s="217"/>
      <c r="BU605" s="217"/>
      <c r="BV605" s="217"/>
      <c r="BW605" s="217"/>
      <c r="BX605" s="217"/>
      <c r="BY605" s="217"/>
      <c r="BZ605" s="217"/>
      <c r="CA605" s="217"/>
      <c r="CB605" s="217"/>
      <c r="CC605" s="217"/>
      <c r="CD605" s="217"/>
      <c r="CE605" s="217"/>
      <c r="CF605" s="217"/>
      <c r="CG605" s="217"/>
      <c r="CH605" s="217"/>
      <c r="CI605" s="217"/>
      <c r="CJ605" s="217"/>
      <c r="CK605" s="217"/>
      <c r="CL605" s="217"/>
      <c r="CM605" s="217"/>
      <c r="CN605" s="217"/>
      <c r="CO605" s="217"/>
      <c r="CP605" s="217"/>
      <c r="CQ605" s="217"/>
      <c r="CR605" s="217"/>
      <c r="CS605" s="217"/>
      <c r="CT605" s="217"/>
      <c r="CU605" s="217"/>
      <c r="CV605" s="217"/>
      <c r="CW605" s="217"/>
      <c r="CX605" s="217"/>
      <c r="CY605" s="217"/>
      <c r="CZ605" s="217"/>
      <c r="DA605" s="217"/>
      <c r="DB605" s="217"/>
      <c r="DC605" s="217"/>
      <c r="DD605" s="217"/>
      <c r="DE605" s="217"/>
      <c r="DF605" s="217"/>
      <c r="DG605" s="217"/>
      <c r="DH605" s="217"/>
      <c r="DI605" s="217"/>
      <c r="DJ605" s="217"/>
      <c r="DK605" s="217"/>
      <c r="DL605" s="217"/>
      <c r="DM605" s="217"/>
      <c r="DN605" s="217"/>
      <c r="DO605" s="217"/>
      <c r="DP605" s="217"/>
      <c r="DQ605" s="217"/>
      <c r="DR605" s="217"/>
      <c r="DS605" s="217"/>
      <c r="DT605" s="217"/>
      <c r="DU605" s="217"/>
      <c r="DV605" s="217"/>
      <c r="DW605" s="217"/>
      <c r="DX605" s="217"/>
      <c r="DY605" s="217"/>
      <c r="DZ605" s="217"/>
      <c r="EA605" s="217"/>
      <c r="EB605" s="217"/>
      <c r="EC605" s="217"/>
      <c r="ED605" s="217"/>
      <c r="EE605" s="217"/>
      <c r="EF605" s="217"/>
      <c r="EG605" s="217"/>
      <c r="EH605" s="217"/>
      <c r="EI605" s="217"/>
      <c r="EJ605" s="217"/>
      <c r="EK605" s="217"/>
      <c r="EL605" s="217"/>
      <c r="EM605" s="217"/>
      <c r="EN605" s="217"/>
      <c r="EO605" s="217"/>
      <c r="EP605" s="217"/>
      <c r="EQ605" s="217"/>
      <c r="ER605" s="217"/>
      <c r="ES605" s="217"/>
      <c r="ET605" s="217"/>
      <c r="EU605" s="217"/>
      <c r="EV605" s="217"/>
      <c r="EW605" s="217"/>
      <c r="EX605" s="217"/>
      <c r="EY605" s="217"/>
      <c r="EZ605" s="217"/>
      <c r="FA605" s="217"/>
      <c r="FB605" s="217"/>
      <c r="FC605" s="217"/>
      <c r="FD605" s="217"/>
      <c r="FE605" s="217"/>
      <c r="FF605" s="217"/>
      <c r="FG605" s="217"/>
      <c r="FH605" s="217"/>
      <c r="FI605" s="217"/>
      <c r="FJ605" s="217"/>
      <c r="FK605" s="217"/>
      <c r="FL605" s="217"/>
      <c r="FM605" s="217"/>
      <c r="FN605" s="217"/>
      <c r="FO605" s="217"/>
      <c r="FP605" s="217"/>
      <c r="FQ605" s="217"/>
      <c r="FR605" s="217"/>
      <c r="FS605" s="217"/>
      <c r="FT605" s="217"/>
      <c r="FU605" s="217"/>
      <c r="FV605" s="217"/>
      <c r="FW605" s="217"/>
      <c r="FX605" s="217"/>
      <c r="FY605" s="217"/>
      <c r="FZ605" s="217"/>
      <c r="GA605" s="217"/>
      <c r="GB605" s="217"/>
      <c r="GC605" s="217"/>
      <c r="GD605" s="217"/>
      <c r="GE605" s="217"/>
      <c r="GF605" s="217"/>
      <c r="GG605" s="217"/>
      <c r="GH605" s="217"/>
      <c r="GI605" s="217"/>
      <c r="GJ605" s="217"/>
      <c r="GK605" s="217"/>
      <c r="GL605" s="217"/>
      <c r="GM605" s="217"/>
      <c r="GN605" s="217"/>
      <c r="GO605" s="217"/>
      <c r="GP605" s="217"/>
      <c r="GQ605" s="217"/>
      <c r="GR605" s="217"/>
      <c r="GS605" s="217"/>
      <c r="GT605" s="217"/>
      <c r="GU605" s="217"/>
      <c r="GV605" s="217"/>
      <c r="GW605" s="217"/>
      <c r="GX605" s="217"/>
      <c r="GY605" s="217"/>
      <c r="GZ605" s="217"/>
      <c r="HA605" s="217"/>
      <c r="HB605" s="217"/>
      <c r="HC605" s="217"/>
      <c r="HD605" s="217"/>
      <c r="HE605" s="217"/>
      <c r="HF605" s="217"/>
      <c r="HG605" s="217"/>
      <c r="HH605" s="217"/>
      <c r="HI605" s="217"/>
      <c r="HJ605" s="217"/>
      <c r="HK605" s="217"/>
      <c r="HL605" s="217"/>
      <c r="HM605" s="217"/>
      <c r="HN605" s="217"/>
      <c r="HO605" s="217"/>
      <c r="HP605" s="217"/>
      <c r="HQ605" s="217"/>
      <c r="HR605" s="217"/>
      <c r="HS605" s="217"/>
      <c r="HT605" s="217"/>
      <c r="HU605" s="217"/>
      <c r="HV605" s="217"/>
      <c r="HW605" s="217"/>
      <c r="HX605" s="217"/>
      <c r="HY605" s="217"/>
      <c r="HZ605" s="217"/>
      <c r="IA605" s="217"/>
      <c r="IB605" s="217"/>
      <c r="IC605" s="217"/>
      <c r="ID605" s="217"/>
      <c r="IE605" s="217"/>
      <c r="IF605" s="217"/>
      <c r="IG605" s="217"/>
      <c r="IH605" s="217"/>
      <c r="II605" s="217"/>
      <c r="IJ605" s="217"/>
      <c r="IK605" s="217"/>
      <c r="IL605" s="217"/>
      <c r="IM605" s="217"/>
      <c r="IN605" s="217"/>
      <c r="IO605" s="217"/>
      <c r="IP605" s="217"/>
      <c r="IQ605" s="217"/>
      <c r="IR605" s="217"/>
      <c r="IS605" s="217"/>
      <c r="IT605" s="217"/>
      <c r="IU605" s="217"/>
      <c r="IV605" s="217"/>
    </row>
    <row r="606" spans="1:256" s="23" customFormat="1">
      <c r="A606" s="281">
        <f t="shared" si="47"/>
        <v>557</v>
      </c>
      <c r="B606" s="279">
        <v>43291</v>
      </c>
      <c r="C606" s="293" t="s">
        <v>7087</v>
      </c>
      <c r="D606" s="282" t="s">
        <v>5996</v>
      </c>
      <c r="E606" s="283">
        <v>7</v>
      </c>
      <c r="F606" s="302" t="s">
        <v>6218</v>
      </c>
      <c r="G606" s="303" t="s">
        <v>5565</v>
      </c>
      <c r="H606" s="303" t="s">
        <v>6351</v>
      </c>
      <c r="I606" s="208" t="s">
        <v>7088</v>
      </c>
      <c r="J606" s="279">
        <v>43292</v>
      </c>
      <c r="K606" s="279">
        <v>43300</v>
      </c>
      <c r="L606" s="283">
        <v>7</v>
      </c>
      <c r="M606" s="285">
        <v>550</v>
      </c>
      <c r="N606" s="286">
        <v>43423</v>
      </c>
      <c r="O606" s="279">
        <v>43306</v>
      </c>
      <c r="P606" s="279">
        <v>43455</v>
      </c>
      <c r="Q606" s="275">
        <v>7</v>
      </c>
      <c r="R606" s="279">
        <v>43455</v>
      </c>
      <c r="S606" s="279">
        <v>43461</v>
      </c>
      <c r="T606" s="311"/>
      <c r="U606" s="215"/>
      <c r="V606" s="216"/>
      <c r="W606" s="216"/>
      <c r="X606" s="216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  <c r="AU606" s="217"/>
      <c r="AV606" s="217"/>
      <c r="AW606" s="217"/>
      <c r="AX606" s="217"/>
      <c r="AY606" s="217"/>
      <c r="AZ606" s="217"/>
      <c r="BA606" s="217"/>
      <c r="BB606" s="217"/>
      <c r="BC606" s="217"/>
      <c r="BD606" s="217"/>
      <c r="BE606" s="217"/>
      <c r="BF606" s="217"/>
      <c r="BG606" s="217"/>
      <c r="BH606" s="217"/>
      <c r="BI606" s="217"/>
      <c r="BJ606" s="217"/>
      <c r="BK606" s="217"/>
      <c r="BL606" s="217"/>
      <c r="BM606" s="217"/>
      <c r="BN606" s="217"/>
      <c r="BO606" s="217"/>
      <c r="BP606" s="217"/>
      <c r="BQ606" s="217"/>
      <c r="BR606" s="217"/>
      <c r="BS606" s="217"/>
      <c r="BT606" s="217"/>
      <c r="BU606" s="217"/>
      <c r="BV606" s="217"/>
      <c r="BW606" s="217"/>
      <c r="BX606" s="217"/>
      <c r="BY606" s="217"/>
      <c r="BZ606" s="217"/>
      <c r="CA606" s="217"/>
      <c r="CB606" s="217"/>
      <c r="CC606" s="217"/>
      <c r="CD606" s="217"/>
      <c r="CE606" s="217"/>
      <c r="CF606" s="217"/>
      <c r="CG606" s="217"/>
      <c r="CH606" s="217"/>
      <c r="CI606" s="217"/>
      <c r="CJ606" s="217"/>
      <c r="CK606" s="217"/>
      <c r="CL606" s="217"/>
      <c r="CM606" s="217"/>
      <c r="CN606" s="217"/>
      <c r="CO606" s="217"/>
      <c r="CP606" s="217"/>
      <c r="CQ606" s="217"/>
      <c r="CR606" s="217"/>
      <c r="CS606" s="217"/>
      <c r="CT606" s="217"/>
      <c r="CU606" s="217"/>
      <c r="CV606" s="217"/>
      <c r="CW606" s="217"/>
      <c r="CX606" s="217"/>
      <c r="CY606" s="217"/>
      <c r="CZ606" s="217"/>
      <c r="DA606" s="217"/>
      <c r="DB606" s="217"/>
      <c r="DC606" s="217"/>
      <c r="DD606" s="217"/>
      <c r="DE606" s="217"/>
      <c r="DF606" s="217"/>
      <c r="DG606" s="217"/>
      <c r="DH606" s="217"/>
      <c r="DI606" s="217"/>
      <c r="DJ606" s="217"/>
      <c r="DK606" s="217"/>
      <c r="DL606" s="217"/>
      <c r="DM606" s="217"/>
      <c r="DN606" s="217"/>
      <c r="DO606" s="217"/>
      <c r="DP606" s="217"/>
      <c r="DQ606" s="217"/>
      <c r="DR606" s="217"/>
      <c r="DS606" s="217"/>
      <c r="DT606" s="217"/>
      <c r="DU606" s="217"/>
      <c r="DV606" s="217"/>
      <c r="DW606" s="217"/>
      <c r="DX606" s="217"/>
      <c r="DY606" s="217"/>
      <c r="DZ606" s="217"/>
      <c r="EA606" s="217"/>
      <c r="EB606" s="217"/>
      <c r="EC606" s="217"/>
      <c r="ED606" s="217"/>
      <c r="EE606" s="217"/>
      <c r="EF606" s="217"/>
      <c r="EG606" s="217"/>
      <c r="EH606" s="217"/>
      <c r="EI606" s="217"/>
      <c r="EJ606" s="217"/>
      <c r="EK606" s="217"/>
      <c r="EL606" s="217"/>
      <c r="EM606" s="217"/>
      <c r="EN606" s="217"/>
      <c r="EO606" s="217"/>
      <c r="EP606" s="217"/>
      <c r="EQ606" s="217"/>
      <c r="ER606" s="217"/>
      <c r="ES606" s="217"/>
      <c r="ET606" s="217"/>
      <c r="EU606" s="217"/>
      <c r="EV606" s="217"/>
      <c r="EW606" s="217"/>
      <c r="EX606" s="217"/>
      <c r="EY606" s="217"/>
      <c r="EZ606" s="217"/>
      <c r="FA606" s="217"/>
      <c r="FB606" s="217"/>
      <c r="FC606" s="217"/>
      <c r="FD606" s="217"/>
      <c r="FE606" s="217"/>
      <c r="FF606" s="217"/>
      <c r="FG606" s="217"/>
      <c r="FH606" s="217"/>
      <c r="FI606" s="217"/>
      <c r="FJ606" s="217"/>
      <c r="FK606" s="217"/>
      <c r="FL606" s="217"/>
      <c r="FM606" s="217"/>
      <c r="FN606" s="217"/>
      <c r="FO606" s="217"/>
      <c r="FP606" s="217"/>
      <c r="FQ606" s="217"/>
      <c r="FR606" s="217"/>
      <c r="FS606" s="217"/>
      <c r="FT606" s="217"/>
      <c r="FU606" s="217"/>
      <c r="FV606" s="217"/>
      <c r="FW606" s="217"/>
      <c r="FX606" s="217"/>
      <c r="FY606" s="217"/>
      <c r="FZ606" s="217"/>
      <c r="GA606" s="217"/>
      <c r="GB606" s="217"/>
      <c r="GC606" s="217"/>
      <c r="GD606" s="217"/>
      <c r="GE606" s="217"/>
      <c r="GF606" s="217"/>
      <c r="GG606" s="217"/>
      <c r="GH606" s="217"/>
      <c r="GI606" s="217"/>
      <c r="GJ606" s="217"/>
      <c r="GK606" s="217"/>
      <c r="GL606" s="217"/>
      <c r="GM606" s="217"/>
      <c r="GN606" s="217"/>
      <c r="GO606" s="217"/>
      <c r="GP606" s="217"/>
      <c r="GQ606" s="217"/>
      <c r="GR606" s="217"/>
      <c r="GS606" s="217"/>
      <c r="GT606" s="217"/>
      <c r="GU606" s="217"/>
      <c r="GV606" s="217"/>
      <c r="GW606" s="217"/>
      <c r="GX606" s="217"/>
      <c r="GY606" s="217"/>
      <c r="GZ606" s="217"/>
      <c r="HA606" s="217"/>
      <c r="HB606" s="217"/>
      <c r="HC606" s="217"/>
      <c r="HD606" s="217"/>
      <c r="HE606" s="217"/>
      <c r="HF606" s="217"/>
      <c r="HG606" s="217"/>
      <c r="HH606" s="217"/>
      <c r="HI606" s="217"/>
      <c r="HJ606" s="217"/>
      <c r="HK606" s="217"/>
      <c r="HL606" s="217"/>
      <c r="HM606" s="217"/>
      <c r="HN606" s="217"/>
      <c r="HO606" s="217"/>
      <c r="HP606" s="217"/>
      <c r="HQ606" s="217"/>
      <c r="HR606" s="217"/>
      <c r="HS606" s="217"/>
      <c r="HT606" s="217"/>
      <c r="HU606" s="217"/>
      <c r="HV606" s="217"/>
      <c r="HW606" s="217"/>
      <c r="HX606" s="217"/>
      <c r="HY606" s="217"/>
      <c r="HZ606" s="217"/>
      <c r="IA606" s="217"/>
      <c r="IB606" s="217"/>
      <c r="IC606" s="217"/>
      <c r="ID606" s="217"/>
      <c r="IE606" s="217"/>
      <c r="IF606" s="217"/>
      <c r="IG606" s="217"/>
      <c r="IH606" s="217"/>
      <c r="II606" s="217"/>
      <c r="IJ606" s="217"/>
      <c r="IK606" s="217"/>
      <c r="IL606" s="217"/>
      <c r="IM606" s="217"/>
      <c r="IN606" s="217"/>
      <c r="IO606" s="217"/>
      <c r="IP606" s="217"/>
      <c r="IQ606" s="217"/>
      <c r="IR606" s="217"/>
      <c r="IS606" s="217"/>
      <c r="IT606" s="217"/>
      <c r="IU606" s="217"/>
      <c r="IV606" s="217"/>
    </row>
    <row r="607" spans="1:256" s="23" customFormat="1">
      <c r="A607" s="281">
        <f t="shared" si="47"/>
        <v>558</v>
      </c>
      <c r="B607" s="279">
        <v>43292</v>
      </c>
      <c r="C607" s="293" t="s">
        <v>7089</v>
      </c>
      <c r="D607" s="282" t="s">
        <v>6051</v>
      </c>
      <c r="E607" s="283">
        <v>5</v>
      </c>
      <c r="F607" s="302" t="s">
        <v>6218</v>
      </c>
      <c r="G607" s="303" t="s">
        <v>5565</v>
      </c>
      <c r="H607" s="303" t="s">
        <v>6351</v>
      </c>
      <c r="I607" s="249" t="s">
        <v>7090</v>
      </c>
      <c r="J607" s="279">
        <v>43293</v>
      </c>
      <c r="K607" s="279">
        <v>43299</v>
      </c>
      <c r="L607" s="283">
        <v>5</v>
      </c>
      <c r="M607" s="285">
        <v>550</v>
      </c>
      <c r="N607" s="286">
        <v>43483</v>
      </c>
      <c r="O607" s="279">
        <v>43305</v>
      </c>
      <c r="P607" s="279">
        <v>43326</v>
      </c>
      <c r="Q607" s="275">
        <v>5</v>
      </c>
      <c r="R607" s="279">
        <v>43311</v>
      </c>
      <c r="S607" s="279">
        <v>43319</v>
      </c>
      <c r="T607" s="311"/>
      <c r="U607" s="215"/>
      <c r="V607" s="216"/>
      <c r="W607" s="216"/>
      <c r="X607" s="216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 s="217"/>
      <c r="BJ607" s="217"/>
      <c r="BK607" s="217"/>
      <c r="BL607" s="217"/>
      <c r="BM607" s="217"/>
      <c r="BN607" s="217"/>
      <c r="BO607" s="217"/>
      <c r="BP607" s="217"/>
      <c r="BQ607" s="217"/>
      <c r="BR607" s="217"/>
      <c r="BS607" s="217"/>
      <c r="BT607" s="217"/>
      <c r="BU607" s="217"/>
      <c r="BV607" s="217"/>
      <c r="BW607" s="217"/>
      <c r="BX607" s="217"/>
      <c r="BY607" s="217"/>
      <c r="BZ607" s="217"/>
      <c r="CA607" s="217"/>
      <c r="CB607" s="217"/>
      <c r="CC607" s="217"/>
      <c r="CD607" s="217"/>
      <c r="CE607" s="217"/>
      <c r="CF607" s="217"/>
      <c r="CG607" s="217"/>
      <c r="CH607" s="217"/>
      <c r="CI607" s="217"/>
      <c r="CJ607" s="217"/>
      <c r="CK607" s="217"/>
      <c r="CL607" s="217"/>
      <c r="CM607" s="217"/>
      <c r="CN607" s="217"/>
      <c r="CO607" s="217"/>
      <c r="CP607" s="217"/>
      <c r="CQ607" s="217"/>
      <c r="CR607" s="217"/>
      <c r="CS607" s="217"/>
      <c r="CT607" s="217"/>
      <c r="CU607" s="217"/>
      <c r="CV607" s="217"/>
      <c r="CW607" s="217"/>
      <c r="CX607" s="217"/>
      <c r="CY607" s="217"/>
      <c r="CZ607" s="217"/>
      <c r="DA607" s="217"/>
      <c r="DB607" s="217"/>
      <c r="DC607" s="217"/>
      <c r="DD607" s="217"/>
      <c r="DE607" s="217"/>
      <c r="DF607" s="217"/>
      <c r="DG607" s="217"/>
      <c r="DH607" s="217"/>
      <c r="DI607" s="217"/>
      <c r="DJ607" s="217"/>
      <c r="DK607" s="217"/>
      <c r="DL607" s="217"/>
      <c r="DM607" s="217"/>
      <c r="DN607" s="217"/>
      <c r="DO607" s="217"/>
      <c r="DP607" s="217"/>
      <c r="DQ607" s="217"/>
      <c r="DR607" s="217"/>
      <c r="DS607" s="217"/>
      <c r="DT607" s="217"/>
      <c r="DU607" s="217"/>
      <c r="DV607" s="217"/>
      <c r="DW607" s="217"/>
      <c r="DX607" s="217"/>
      <c r="DY607" s="217"/>
      <c r="DZ607" s="217"/>
      <c r="EA607" s="217"/>
      <c r="EB607" s="217"/>
      <c r="EC607" s="217"/>
      <c r="ED607" s="217"/>
      <c r="EE607" s="217"/>
      <c r="EF607" s="217"/>
      <c r="EG607" s="217"/>
      <c r="EH607" s="217"/>
      <c r="EI607" s="217"/>
      <c r="EJ607" s="217"/>
      <c r="EK607" s="217"/>
      <c r="EL607" s="217"/>
      <c r="EM607" s="217"/>
      <c r="EN607" s="217"/>
      <c r="EO607" s="217"/>
      <c r="EP607" s="217"/>
      <c r="EQ607" s="217"/>
      <c r="ER607" s="217"/>
      <c r="ES607" s="217"/>
      <c r="ET607" s="217"/>
      <c r="EU607" s="217"/>
      <c r="EV607" s="217"/>
      <c r="EW607" s="217"/>
      <c r="EX607" s="217"/>
      <c r="EY607" s="217"/>
      <c r="EZ607" s="217"/>
      <c r="FA607" s="217"/>
      <c r="FB607" s="217"/>
      <c r="FC607" s="217"/>
      <c r="FD607" s="217"/>
      <c r="FE607" s="217"/>
      <c r="FF607" s="217"/>
      <c r="FG607" s="217"/>
      <c r="FH607" s="217"/>
      <c r="FI607" s="217"/>
      <c r="FJ607" s="217"/>
      <c r="FK607" s="217"/>
      <c r="FL607" s="217"/>
      <c r="FM607" s="217"/>
      <c r="FN607" s="217"/>
      <c r="FO607" s="217"/>
      <c r="FP607" s="217"/>
      <c r="FQ607" s="217"/>
      <c r="FR607" s="217"/>
      <c r="FS607" s="217"/>
      <c r="FT607" s="217"/>
      <c r="FU607" s="217"/>
      <c r="FV607" s="217"/>
      <c r="FW607" s="217"/>
      <c r="FX607" s="217"/>
      <c r="FY607" s="217"/>
      <c r="FZ607" s="217"/>
      <c r="GA607" s="217"/>
      <c r="GB607" s="217"/>
      <c r="GC607" s="217"/>
      <c r="GD607" s="217"/>
      <c r="GE607" s="217"/>
      <c r="GF607" s="217"/>
      <c r="GG607" s="217"/>
      <c r="GH607" s="217"/>
      <c r="GI607" s="217"/>
      <c r="GJ607" s="217"/>
      <c r="GK607" s="217"/>
      <c r="GL607" s="217"/>
      <c r="GM607" s="217"/>
      <c r="GN607" s="217"/>
      <c r="GO607" s="217"/>
      <c r="GP607" s="217"/>
      <c r="GQ607" s="217"/>
      <c r="GR607" s="217"/>
      <c r="GS607" s="217"/>
      <c r="GT607" s="217"/>
      <c r="GU607" s="217"/>
      <c r="GV607" s="217"/>
      <c r="GW607" s="217"/>
      <c r="GX607" s="217"/>
      <c r="GY607" s="217"/>
      <c r="GZ607" s="217"/>
      <c r="HA607" s="217"/>
      <c r="HB607" s="217"/>
      <c r="HC607" s="217"/>
      <c r="HD607" s="217"/>
      <c r="HE607" s="217"/>
      <c r="HF607" s="217"/>
      <c r="HG607" s="217"/>
      <c r="HH607" s="217"/>
      <c r="HI607" s="217"/>
      <c r="HJ607" s="217"/>
      <c r="HK607" s="217"/>
      <c r="HL607" s="217"/>
      <c r="HM607" s="217"/>
      <c r="HN607" s="217"/>
      <c r="HO607" s="217"/>
      <c r="HP607" s="217"/>
      <c r="HQ607" s="217"/>
      <c r="HR607" s="217"/>
      <c r="HS607" s="217"/>
      <c r="HT607" s="217"/>
      <c r="HU607" s="217"/>
      <c r="HV607" s="217"/>
      <c r="HW607" s="217"/>
      <c r="HX607" s="217"/>
      <c r="HY607" s="217"/>
      <c r="HZ607" s="217"/>
      <c r="IA607" s="217"/>
      <c r="IB607" s="217"/>
      <c r="IC607" s="217"/>
      <c r="ID607" s="217"/>
      <c r="IE607" s="217"/>
      <c r="IF607" s="217"/>
      <c r="IG607" s="217"/>
      <c r="IH607" s="217"/>
      <c r="II607" s="217"/>
      <c r="IJ607" s="217"/>
      <c r="IK607" s="217"/>
      <c r="IL607" s="217"/>
      <c r="IM607" s="217"/>
      <c r="IN607" s="217"/>
      <c r="IO607" s="217"/>
      <c r="IP607" s="217"/>
      <c r="IQ607" s="217"/>
      <c r="IR607" s="217"/>
      <c r="IS607" s="217"/>
      <c r="IT607" s="217"/>
      <c r="IU607" s="217"/>
      <c r="IV607" s="217"/>
    </row>
    <row r="608" spans="1:256" s="23" customFormat="1">
      <c r="A608" s="281">
        <f t="shared" si="47"/>
        <v>559</v>
      </c>
      <c r="B608" s="279">
        <v>43293</v>
      </c>
      <c r="C608" s="293" t="s">
        <v>7091</v>
      </c>
      <c r="D608" s="282" t="s">
        <v>7092</v>
      </c>
      <c r="E608" s="283">
        <v>25</v>
      </c>
      <c r="F608" s="302" t="s">
        <v>6218</v>
      </c>
      <c r="G608" s="303" t="s">
        <v>5565</v>
      </c>
      <c r="H608" s="275" t="s">
        <v>6354</v>
      </c>
      <c r="I608" s="208" t="s">
        <v>7093</v>
      </c>
      <c r="J608" s="279">
        <v>43297</v>
      </c>
      <c r="K608" s="279">
        <v>43305</v>
      </c>
      <c r="L608" s="283">
        <v>25</v>
      </c>
      <c r="M608" s="285">
        <v>2271.5</v>
      </c>
      <c r="N608" s="286">
        <v>43428</v>
      </c>
      <c r="O608" s="279">
        <v>43308</v>
      </c>
      <c r="P608" s="279">
        <v>43319</v>
      </c>
      <c r="Q608" s="275">
        <v>25</v>
      </c>
      <c r="R608" s="279">
        <v>43319</v>
      </c>
      <c r="S608" s="279">
        <v>43319</v>
      </c>
      <c r="T608" s="311"/>
      <c r="U608" s="215"/>
      <c r="V608" s="216"/>
      <c r="W608" s="216"/>
      <c r="X608" s="216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17"/>
      <c r="BN608" s="217"/>
      <c r="BO608" s="217"/>
      <c r="BP608" s="217"/>
      <c r="BQ608" s="217"/>
      <c r="BR608" s="217"/>
      <c r="BS608" s="217"/>
      <c r="BT608" s="217"/>
      <c r="BU608" s="217"/>
      <c r="BV608" s="217"/>
      <c r="BW608" s="217"/>
      <c r="BX608" s="217"/>
      <c r="BY608" s="217"/>
      <c r="BZ608" s="217"/>
      <c r="CA608" s="217"/>
      <c r="CB608" s="217"/>
      <c r="CC608" s="217"/>
      <c r="CD608" s="217"/>
      <c r="CE608" s="217"/>
      <c r="CF608" s="217"/>
      <c r="CG608" s="217"/>
      <c r="CH608" s="217"/>
      <c r="CI608" s="217"/>
      <c r="CJ608" s="217"/>
      <c r="CK608" s="217"/>
      <c r="CL608" s="217"/>
      <c r="CM608" s="217"/>
      <c r="CN608" s="217"/>
      <c r="CO608" s="217"/>
      <c r="CP608" s="217"/>
      <c r="CQ608" s="217"/>
      <c r="CR608" s="217"/>
      <c r="CS608" s="217"/>
      <c r="CT608" s="217"/>
      <c r="CU608" s="217"/>
      <c r="CV608" s="217"/>
      <c r="CW608" s="217"/>
      <c r="CX608" s="217"/>
      <c r="CY608" s="217"/>
      <c r="CZ608" s="217"/>
      <c r="DA608" s="217"/>
      <c r="DB608" s="217"/>
      <c r="DC608" s="217"/>
      <c r="DD608" s="217"/>
      <c r="DE608" s="217"/>
      <c r="DF608" s="217"/>
      <c r="DG608" s="217"/>
      <c r="DH608" s="217"/>
      <c r="DI608" s="217"/>
      <c r="DJ608" s="217"/>
      <c r="DK608" s="217"/>
      <c r="DL608" s="217"/>
      <c r="DM608" s="217"/>
      <c r="DN608" s="217"/>
      <c r="DO608" s="217"/>
      <c r="DP608" s="217"/>
      <c r="DQ608" s="217"/>
      <c r="DR608" s="217"/>
      <c r="DS608" s="217"/>
      <c r="DT608" s="217"/>
      <c r="DU608" s="217"/>
      <c r="DV608" s="217"/>
      <c r="DW608" s="217"/>
      <c r="DX608" s="217"/>
      <c r="DY608" s="217"/>
      <c r="DZ608" s="217"/>
      <c r="EA608" s="217"/>
      <c r="EB608" s="217"/>
      <c r="EC608" s="217"/>
      <c r="ED608" s="217"/>
      <c r="EE608" s="217"/>
      <c r="EF608" s="217"/>
      <c r="EG608" s="217"/>
      <c r="EH608" s="217"/>
      <c r="EI608" s="217"/>
      <c r="EJ608" s="217"/>
      <c r="EK608" s="217"/>
      <c r="EL608" s="217"/>
      <c r="EM608" s="217"/>
      <c r="EN608" s="217"/>
      <c r="EO608" s="217"/>
      <c r="EP608" s="217"/>
      <c r="EQ608" s="217"/>
      <c r="ER608" s="217"/>
      <c r="ES608" s="217"/>
      <c r="ET608" s="217"/>
      <c r="EU608" s="217"/>
      <c r="EV608" s="217"/>
      <c r="EW608" s="217"/>
      <c r="EX608" s="217"/>
      <c r="EY608" s="217"/>
      <c r="EZ608" s="217"/>
      <c r="FA608" s="217"/>
      <c r="FB608" s="217"/>
      <c r="FC608" s="217"/>
      <c r="FD608" s="217"/>
      <c r="FE608" s="217"/>
      <c r="FF608" s="217"/>
      <c r="FG608" s="217"/>
      <c r="FH608" s="217"/>
      <c r="FI608" s="217"/>
      <c r="FJ608" s="217"/>
      <c r="FK608" s="217"/>
      <c r="FL608" s="217"/>
      <c r="FM608" s="217"/>
      <c r="FN608" s="217"/>
      <c r="FO608" s="217"/>
      <c r="FP608" s="217"/>
      <c r="FQ608" s="217"/>
      <c r="FR608" s="217"/>
      <c r="FS608" s="217"/>
      <c r="FT608" s="217"/>
      <c r="FU608" s="217"/>
      <c r="FV608" s="217"/>
      <c r="FW608" s="217"/>
      <c r="FX608" s="217"/>
      <c r="FY608" s="217"/>
      <c r="FZ608" s="217"/>
      <c r="GA608" s="217"/>
      <c r="GB608" s="217"/>
      <c r="GC608" s="217"/>
      <c r="GD608" s="217"/>
      <c r="GE608" s="217"/>
      <c r="GF608" s="217"/>
      <c r="GG608" s="217"/>
      <c r="GH608" s="217"/>
      <c r="GI608" s="217"/>
      <c r="GJ608" s="217"/>
      <c r="GK608" s="217"/>
      <c r="GL608" s="217"/>
      <c r="GM608" s="217"/>
      <c r="GN608" s="217"/>
      <c r="GO608" s="217"/>
      <c r="GP608" s="217"/>
      <c r="GQ608" s="217"/>
      <c r="GR608" s="217"/>
      <c r="GS608" s="217"/>
      <c r="GT608" s="217"/>
      <c r="GU608" s="217"/>
      <c r="GV608" s="217"/>
      <c r="GW608" s="217"/>
      <c r="GX608" s="217"/>
      <c r="GY608" s="217"/>
      <c r="GZ608" s="217"/>
      <c r="HA608" s="217"/>
      <c r="HB608" s="217"/>
      <c r="HC608" s="217"/>
      <c r="HD608" s="217"/>
      <c r="HE608" s="217"/>
      <c r="HF608" s="217"/>
      <c r="HG608" s="217"/>
      <c r="HH608" s="217"/>
      <c r="HI608" s="217"/>
      <c r="HJ608" s="217"/>
      <c r="HK608" s="217"/>
      <c r="HL608" s="217"/>
      <c r="HM608" s="217"/>
      <c r="HN608" s="217"/>
      <c r="HO608" s="217"/>
      <c r="HP608" s="217"/>
      <c r="HQ608" s="217"/>
      <c r="HR608" s="217"/>
      <c r="HS608" s="217"/>
      <c r="HT608" s="217"/>
      <c r="HU608" s="217"/>
      <c r="HV608" s="217"/>
      <c r="HW608" s="217"/>
      <c r="HX608" s="217"/>
      <c r="HY608" s="217"/>
      <c r="HZ608" s="217"/>
      <c r="IA608" s="217"/>
      <c r="IB608" s="217"/>
      <c r="IC608" s="217"/>
      <c r="ID608" s="217"/>
      <c r="IE608" s="217"/>
      <c r="IF608" s="217"/>
      <c r="IG608" s="217"/>
      <c r="IH608" s="217"/>
      <c r="II608" s="217"/>
      <c r="IJ608" s="217"/>
      <c r="IK608" s="217"/>
      <c r="IL608" s="217"/>
      <c r="IM608" s="217"/>
      <c r="IN608" s="217"/>
      <c r="IO608" s="217"/>
      <c r="IP608" s="217"/>
      <c r="IQ608" s="217"/>
      <c r="IR608" s="217"/>
      <c r="IS608" s="217"/>
      <c r="IT608" s="217"/>
      <c r="IU608" s="217"/>
      <c r="IV608" s="217"/>
    </row>
    <row r="609" spans="1:256" s="23" customFormat="1">
      <c r="A609" s="281">
        <f t="shared" si="47"/>
        <v>560</v>
      </c>
      <c r="B609" s="279">
        <v>43293</v>
      </c>
      <c r="C609" s="293" t="s">
        <v>7094</v>
      </c>
      <c r="D609" s="300" t="s">
        <v>6819</v>
      </c>
      <c r="E609" s="283">
        <v>5</v>
      </c>
      <c r="F609" s="302" t="s">
        <v>6218</v>
      </c>
      <c r="G609" s="303" t="s">
        <v>5565</v>
      </c>
      <c r="H609" s="303" t="s">
        <v>6351</v>
      </c>
      <c r="I609" s="249" t="s">
        <v>7095</v>
      </c>
      <c r="J609" s="279">
        <v>43297</v>
      </c>
      <c r="K609" s="279">
        <v>43301</v>
      </c>
      <c r="L609" s="283">
        <v>5</v>
      </c>
      <c r="M609" s="285">
        <v>550</v>
      </c>
      <c r="N609" s="286">
        <v>43485</v>
      </c>
      <c r="O609" s="279">
        <v>43306</v>
      </c>
      <c r="P609" s="279">
        <v>43335</v>
      </c>
      <c r="Q609" s="275">
        <v>5</v>
      </c>
      <c r="R609" s="279">
        <v>43321</v>
      </c>
      <c r="S609" s="279">
        <v>43335</v>
      </c>
      <c r="T609" s="311"/>
      <c r="U609" s="215"/>
      <c r="V609" s="216"/>
      <c r="W609" s="216"/>
      <c r="X609" s="216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7"/>
      <c r="BN609" s="217"/>
      <c r="BO609" s="217"/>
      <c r="BP609" s="217"/>
      <c r="BQ609" s="217"/>
      <c r="BR609" s="217"/>
      <c r="BS609" s="217"/>
      <c r="BT609" s="217"/>
      <c r="BU609" s="217"/>
      <c r="BV609" s="217"/>
      <c r="BW609" s="217"/>
      <c r="BX609" s="217"/>
      <c r="BY609" s="217"/>
      <c r="BZ609" s="217"/>
      <c r="CA609" s="217"/>
      <c r="CB609" s="217"/>
      <c r="CC609" s="217"/>
      <c r="CD609" s="217"/>
      <c r="CE609" s="217"/>
      <c r="CF609" s="217"/>
      <c r="CG609" s="217"/>
      <c r="CH609" s="217"/>
      <c r="CI609" s="217"/>
      <c r="CJ609" s="217"/>
      <c r="CK609" s="217"/>
      <c r="CL609" s="217"/>
      <c r="CM609" s="217"/>
      <c r="CN609" s="217"/>
      <c r="CO609" s="217"/>
      <c r="CP609" s="217"/>
      <c r="CQ609" s="217"/>
      <c r="CR609" s="217"/>
      <c r="CS609" s="217"/>
      <c r="CT609" s="217"/>
      <c r="CU609" s="217"/>
      <c r="CV609" s="217"/>
      <c r="CW609" s="217"/>
      <c r="CX609" s="217"/>
      <c r="CY609" s="217"/>
      <c r="CZ609" s="217"/>
      <c r="DA609" s="217"/>
      <c r="DB609" s="217"/>
      <c r="DC609" s="217"/>
      <c r="DD609" s="217"/>
      <c r="DE609" s="217"/>
      <c r="DF609" s="217"/>
      <c r="DG609" s="217"/>
      <c r="DH609" s="217"/>
      <c r="DI609" s="217"/>
      <c r="DJ609" s="217"/>
      <c r="DK609" s="217"/>
      <c r="DL609" s="217"/>
      <c r="DM609" s="217"/>
      <c r="DN609" s="217"/>
      <c r="DO609" s="217"/>
      <c r="DP609" s="217"/>
      <c r="DQ609" s="217"/>
      <c r="DR609" s="217"/>
      <c r="DS609" s="217"/>
      <c r="DT609" s="217"/>
      <c r="DU609" s="217"/>
      <c r="DV609" s="217"/>
      <c r="DW609" s="217"/>
      <c r="DX609" s="217"/>
      <c r="DY609" s="217"/>
      <c r="DZ609" s="217"/>
      <c r="EA609" s="217"/>
      <c r="EB609" s="217"/>
      <c r="EC609" s="217"/>
      <c r="ED609" s="217"/>
      <c r="EE609" s="217"/>
      <c r="EF609" s="217"/>
      <c r="EG609" s="217"/>
      <c r="EH609" s="217"/>
      <c r="EI609" s="217"/>
      <c r="EJ609" s="217"/>
      <c r="EK609" s="217"/>
      <c r="EL609" s="217"/>
      <c r="EM609" s="217"/>
      <c r="EN609" s="217"/>
      <c r="EO609" s="217"/>
      <c r="EP609" s="217"/>
      <c r="EQ609" s="217"/>
      <c r="ER609" s="217"/>
      <c r="ES609" s="217"/>
      <c r="ET609" s="217"/>
      <c r="EU609" s="217"/>
      <c r="EV609" s="217"/>
      <c r="EW609" s="217"/>
      <c r="EX609" s="217"/>
      <c r="EY609" s="217"/>
      <c r="EZ609" s="217"/>
      <c r="FA609" s="217"/>
      <c r="FB609" s="217"/>
      <c r="FC609" s="217"/>
      <c r="FD609" s="217"/>
      <c r="FE609" s="217"/>
      <c r="FF609" s="217"/>
      <c r="FG609" s="217"/>
      <c r="FH609" s="217"/>
      <c r="FI609" s="217"/>
      <c r="FJ609" s="217"/>
      <c r="FK609" s="217"/>
      <c r="FL609" s="217"/>
      <c r="FM609" s="217"/>
      <c r="FN609" s="217"/>
      <c r="FO609" s="217"/>
      <c r="FP609" s="217"/>
      <c r="FQ609" s="217"/>
      <c r="FR609" s="217"/>
      <c r="FS609" s="217"/>
      <c r="FT609" s="217"/>
      <c r="FU609" s="217"/>
      <c r="FV609" s="217"/>
      <c r="FW609" s="217"/>
      <c r="FX609" s="217"/>
      <c r="FY609" s="217"/>
      <c r="FZ609" s="217"/>
      <c r="GA609" s="217"/>
      <c r="GB609" s="217"/>
      <c r="GC609" s="217"/>
      <c r="GD609" s="217"/>
      <c r="GE609" s="217"/>
      <c r="GF609" s="217"/>
      <c r="GG609" s="217"/>
      <c r="GH609" s="217"/>
      <c r="GI609" s="217"/>
      <c r="GJ609" s="217"/>
      <c r="GK609" s="217"/>
      <c r="GL609" s="217"/>
      <c r="GM609" s="217"/>
      <c r="GN609" s="217"/>
      <c r="GO609" s="217"/>
      <c r="GP609" s="217"/>
      <c r="GQ609" s="217"/>
      <c r="GR609" s="217"/>
      <c r="GS609" s="217"/>
      <c r="GT609" s="217"/>
      <c r="GU609" s="217"/>
      <c r="GV609" s="217"/>
      <c r="GW609" s="217"/>
      <c r="GX609" s="217"/>
      <c r="GY609" s="217"/>
      <c r="GZ609" s="217"/>
      <c r="HA609" s="217"/>
      <c r="HB609" s="217"/>
      <c r="HC609" s="217"/>
      <c r="HD609" s="217"/>
      <c r="HE609" s="217"/>
      <c r="HF609" s="217"/>
      <c r="HG609" s="217"/>
      <c r="HH609" s="217"/>
      <c r="HI609" s="217"/>
      <c r="HJ609" s="217"/>
      <c r="HK609" s="217"/>
      <c r="HL609" s="217"/>
      <c r="HM609" s="217"/>
      <c r="HN609" s="217"/>
      <c r="HO609" s="217"/>
      <c r="HP609" s="217"/>
      <c r="HQ609" s="217"/>
      <c r="HR609" s="217"/>
      <c r="HS609" s="217"/>
      <c r="HT609" s="217"/>
      <c r="HU609" s="217"/>
      <c r="HV609" s="217"/>
      <c r="HW609" s="217"/>
      <c r="HX609" s="217"/>
      <c r="HY609" s="217"/>
      <c r="HZ609" s="217"/>
      <c r="IA609" s="217"/>
      <c r="IB609" s="217"/>
      <c r="IC609" s="217"/>
      <c r="ID609" s="217"/>
      <c r="IE609" s="217"/>
      <c r="IF609" s="217"/>
      <c r="IG609" s="217"/>
      <c r="IH609" s="217"/>
      <c r="II609" s="217"/>
      <c r="IJ609" s="217"/>
      <c r="IK609" s="217"/>
      <c r="IL609" s="217"/>
      <c r="IM609" s="217"/>
      <c r="IN609" s="217"/>
      <c r="IO609" s="217"/>
      <c r="IP609" s="217"/>
      <c r="IQ609" s="217"/>
      <c r="IR609" s="217"/>
      <c r="IS609" s="217"/>
      <c r="IT609" s="217"/>
      <c r="IU609" s="217"/>
      <c r="IV609" s="217"/>
    </row>
    <row r="610" spans="1:256" s="23" customFormat="1">
      <c r="A610" s="281">
        <f t="shared" si="47"/>
        <v>561</v>
      </c>
      <c r="B610" s="279">
        <v>43293</v>
      </c>
      <c r="C610" s="293" t="s">
        <v>7096</v>
      </c>
      <c r="D610" s="300" t="s">
        <v>6819</v>
      </c>
      <c r="E610" s="283">
        <v>5</v>
      </c>
      <c r="F610" s="302" t="s">
        <v>6218</v>
      </c>
      <c r="G610" s="303" t="s">
        <v>5565</v>
      </c>
      <c r="H610" s="303" t="s">
        <v>6351</v>
      </c>
      <c r="I610" s="249" t="s">
        <v>7097</v>
      </c>
      <c r="J610" s="279">
        <v>43297</v>
      </c>
      <c r="K610" s="279">
        <v>43301</v>
      </c>
      <c r="L610" s="283">
        <v>5</v>
      </c>
      <c r="M610" s="285">
        <v>550</v>
      </c>
      <c r="N610" s="286">
        <v>43485</v>
      </c>
      <c r="O610" s="279">
        <v>43306</v>
      </c>
      <c r="P610" s="279">
        <v>43354</v>
      </c>
      <c r="Q610" s="275">
        <v>5</v>
      </c>
      <c r="R610" s="279">
        <v>43333</v>
      </c>
      <c r="S610" s="279">
        <v>43350</v>
      </c>
      <c r="T610" s="311"/>
      <c r="U610" s="215"/>
      <c r="V610" s="216"/>
      <c r="W610" s="216"/>
      <c r="X610" s="216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7"/>
      <c r="BN610" s="217"/>
      <c r="BO610" s="217"/>
      <c r="BP610" s="217"/>
      <c r="BQ610" s="217"/>
      <c r="BR610" s="217"/>
      <c r="BS610" s="217"/>
      <c r="BT610" s="217"/>
      <c r="BU610" s="217"/>
      <c r="BV610" s="217"/>
      <c r="BW610" s="217"/>
      <c r="BX610" s="217"/>
      <c r="BY610" s="217"/>
      <c r="BZ610" s="217"/>
      <c r="CA610" s="217"/>
      <c r="CB610" s="217"/>
      <c r="CC610" s="217"/>
      <c r="CD610" s="217"/>
      <c r="CE610" s="217"/>
      <c r="CF610" s="217"/>
      <c r="CG610" s="217"/>
      <c r="CH610" s="217"/>
      <c r="CI610" s="217"/>
      <c r="CJ610" s="217"/>
      <c r="CK610" s="217"/>
      <c r="CL610" s="217"/>
      <c r="CM610" s="217"/>
      <c r="CN610" s="217"/>
      <c r="CO610" s="217"/>
      <c r="CP610" s="217"/>
      <c r="CQ610" s="217"/>
      <c r="CR610" s="217"/>
      <c r="CS610" s="217"/>
      <c r="CT610" s="217"/>
      <c r="CU610" s="217"/>
      <c r="CV610" s="217"/>
      <c r="CW610" s="217"/>
      <c r="CX610" s="217"/>
      <c r="CY610" s="217"/>
      <c r="CZ610" s="217"/>
      <c r="DA610" s="217"/>
      <c r="DB610" s="217"/>
      <c r="DC610" s="217"/>
      <c r="DD610" s="217"/>
      <c r="DE610" s="217"/>
      <c r="DF610" s="217"/>
      <c r="DG610" s="217"/>
      <c r="DH610" s="217"/>
      <c r="DI610" s="217"/>
      <c r="DJ610" s="217"/>
      <c r="DK610" s="217"/>
      <c r="DL610" s="217"/>
      <c r="DM610" s="217"/>
      <c r="DN610" s="217"/>
      <c r="DO610" s="217"/>
      <c r="DP610" s="217"/>
      <c r="DQ610" s="217"/>
      <c r="DR610" s="217"/>
      <c r="DS610" s="217"/>
      <c r="DT610" s="217"/>
      <c r="DU610" s="217"/>
      <c r="DV610" s="217"/>
      <c r="DW610" s="217"/>
      <c r="DX610" s="217"/>
      <c r="DY610" s="217"/>
      <c r="DZ610" s="217"/>
      <c r="EA610" s="217"/>
      <c r="EB610" s="217"/>
      <c r="EC610" s="217"/>
      <c r="ED610" s="217"/>
      <c r="EE610" s="217"/>
      <c r="EF610" s="217"/>
      <c r="EG610" s="217"/>
      <c r="EH610" s="217"/>
      <c r="EI610" s="217"/>
      <c r="EJ610" s="217"/>
      <c r="EK610" s="217"/>
      <c r="EL610" s="217"/>
      <c r="EM610" s="217"/>
      <c r="EN610" s="217"/>
      <c r="EO610" s="217"/>
      <c r="EP610" s="217"/>
      <c r="EQ610" s="217"/>
      <c r="ER610" s="217"/>
      <c r="ES610" s="217"/>
      <c r="ET610" s="217"/>
      <c r="EU610" s="217"/>
      <c r="EV610" s="217"/>
      <c r="EW610" s="217"/>
      <c r="EX610" s="217"/>
      <c r="EY610" s="217"/>
      <c r="EZ610" s="217"/>
      <c r="FA610" s="217"/>
      <c r="FB610" s="217"/>
      <c r="FC610" s="217"/>
      <c r="FD610" s="217"/>
      <c r="FE610" s="217"/>
      <c r="FF610" s="217"/>
      <c r="FG610" s="217"/>
      <c r="FH610" s="217"/>
      <c r="FI610" s="217"/>
      <c r="FJ610" s="217"/>
      <c r="FK610" s="217"/>
      <c r="FL610" s="217"/>
      <c r="FM610" s="217"/>
      <c r="FN610" s="217"/>
      <c r="FO610" s="217"/>
      <c r="FP610" s="217"/>
      <c r="FQ610" s="217"/>
      <c r="FR610" s="217"/>
      <c r="FS610" s="217"/>
      <c r="FT610" s="217"/>
      <c r="FU610" s="217"/>
      <c r="FV610" s="217"/>
      <c r="FW610" s="217"/>
      <c r="FX610" s="217"/>
      <c r="FY610" s="217"/>
      <c r="FZ610" s="217"/>
      <c r="GA610" s="217"/>
      <c r="GB610" s="217"/>
      <c r="GC610" s="217"/>
      <c r="GD610" s="217"/>
      <c r="GE610" s="217"/>
      <c r="GF610" s="217"/>
      <c r="GG610" s="217"/>
      <c r="GH610" s="217"/>
      <c r="GI610" s="217"/>
      <c r="GJ610" s="217"/>
      <c r="GK610" s="217"/>
      <c r="GL610" s="217"/>
      <c r="GM610" s="217"/>
      <c r="GN610" s="217"/>
      <c r="GO610" s="217"/>
      <c r="GP610" s="217"/>
      <c r="GQ610" s="217"/>
      <c r="GR610" s="217"/>
      <c r="GS610" s="217"/>
      <c r="GT610" s="217"/>
      <c r="GU610" s="217"/>
      <c r="GV610" s="217"/>
      <c r="GW610" s="217"/>
      <c r="GX610" s="217"/>
      <c r="GY610" s="217"/>
      <c r="GZ610" s="217"/>
      <c r="HA610" s="217"/>
      <c r="HB610" s="217"/>
      <c r="HC610" s="217"/>
      <c r="HD610" s="217"/>
      <c r="HE610" s="217"/>
      <c r="HF610" s="217"/>
      <c r="HG610" s="217"/>
      <c r="HH610" s="217"/>
      <c r="HI610" s="217"/>
      <c r="HJ610" s="217"/>
      <c r="HK610" s="217"/>
      <c r="HL610" s="217"/>
      <c r="HM610" s="217"/>
      <c r="HN610" s="217"/>
      <c r="HO610" s="217"/>
      <c r="HP610" s="217"/>
      <c r="HQ610" s="217"/>
      <c r="HR610" s="217"/>
      <c r="HS610" s="217"/>
      <c r="HT610" s="217"/>
      <c r="HU610" s="217"/>
      <c r="HV610" s="217"/>
      <c r="HW610" s="217"/>
      <c r="HX610" s="217"/>
      <c r="HY610" s="217"/>
      <c r="HZ610" s="217"/>
      <c r="IA610" s="217"/>
      <c r="IB610" s="217"/>
      <c r="IC610" s="217"/>
      <c r="ID610" s="217"/>
      <c r="IE610" s="217"/>
      <c r="IF610" s="217"/>
      <c r="IG610" s="217"/>
      <c r="IH610" s="217"/>
      <c r="II610" s="217"/>
      <c r="IJ610" s="217"/>
      <c r="IK610" s="217"/>
      <c r="IL610" s="217"/>
      <c r="IM610" s="217"/>
      <c r="IN610" s="217"/>
      <c r="IO610" s="217"/>
      <c r="IP610" s="217"/>
      <c r="IQ610" s="217"/>
      <c r="IR610" s="217"/>
      <c r="IS610" s="217"/>
      <c r="IT610" s="217"/>
      <c r="IU610" s="217"/>
      <c r="IV610" s="217"/>
    </row>
    <row r="611" spans="1:256" s="23" customFormat="1">
      <c r="A611" s="281">
        <f t="shared" si="47"/>
        <v>562</v>
      </c>
      <c r="B611" s="279">
        <v>43293</v>
      </c>
      <c r="C611" s="293" t="s">
        <v>7098</v>
      </c>
      <c r="D611" s="300" t="s">
        <v>6819</v>
      </c>
      <c r="E611" s="283">
        <v>5</v>
      </c>
      <c r="F611" s="302" t="s">
        <v>6218</v>
      </c>
      <c r="G611" s="303" t="s">
        <v>5565</v>
      </c>
      <c r="H611" s="303" t="s">
        <v>6351</v>
      </c>
      <c r="I611" s="249" t="s">
        <v>7099</v>
      </c>
      <c r="J611" s="279">
        <v>43297</v>
      </c>
      <c r="K611" s="279">
        <v>43299</v>
      </c>
      <c r="L611" s="283">
        <v>5</v>
      </c>
      <c r="M611" s="285">
        <v>550</v>
      </c>
      <c r="N611" s="286">
        <v>43483</v>
      </c>
      <c r="O611" s="279">
        <v>43304</v>
      </c>
      <c r="P611" s="279">
        <v>43354</v>
      </c>
      <c r="Q611" s="275">
        <v>5</v>
      </c>
      <c r="R611" s="279">
        <v>43342</v>
      </c>
      <c r="S611" s="279">
        <v>43350</v>
      </c>
      <c r="T611" s="311"/>
      <c r="U611" s="215"/>
      <c r="V611" s="216"/>
      <c r="W611" s="216"/>
      <c r="X611" s="216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7"/>
      <c r="BN611" s="217"/>
      <c r="BO611" s="217"/>
      <c r="BP611" s="217"/>
      <c r="BQ611" s="217"/>
      <c r="BR611" s="217"/>
      <c r="BS611" s="217"/>
      <c r="BT611" s="217"/>
      <c r="BU611" s="217"/>
      <c r="BV611" s="217"/>
      <c r="BW611" s="217"/>
      <c r="BX611" s="217"/>
      <c r="BY611" s="217"/>
      <c r="BZ611" s="217"/>
      <c r="CA611" s="217"/>
      <c r="CB611" s="217"/>
      <c r="CC611" s="217"/>
      <c r="CD611" s="217"/>
      <c r="CE611" s="217"/>
      <c r="CF611" s="217"/>
      <c r="CG611" s="217"/>
      <c r="CH611" s="217"/>
      <c r="CI611" s="217"/>
      <c r="CJ611" s="217"/>
      <c r="CK611" s="217"/>
      <c r="CL611" s="217"/>
      <c r="CM611" s="217"/>
      <c r="CN611" s="217"/>
      <c r="CO611" s="217"/>
      <c r="CP611" s="217"/>
      <c r="CQ611" s="217"/>
      <c r="CR611" s="217"/>
      <c r="CS611" s="217"/>
      <c r="CT611" s="217"/>
      <c r="CU611" s="217"/>
      <c r="CV611" s="217"/>
      <c r="CW611" s="217"/>
      <c r="CX611" s="217"/>
      <c r="CY611" s="217"/>
      <c r="CZ611" s="217"/>
      <c r="DA611" s="217"/>
      <c r="DB611" s="217"/>
      <c r="DC611" s="217"/>
      <c r="DD611" s="217"/>
      <c r="DE611" s="217"/>
      <c r="DF611" s="217"/>
      <c r="DG611" s="217"/>
      <c r="DH611" s="217"/>
      <c r="DI611" s="217"/>
      <c r="DJ611" s="217"/>
      <c r="DK611" s="217"/>
      <c r="DL611" s="217"/>
      <c r="DM611" s="217"/>
      <c r="DN611" s="217"/>
      <c r="DO611" s="217"/>
      <c r="DP611" s="217"/>
      <c r="DQ611" s="217"/>
      <c r="DR611" s="217"/>
      <c r="DS611" s="217"/>
      <c r="DT611" s="217"/>
      <c r="DU611" s="217"/>
      <c r="DV611" s="217"/>
      <c r="DW611" s="217"/>
      <c r="DX611" s="217"/>
      <c r="DY611" s="217"/>
      <c r="DZ611" s="217"/>
      <c r="EA611" s="217"/>
      <c r="EB611" s="217"/>
      <c r="EC611" s="217"/>
      <c r="ED611" s="217"/>
      <c r="EE611" s="217"/>
      <c r="EF611" s="217"/>
      <c r="EG611" s="217"/>
      <c r="EH611" s="217"/>
      <c r="EI611" s="217"/>
      <c r="EJ611" s="217"/>
      <c r="EK611" s="217"/>
      <c r="EL611" s="217"/>
      <c r="EM611" s="217"/>
      <c r="EN611" s="217"/>
      <c r="EO611" s="217"/>
      <c r="EP611" s="217"/>
      <c r="EQ611" s="217"/>
      <c r="ER611" s="217"/>
      <c r="ES611" s="217"/>
      <c r="ET611" s="217"/>
      <c r="EU611" s="217"/>
      <c r="EV611" s="217"/>
      <c r="EW611" s="217"/>
      <c r="EX611" s="217"/>
      <c r="EY611" s="217"/>
      <c r="EZ611" s="217"/>
      <c r="FA611" s="217"/>
      <c r="FB611" s="217"/>
      <c r="FC611" s="217"/>
      <c r="FD611" s="217"/>
      <c r="FE611" s="217"/>
      <c r="FF611" s="217"/>
      <c r="FG611" s="217"/>
      <c r="FH611" s="217"/>
      <c r="FI611" s="217"/>
      <c r="FJ611" s="217"/>
      <c r="FK611" s="217"/>
      <c r="FL611" s="217"/>
      <c r="FM611" s="217"/>
      <c r="FN611" s="217"/>
      <c r="FO611" s="217"/>
      <c r="FP611" s="217"/>
      <c r="FQ611" s="217"/>
      <c r="FR611" s="217"/>
      <c r="FS611" s="217"/>
      <c r="FT611" s="217"/>
      <c r="FU611" s="217"/>
      <c r="FV611" s="217"/>
      <c r="FW611" s="217"/>
      <c r="FX611" s="217"/>
      <c r="FY611" s="217"/>
      <c r="FZ611" s="217"/>
      <c r="GA611" s="217"/>
      <c r="GB611" s="217"/>
      <c r="GC611" s="217"/>
      <c r="GD611" s="217"/>
      <c r="GE611" s="217"/>
      <c r="GF611" s="217"/>
      <c r="GG611" s="217"/>
      <c r="GH611" s="217"/>
      <c r="GI611" s="217"/>
      <c r="GJ611" s="217"/>
      <c r="GK611" s="217"/>
      <c r="GL611" s="217"/>
      <c r="GM611" s="217"/>
      <c r="GN611" s="217"/>
      <c r="GO611" s="217"/>
      <c r="GP611" s="217"/>
      <c r="GQ611" s="217"/>
      <c r="GR611" s="217"/>
      <c r="GS611" s="217"/>
      <c r="GT611" s="217"/>
      <c r="GU611" s="217"/>
      <c r="GV611" s="217"/>
      <c r="GW611" s="217"/>
      <c r="GX611" s="217"/>
      <c r="GY611" s="217"/>
      <c r="GZ611" s="217"/>
      <c r="HA611" s="217"/>
      <c r="HB611" s="217"/>
      <c r="HC611" s="217"/>
      <c r="HD611" s="217"/>
      <c r="HE611" s="217"/>
      <c r="HF611" s="217"/>
      <c r="HG611" s="217"/>
      <c r="HH611" s="217"/>
      <c r="HI611" s="217"/>
      <c r="HJ611" s="217"/>
      <c r="HK611" s="217"/>
      <c r="HL611" s="217"/>
      <c r="HM611" s="217"/>
      <c r="HN611" s="217"/>
      <c r="HO611" s="217"/>
      <c r="HP611" s="217"/>
      <c r="HQ611" s="217"/>
      <c r="HR611" s="217"/>
      <c r="HS611" s="217"/>
      <c r="HT611" s="217"/>
      <c r="HU611" s="217"/>
      <c r="HV611" s="217"/>
      <c r="HW611" s="217"/>
      <c r="HX611" s="217"/>
      <c r="HY611" s="217"/>
      <c r="HZ611" s="217"/>
      <c r="IA611" s="217"/>
      <c r="IB611" s="217"/>
      <c r="IC611" s="217"/>
      <c r="ID611" s="217"/>
      <c r="IE611" s="217"/>
      <c r="IF611" s="217"/>
      <c r="IG611" s="217"/>
      <c r="IH611" s="217"/>
      <c r="II611" s="217"/>
      <c r="IJ611" s="217"/>
      <c r="IK611" s="217"/>
      <c r="IL611" s="217"/>
      <c r="IM611" s="217"/>
      <c r="IN611" s="217"/>
      <c r="IO611" s="217"/>
      <c r="IP611" s="217"/>
      <c r="IQ611" s="217"/>
      <c r="IR611" s="217"/>
      <c r="IS611" s="217"/>
      <c r="IT611" s="217"/>
      <c r="IU611" s="217"/>
      <c r="IV611" s="217"/>
    </row>
    <row r="612" spans="1:256" s="23" customFormat="1">
      <c r="A612" s="281">
        <f t="shared" si="47"/>
        <v>563</v>
      </c>
      <c r="B612" s="279">
        <v>43294</v>
      </c>
      <c r="C612" s="293" t="s">
        <v>7100</v>
      </c>
      <c r="D612" s="282" t="s">
        <v>7101</v>
      </c>
      <c r="E612" s="283">
        <v>25</v>
      </c>
      <c r="F612" s="302" t="s">
        <v>6218</v>
      </c>
      <c r="G612" s="303" t="s">
        <v>5565</v>
      </c>
      <c r="H612" s="303" t="s">
        <v>6351</v>
      </c>
      <c r="I612" s="208" t="s">
        <v>7102</v>
      </c>
      <c r="J612" s="279">
        <v>43298</v>
      </c>
      <c r="K612" s="279">
        <v>43304</v>
      </c>
      <c r="L612" s="283">
        <v>25</v>
      </c>
      <c r="M612" s="285">
        <v>2271.5</v>
      </c>
      <c r="N612" s="286">
        <v>43427</v>
      </c>
      <c r="O612" s="279">
        <v>43308</v>
      </c>
      <c r="P612" s="279"/>
      <c r="Q612" s="275"/>
      <c r="R612" s="279"/>
      <c r="S612" s="279"/>
      <c r="T612" s="311"/>
      <c r="U612" s="215"/>
      <c r="V612" s="216"/>
      <c r="W612" s="216"/>
      <c r="X612" s="216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7"/>
      <c r="BN612" s="217"/>
      <c r="BO612" s="217"/>
      <c r="BP612" s="217"/>
      <c r="BQ612" s="217"/>
      <c r="BR612" s="217"/>
      <c r="BS612" s="217"/>
      <c r="BT612" s="217"/>
      <c r="BU612" s="217"/>
      <c r="BV612" s="217"/>
      <c r="BW612" s="217"/>
      <c r="BX612" s="217"/>
      <c r="BY612" s="217"/>
      <c r="BZ612" s="217"/>
      <c r="CA612" s="217"/>
      <c r="CB612" s="217"/>
      <c r="CC612" s="217"/>
      <c r="CD612" s="217"/>
      <c r="CE612" s="217"/>
      <c r="CF612" s="217"/>
      <c r="CG612" s="217"/>
      <c r="CH612" s="217"/>
      <c r="CI612" s="217"/>
      <c r="CJ612" s="217"/>
      <c r="CK612" s="217"/>
      <c r="CL612" s="217"/>
      <c r="CM612" s="217"/>
      <c r="CN612" s="217"/>
      <c r="CO612" s="217"/>
      <c r="CP612" s="217"/>
      <c r="CQ612" s="217"/>
      <c r="CR612" s="217"/>
      <c r="CS612" s="217"/>
      <c r="CT612" s="217"/>
      <c r="CU612" s="217"/>
      <c r="CV612" s="217"/>
      <c r="CW612" s="217"/>
      <c r="CX612" s="217"/>
      <c r="CY612" s="217"/>
      <c r="CZ612" s="217"/>
      <c r="DA612" s="217"/>
      <c r="DB612" s="217"/>
      <c r="DC612" s="217"/>
      <c r="DD612" s="217"/>
      <c r="DE612" s="217"/>
      <c r="DF612" s="217"/>
      <c r="DG612" s="217"/>
      <c r="DH612" s="217"/>
      <c r="DI612" s="217"/>
      <c r="DJ612" s="217"/>
      <c r="DK612" s="217"/>
      <c r="DL612" s="217"/>
      <c r="DM612" s="217"/>
      <c r="DN612" s="217"/>
      <c r="DO612" s="217"/>
      <c r="DP612" s="217"/>
      <c r="DQ612" s="217"/>
      <c r="DR612" s="217"/>
      <c r="DS612" s="217"/>
      <c r="DT612" s="217"/>
      <c r="DU612" s="217"/>
      <c r="DV612" s="217"/>
      <c r="DW612" s="217"/>
      <c r="DX612" s="217"/>
      <c r="DY612" s="217"/>
      <c r="DZ612" s="217"/>
      <c r="EA612" s="217"/>
      <c r="EB612" s="217"/>
      <c r="EC612" s="217"/>
      <c r="ED612" s="217"/>
      <c r="EE612" s="217"/>
      <c r="EF612" s="217"/>
      <c r="EG612" s="217"/>
      <c r="EH612" s="217"/>
      <c r="EI612" s="217"/>
      <c r="EJ612" s="217"/>
      <c r="EK612" s="217"/>
      <c r="EL612" s="217"/>
      <c r="EM612" s="217"/>
      <c r="EN612" s="217"/>
      <c r="EO612" s="217"/>
      <c r="EP612" s="217"/>
      <c r="EQ612" s="217"/>
      <c r="ER612" s="217"/>
      <c r="ES612" s="217"/>
      <c r="ET612" s="217"/>
      <c r="EU612" s="217"/>
      <c r="EV612" s="217"/>
      <c r="EW612" s="217"/>
      <c r="EX612" s="217"/>
      <c r="EY612" s="217"/>
      <c r="EZ612" s="217"/>
      <c r="FA612" s="217"/>
      <c r="FB612" s="217"/>
      <c r="FC612" s="217"/>
      <c r="FD612" s="217"/>
      <c r="FE612" s="217"/>
      <c r="FF612" s="217"/>
      <c r="FG612" s="217"/>
      <c r="FH612" s="217"/>
      <c r="FI612" s="217"/>
      <c r="FJ612" s="217"/>
      <c r="FK612" s="217"/>
      <c r="FL612" s="217"/>
      <c r="FM612" s="217"/>
      <c r="FN612" s="217"/>
      <c r="FO612" s="217"/>
      <c r="FP612" s="217"/>
      <c r="FQ612" s="217"/>
      <c r="FR612" s="217"/>
      <c r="FS612" s="217"/>
      <c r="FT612" s="217"/>
      <c r="FU612" s="217"/>
      <c r="FV612" s="217"/>
      <c r="FW612" s="217"/>
      <c r="FX612" s="217"/>
      <c r="FY612" s="217"/>
      <c r="FZ612" s="217"/>
      <c r="GA612" s="217"/>
      <c r="GB612" s="217"/>
      <c r="GC612" s="217"/>
      <c r="GD612" s="217"/>
      <c r="GE612" s="217"/>
      <c r="GF612" s="217"/>
      <c r="GG612" s="217"/>
      <c r="GH612" s="217"/>
      <c r="GI612" s="217"/>
      <c r="GJ612" s="217"/>
      <c r="GK612" s="217"/>
      <c r="GL612" s="217"/>
      <c r="GM612" s="217"/>
      <c r="GN612" s="217"/>
      <c r="GO612" s="217"/>
      <c r="GP612" s="217"/>
      <c r="GQ612" s="217"/>
      <c r="GR612" s="217"/>
      <c r="GS612" s="217"/>
      <c r="GT612" s="217"/>
      <c r="GU612" s="217"/>
      <c r="GV612" s="217"/>
      <c r="GW612" s="217"/>
      <c r="GX612" s="217"/>
      <c r="GY612" s="217"/>
      <c r="GZ612" s="217"/>
      <c r="HA612" s="217"/>
      <c r="HB612" s="217"/>
      <c r="HC612" s="217"/>
      <c r="HD612" s="217"/>
      <c r="HE612" s="217"/>
      <c r="HF612" s="217"/>
      <c r="HG612" s="217"/>
      <c r="HH612" s="217"/>
      <c r="HI612" s="217"/>
      <c r="HJ612" s="217"/>
      <c r="HK612" s="217"/>
      <c r="HL612" s="217"/>
      <c r="HM612" s="217"/>
      <c r="HN612" s="217"/>
      <c r="HO612" s="217"/>
      <c r="HP612" s="217"/>
      <c r="HQ612" s="217"/>
      <c r="HR612" s="217"/>
      <c r="HS612" s="217"/>
      <c r="HT612" s="217"/>
      <c r="HU612" s="217"/>
      <c r="HV612" s="217"/>
      <c r="HW612" s="217"/>
      <c r="HX612" s="217"/>
      <c r="HY612" s="217"/>
      <c r="HZ612" s="217"/>
      <c r="IA612" s="217"/>
      <c r="IB612" s="217"/>
      <c r="IC612" s="217"/>
      <c r="ID612" s="217"/>
      <c r="IE612" s="217"/>
      <c r="IF612" s="217"/>
      <c r="IG612" s="217"/>
      <c r="IH612" s="217"/>
      <c r="II612" s="217"/>
      <c r="IJ612" s="217"/>
      <c r="IK612" s="217"/>
      <c r="IL612" s="217"/>
      <c r="IM612" s="217"/>
      <c r="IN612" s="217"/>
      <c r="IO612" s="217"/>
      <c r="IP612" s="217"/>
      <c r="IQ612" s="217"/>
      <c r="IR612" s="217"/>
      <c r="IS612" s="217"/>
      <c r="IT612" s="217"/>
      <c r="IU612" s="217"/>
      <c r="IV612" s="217"/>
    </row>
    <row r="613" spans="1:256" s="23" customFormat="1">
      <c r="A613" s="281">
        <f t="shared" si="47"/>
        <v>564</v>
      </c>
      <c r="B613" s="279">
        <v>43299</v>
      </c>
      <c r="C613" s="293" t="s">
        <v>7103</v>
      </c>
      <c r="D613" s="282" t="s">
        <v>6051</v>
      </c>
      <c r="E613" s="283">
        <v>8</v>
      </c>
      <c r="F613" s="302" t="s">
        <v>6218</v>
      </c>
      <c r="G613" s="303" t="s">
        <v>5565</v>
      </c>
      <c r="H613" s="303" t="s">
        <v>6351</v>
      </c>
      <c r="I613" s="249" t="s">
        <v>7104</v>
      </c>
      <c r="J613" s="279">
        <v>43301</v>
      </c>
      <c r="K613" s="279">
        <v>43305</v>
      </c>
      <c r="L613" s="283">
        <v>8</v>
      </c>
      <c r="M613" s="285">
        <v>550</v>
      </c>
      <c r="N613" s="286">
        <v>43489</v>
      </c>
      <c r="O613" s="279">
        <v>43308</v>
      </c>
      <c r="P613" s="279">
        <v>43321</v>
      </c>
      <c r="Q613" s="275">
        <v>8</v>
      </c>
      <c r="R613" s="279">
        <v>43311</v>
      </c>
      <c r="S613" s="279">
        <v>43319</v>
      </c>
      <c r="T613" s="311"/>
      <c r="U613" s="215"/>
      <c r="V613" s="216"/>
      <c r="W613" s="216"/>
      <c r="X613" s="216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7"/>
      <c r="BN613" s="217"/>
      <c r="BO613" s="217"/>
      <c r="BP613" s="217"/>
      <c r="BQ613" s="217"/>
      <c r="BR613" s="217"/>
      <c r="BS613" s="217"/>
      <c r="BT613" s="217"/>
      <c r="BU613" s="217"/>
      <c r="BV613" s="217"/>
      <c r="BW613" s="217"/>
      <c r="BX613" s="217"/>
      <c r="BY613" s="217"/>
      <c r="BZ613" s="217"/>
      <c r="CA613" s="217"/>
      <c r="CB613" s="217"/>
      <c r="CC613" s="217"/>
      <c r="CD613" s="217"/>
      <c r="CE613" s="217"/>
      <c r="CF613" s="217"/>
      <c r="CG613" s="217"/>
      <c r="CH613" s="217"/>
      <c r="CI613" s="217"/>
      <c r="CJ613" s="217"/>
      <c r="CK613" s="217"/>
      <c r="CL613" s="217"/>
      <c r="CM613" s="217"/>
      <c r="CN613" s="217"/>
      <c r="CO613" s="217"/>
      <c r="CP613" s="217"/>
      <c r="CQ613" s="217"/>
      <c r="CR613" s="217"/>
      <c r="CS613" s="217"/>
      <c r="CT613" s="217"/>
      <c r="CU613" s="217"/>
      <c r="CV613" s="217"/>
      <c r="CW613" s="217"/>
      <c r="CX613" s="217"/>
      <c r="CY613" s="217"/>
      <c r="CZ613" s="217"/>
      <c r="DA613" s="217"/>
      <c r="DB613" s="217"/>
      <c r="DC613" s="217"/>
      <c r="DD613" s="217"/>
      <c r="DE613" s="217"/>
      <c r="DF613" s="217"/>
      <c r="DG613" s="217"/>
      <c r="DH613" s="217"/>
      <c r="DI613" s="217"/>
      <c r="DJ613" s="217"/>
      <c r="DK613" s="217"/>
      <c r="DL613" s="217"/>
      <c r="DM613" s="217"/>
      <c r="DN613" s="217"/>
      <c r="DO613" s="217"/>
      <c r="DP613" s="217"/>
      <c r="DQ613" s="217"/>
      <c r="DR613" s="217"/>
      <c r="DS613" s="217"/>
      <c r="DT613" s="217"/>
      <c r="DU613" s="217"/>
      <c r="DV613" s="217"/>
      <c r="DW613" s="217"/>
      <c r="DX613" s="217"/>
      <c r="DY613" s="217"/>
      <c r="DZ613" s="217"/>
      <c r="EA613" s="217"/>
      <c r="EB613" s="217"/>
      <c r="EC613" s="217"/>
      <c r="ED613" s="217"/>
      <c r="EE613" s="217"/>
      <c r="EF613" s="217"/>
      <c r="EG613" s="217"/>
      <c r="EH613" s="217"/>
      <c r="EI613" s="217"/>
      <c r="EJ613" s="217"/>
      <c r="EK613" s="217"/>
      <c r="EL613" s="217"/>
      <c r="EM613" s="217"/>
      <c r="EN613" s="217"/>
      <c r="EO613" s="217"/>
      <c r="EP613" s="217"/>
      <c r="EQ613" s="217"/>
      <c r="ER613" s="217"/>
      <c r="ES613" s="217"/>
      <c r="ET613" s="217"/>
      <c r="EU613" s="217"/>
      <c r="EV613" s="217"/>
      <c r="EW613" s="217"/>
      <c r="EX613" s="217"/>
      <c r="EY613" s="217"/>
      <c r="EZ613" s="217"/>
      <c r="FA613" s="217"/>
      <c r="FB613" s="217"/>
      <c r="FC613" s="217"/>
      <c r="FD613" s="217"/>
      <c r="FE613" s="217"/>
      <c r="FF613" s="217"/>
      <c r="FG613" s="217"/>
      <c r="FH613" s="217"/>
      <c r="FI613" s="217"/>
      <c r="FJ613" s="217"/>
      <c r="FK613" s="217"/>
      <c r="FL613" s="217"/>
      <c r="FM613" s="217"/>
      <c r="FN613" s="217"/>
      <c r="FO613" s="217"/>
      <c r="FP613" s="217"/>
      <c r="FQ613" s="217"/>
      <c r="FR613" s="217"/>
      <c r="FS613" s="217"/>
      <c r="FT613" s="217"/>
      <c r="FU613" s="217"/>
      <c r="FV613" s="217"/>
      <c r="FW613" s="217"/>
      <c r="FX613" s="217"/>
      <c r="FY613" s="217"/>
      <c r="FZ613" s="217"/>
      <c r="GA613" s="217"/>
      <c r="GB613" s="217"/>
      <c r="GC613" s="217"/>
      <c r="GD613" s="217"/>
      <c r="GE613" s="217"/>
      <c r="GF613" s="217"/>
      <c r="GG613" s="217"/>
      <c r="GH613" s="217"/>
      <c r="GI613" s="217"/>
      <c r="GJ613" s="217"/>
      <c r="GK613" s="217"/>
      <c r="GL613" s="217"/>
      <c r="GM613" s="217"/>
      <c r="GN613" s="217"/>
      <c r="GO613" s="217"/>
      <c r="GP613" s="217"/>
      <c r="GQ613" s="217"/>
      <c r="GR613" s="217"/>
      <c r="GS613" s="217"/>
      <c r="GT613" s="217"/>
      <c r="GU613" s="217"/>
      <c r="GV613" s="217"/>
      <c r="GW613" s="217"/>
      <c r="GX613" s="217"/>
      <c r="GY613" s="217"/>
      <c r="GZ613" s="217"/>
      <c r="HA613" s="217"/>
      <c r="HB613" s="217"/>
      <c r="HC613" s="217"/>
      <c r="HD613" s="217"/>
      <c r="HE613" s="217"/>
      <c r="HF613" s="217"/>
      <c r="HG613" s="217"/>
      <c r="HH613" s="217"/>
      <c r="HI613" s="217"/>
      <c r="HJ613" s="217"/>
      <c r="HK613" s="217"/>
      <c r="HL613" s="217"/>
      <c r="HM613" s="217"/>
      <c r="HN613" s="217"/>
      <c r="HO613" s="217"/>
      <c r="HP613" s="217"/>
      <c r="HQ613" s="217"/>
      <c r="HR613" s="217"/>
      <c r="HS613" s="217"/>
      <c r="HT613" s="217"/>
      <c r="HU613" s="217"/>
      <c r="HV613" s="217"/>
      <c r="HW613" s="217"/>
      <c r="HX613" s="217"/>
      <c r="HY613" s="217"/>
      <c r="HZ613" s="217"/>
      <c r="IA613" s="217"/>
      <c r="IB613" s="217"/>
      <c r="IC613" s="217"/>
      <c r="ID613" s="217"/>
      <c r="IE613" s="217"/>
      <c r="IF613" s="217"/>
      <c r="IG613" s="217"/>
      <c r="IH613" s="217"/>
      <c r="II613" s="217"/>
      <c r="IJ613" s="217"/>
      <c r="IK613" s="217"/>
      <c r="IL613" s="217"/>
      <c r="IM613" s="217"/>
      <c r="IN613" s="217"/>
      <c r="IO613" s="217"/>
      <c r="IP613" s="217"/>
      <c r="IQ613" s="217"/>
      <c r="IR613" s="217"/>
      <c r="IS613" s="217"/>
      <c r="IT613" s="217"/>
      <c r="IU613" s="217"/>
      <c r="IV613" s="217"/>
    </row>
    <row r="614" spans="1:256" s="23" customFormat="1">
      <c r="A614" s="281">
        <f t="shared" si="47"/>
        <v>565</v>
      </c>
      <c r="B614" s="279">
        <v>43299</v>
      </c>
      <c r="C614" s="293" t="s">
        <v>7105</v>
      </c>
      <c r="D614" s="282" t="s">
        <v>6051</v>
      </c>
      <c r="E614" s="283">
        <v>5</v>
      </c>
      <c r="F614" s="302" t="s">
        <v>6218</v>
      </c>
      <c r="G614" s="303" t="s">
        <v>5565</v>
      </c>
      <c r="H614" s="303" t="s">
        <v>6351</v>
      </c>
      <c r="I614" s="249" t="s">
        <v>7106</v>
      </c>
      <c r="J614" s="279">
        <v>43301</v>
      </c>
      <c r="K614" s="279">
        <v>43305</v>
      </c>
      <c r="L614" s="283">
        <v>5</v>
      </c>
      <c r="M614" s="285">
        <v>550</v>
      </c>
      <c r="N614" s="286">
        <v>43489</v>
      </c>
      <c r="O614" s="279">
        <v>43308</v>
      </c>
      <c r="P614" s="279">
        <v>43398</v>
      </c>
      <c r="Q614" s="275">
        <v>5</v>
      </c>
      <c r="R614" s="279">
        <v>43375</v>
      </c>
      <c r="S614" s="279">
        <v>43390</v>
      </c>
      <c r="T614" s="311"/>
      <c r="U614" s="215"/>
      <c r="V614" s="216"/>
      <c r="W614" s="216"/>
      <c r="X614" s="216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17"/>
      <c r="BN614" s="217"/>
      <c r="BO614" s="217"/>
      <c r="BP614" s="217"/>
      <c r="BQ614" s="217"/>
      <c r="BR614" s="217"/>
      <c r="BS614" s="217"/>
      <c r="BT614" s="217"/>
      <c r="BU614" s="217"/>
      <c r="BV614" s="217"/>
      <c r="BW614" s="217"/>
      <c r="BX614" s="217"/>
      <c r="BY614" s="217"/>
      <c r="BZ614" s="217"/>
      <c r="CA614" s="217"/>
      <c r="CB614" s="217"/>
      <c r="CC614" s="217"/>
      <c r="CD614" s="217"/>
      <c r="CE614" s="217"/>
      <c r="CF614" s="217"/>
      <c r="CG614" s="217"/>
      <c r="CH614" s="217"/>
      <c r="CI614" s="217"/>
      <c r="CJ614" s="217"/>
      <c r="CK614" s="217"/>
      <c r="CL614" s="217"/>
      <c r="CM614" s="217"/>
      <c r="CN614" s="217"/>
      <c r="CO614" s="217"/>
      <c r="CP614" s="217"/>
      <c r="CQ614" s="217"/>
      <c r="CR614" s="217"/>
      <c r="CS614" s="217"/>
      <c r="CT614" s="217"/>
      <c r="CU614" s="217"/>
      <c r="CV614" s="217"/>
      <c r="CW614" s="217"/>
      <c r="CX614" s="217"/>
      <c r="CY614" s="217"/>
      <c r="CZ614" s="217"/>
      <c r="DA614" s="217"/>
      <c r="DB614" s="217"/>
      <c r="DC614" s="217"/>
      <c r="DD614" s="217"/>
      <c r="DE614" s="217"/>
      <c r="DF614" s="217"/>
      <c r="DG614" s="217"/>
      <c r="DH614" s="217"/>
      <c r="DI614" s="217"/>
      <c r="DJ614" s="217"/>
      <c r="DK614" s="217"/>
      <c r="DL614" s="217"/>
      <c r="DM614" s="217"/>
      <c r="DN614" s="217"/>
      <c r="DO614" s="217"/>
      <c r="DP614" s="217"/>
      <c r="DQ614" s="217"/>
      <c r="DR614" s="217"/>
      <c r="DS614" s="217"/>
      <c r="DT614" s="217"/>
      <c r="DU614" s="217"/>
      <c r="DV614" s="217"/>
      <c r="DW614" s="217"/>
      <c r="DX614" s="217"/>
      <c r="DY614" s="217"/>
      <c r="DZ614" s="217"/>
      <c r="EA614" s="217"/>
      <c r="EB614" s="217"/>
      <c r="EC614" s="217"/>
      <c r="ED614" s="217"/>
      <c r="EE614" s="217"/>
      <c r="EF614" s="217"/>
      <c r="EG614" s="217"/>
      <c r="EH614" s="217"/>
      <c r="EI614" s="217"/>
      <c r="EJ614" s="217"/>
      <c r="EK614" s="217"/>
      <c r="EL614" s="217"/>
      <c r="EM614" s="217"/>
      <c r="EN614" s="217"/>
      <c r="EO614" s="217"/>
      <c r="EP614" s="217"/>
      <c r="EQ614" s="217"/>
      <c r="ER614" s="217"/>
      <c r="ES614" s="217"/>
      <c r="ET614" s="217"/>
      <c r="EU614" s="217"/>
      <c r="EV614" s="217"/>
      <c r="EW614" s="217"/>
      <c r="EX614" s="217"/>
      <c r="EY614" s="217"/>
      <c r="EZ614" s="217"/>
      <c r="FA614" s="217"/>
      <c r="FB614" s="217"/>
      <c r="FC614" s="217"/>
      <c r="FD614" s="217"/>
      <c r="FE614" s="217"/>
      <c r="FF614" s="217"/>
      <c r="FG614" s="217"/>
      <c r="FH614" s="217"/>
      <c r="FI614" s="217"/>
      <c r="FJ614" s="217"/>
      <c r="FK614" s="217"/>
      <c r="FL614" s="217"/>
      <c r="FM614" s="217"/>
      <c r="FN614" s="217"/>
      <c r="FO614" s="217"/>
      <c r="FP614" s="217"/>
      <c r="FQ614" s="217"/>
      <c r="FR614" s="217"/>
      <c r="FS614" s="217"/>
      <c r="FT614" s="217"/>
      <c r="FU614" s="217"/>
      <c r="FV614" s="217"/>
      <c r="FW614" s="217"/>
      <c r="FX614" s="217"/>
      <c r="FY614" s="217"/>
      <c r="FZ614" s="217"/>
      <c r="GA614" s="217"/>
      <c r="GB614" s="217"/>
      <c r="GC614" s="217"/>
      <c r="GD614" s="217"/>
      <c r="GE614" s="217"/>
      <c r="GF614" s="217"/>
      <c r="GG614" s="217"/>
      <c r="GH614" s="217"/>
      <c r="GI614" s="217"/>
      <c r="GJ614" s="217"/>
      <c r="GK614" s="217"/>
      <c r="GL614" s="217"/>
      <c r="GM614" s="217"/>
      <c r="GN614" s="217"/>
      <c r="GO614" s="217"/>
      <c r="GP614" s="217"/>
      <c r="GQ614" s="217"/>
      <c r="GR614" s="217"/>
      <c r="GS614" s="217"/>
      <c r="GT614" s="217"/>
      <c r="GU614" s="217"/>
      <c r="GV614" s="217"/>
      <c r="GW614" s="217"/>
      <c r="GX614" s="217"/>
      <c r="GY614" s="217"/>
      <c r="GZ614" s="217"/>
      <c r="HA614" s="217"/>
      <c r="HB614" s="217"/>
      <c r="HC614" s="217"/>
      <c r="HD614" s="217"/>
      <c r="HE614" s="217"/>
      <c r="HF614" s="217"/>
      <c r="HG614" s="217"/>
      <c r="HH614" s="217"/>
      <c r="HI614" s="217"/>
      <c r="HJ614" s="217"/>
      <c r="HK614" s="217"/>
      <c r="HL614" s="217"/>
      <c r="HM614" s="217"/>
      <c r="HN614" s="217"/>
      <c r="HO614" s="217"/>
      <c r="HP614" s="217"/>
      <c r="HQ614" s="217"/>
      <c r="HR614" s="217"/>
      <c r="HS614" s="217"/>
      <c r="HT614" s="217"/>
      <c r="HU614" s="217"/>
      <c r="HV614" s="217"/>
      <c r="HW614" s="217"/>
      <c r="HX614" s="217"/>
      <c r="HY614" s="217"/>
      <c r="HZ614" s="217"/>
      <c r="IA614" s="217"/>
      <c r="IB614" s="217"/>
      <c r="IC614" s="217"/>
      <c r="ID614" s="217"/>
      <c r="IE614" s="217"/>
      <c r="IF614" s="217"/>
      <c r="IG614" s="217"/>
      <c r="IH614" s="217"/>
      <c r="II614" s="217"/>
      <c r="IJ614" s="217"/>
      <c r="IK614" s="217"/>
      <c r="IL614" s="217"/>
      <c r="IM614" s="217"/>
      <c r="IN614" s="217"/>
      <c r="IO614" s="217"/>
      <c r="IP614" s="217"/>
      <c r="IQ614" s="217"/>
      <c r="IR614" s="217"/>
      <c r="IS614" s="217"/>
      <c r="IT614" s="217"/>
      <c r="IU614" s="217"/>
      <c r="IV614" s="217"/>
    </row>
    <row r="615" spans="1:256" s="23" customFormat="1">
      <c r="A615" s="281">
        <f t="shared" si="47"/>
        <v>566</v>
      </c>
      <c r="B615" s="279">
        <v>43292</v>
      </c>
      <c r="C615" s="293" t="s">
        <v>7107</v>
      </c>
      <c r="D615" s="282" t="s">
        <v>6377</v>
      </c>
      <c r="E615" s="283">
        <v>30</v>
      </c>
      <c r="F615" s="302" t="s">
        <v>6218</v>
      </c>
      <c r="G615" s="303" t="s">
        <v>5565</v>
      </c>
      <c r="H615" s="275" t="s">
        <v>6354</v>
      </c>
      <c r="I615" s="275" t="s">
        <v>7108</v>
      </c>
      <c r="J615" s="279">
        <v>43301</v>
      </c>
      <c r="K615" s="279">
        <v>43305</v>
      </c>
      <c r="L615" s="283">
        <v>30</v>
      </c>
      <c r="M615" s="285">
        <v>2725.8</v>
      </c>
      <c r="N615" s="286">
        <v>43427</v>
      </c>
      <c r="O615" s="279">
        <v>43307</v>
      </c>
      <c r="P615" s="279">
        <v>43341</v>
      </c>
      <c r="Q615" s="275">
        <v>30</v>
      </c>
      <c r="R615" s="279">
        <v>43341</v>
      </c>
      <c r="S615" s="279">
        <v>43346</v>
      </c>
      <c r="T615" s="311"/>
      <c r="U615" s="215"/>
      <c r="V615" s="216"/>
      <c r="W615" s="216"/>
      <c r="X615" s="216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17"/>
      <c r="BN615" s="217"/>
      <c r="BO615" s="217"/>
      <c r="BP615" s="217"/>
      <c r="BQ615" s="217"/>
      <c r="BR615" s="217"/>
      <c r="BS615" s="217"/>
      <c r="BT615" s="217"/>
      <c r="BU615" s="217"/>
      <c r="BV615" s="217"/>
      <c r="BW615" s="217"/>
      <c r="BX615" s="217"/>
      <c r="BY615" s="217"/>
      <c r="BZ615" s="217"/>
      <c r="CA615" s="217"/>
      <c r="CB615" s="217"/>
      <c r="CC615" s="217"/>
      <c r="CD615" s="217"/>
      <c r="CE615" s="217"/>
      <c r="CF615" s="217"/>
      <c r="CG615" s="217"/>
      <c r="CH615" s="217"/>
      <c r="CI615" s="217"/>
      <c r="CJ615" s="217"/>
      <c r="CK615" s="217"/>
      <c r="CL615" s="217"/>
      <c r="CM615" s="217"/>
      <c r="CN615" s="217"/>
      <c r="CO615" s="217"/>
      <c r="CP615" s="217"/>
      <c r="CQ615" s="217"/>
      <c r="CR615" s="217"/>
      <c r="CS615" s="217"/>
      <c r="CT615" s="217"/>
      <c r="CU615" s="217"/>
      <c r="CV615" s="217"/>
      <c r="CW615" s="217"/>
      <c r="CX615" s="217"/>
      <c r="CY615" s="217"/>
      <c r="CZ615" s="217"/>
      <c r="DA615" s="217"/>
      <c r="DB615" s="217"/>
      <c r="DC615" s="217"/>
      <c r="DD615" s="217"/>
      <c r="DE615" s="217"/>
      <c r="DF615" s="217"/>
      <c r="DG615" s="217"/>
      <c r="DH615" s="217"/>
      <c r="DI615" s="217"/>
      <c r="DJ615" s="217"/>
      <c r="DK615" s="217"/>
      <c r="DL615" s="217"/>
      <c r="DM615" s="217"/>
      <c r="DN615" s="217"/>
      <c r="DO615" s="217"/>
      <c r="DP615" s="217"/>
      <c r="DQ615" s="217"/>
      <c r="DR615" s="217"/>
      <c r="DS615" s="217"/>
      <c r="DT615" s="217"/>
      <c r="DU615" s="217"/>
      <c r="DV615" s="217"/>
      <c r="DW615" s="217"/>
      <c r="DX615" s="217"/>
      <c r="DY615" s="217"/>
      <c r="DZ615" s="217"/>
      <c r="EA615" s="217"/>
      <c r="EB615" s="217"/>
      <c r="EC615" s="217"/>
      <c r="ED615" s="217"/>
      <c r="EE615" s="217"/>
      <c r="EF615" s="217"/>
      <c r="EG615" s="217"/>
      <c r="EH615" s="217"/>
      <c r="EI615" s="217"/>
      <c r="EJ615" s="217"/>
      <c r="EK615" s="217"/>
      <c r="EL615" s="217"/>
      <c r="EM615" s="217"/>
      <c r="EN615" s="217"/>
      <c r="EO615" s="217"/>
      <c r="EP615" s="217"/>
      <c r="EQ615" s="217"/>
      <c r="ER615" s="217"/>
      <c r="ES615" s="217"/>
      <c r="ET615" s="217"/>
      <c r="EU615" s="217"/>
      <c r="EV615" s="217"/>
      <c r="EW615" s="217"/>
      <c r="EX615" s="217"/>
      <c r="EY615" s="217"/>
      <c r="EZ615" s="217"/>
      <c r="FA615" s="217"/>
      <c r="FB615" s="217"/>
      <c r="FC615" s="217"/>
      <c r="FD615" s="217"/>
      <c r="FE615" s="217"/>
      <c r="FF615" s="217"/>
      <c r="FG615" s="217"/>
      <c r="FH615" s="217"/>
      <c r="FI615" s="217"/>
      <c r="FJ615" s="217"/>
      <c r="FK615" s="217"/>
      <c r="FL615" s="217"/>
      <c r="FM615" s="217"/>
      <c r="FN615" s="217"/>
      <c r="FO615" s="217"/>
      <c r="FP615" s="217"/>
      <c r="FQ615" s="217"/>
      <c r="FR615" s="217"/>
      <c r="FS615" s="217"/>
      <c r="FT615" s="217"/>
      <c r="FU615" s="217"/>
      <c r="FV615" s="217"/>
      <c r="FW615" s="217"/>
      <c r="FX615" s="217"/>
      <c r="FY615" s="217"/>
      <c r="FZ615" s="217"/>
      <c r="GA615" s="217"/>
      <c r="GB615" s="217"/>
      <c r="GC615" s="217"/>
      <c r="GD615" s="217"/>
      <c r="GE615" s="217"/>
      <c r="GF615" s="217"/>
      <c r="GG615" s="217"/>
      <c r="GH615" s="217"/>
      <c r="GI615" s="217"/>
      <c r="GJ615" s="217"/>
      <c r="GK615" s="217"/>
      <c r="GL615" s="217"/>
      <c r="GM615" s="217"/>
      <c r="GN615" s="217"/>
      <c r="GO615" s="217"/>
      <c r="GP615" s="217"/>
      <c r="GQ615" s="217"/>
      <c r="GR615" s="217"/>
      <c r="GS615" s="217"/>
      <c r="GT615" s="217"/>
      <c r="GU615" s="217"/>
      <c r="GV615" s="217"/>
      <c r="GW615" s="217"/>
      <c r="GX615" s="217"/>
      <c r="GY615" s="217"/>
      <c r="GZ615" s="217"/>
      <c r="HA615" s="217"/>
      <c r="HB615" s="217"/>
      <c r="HC615" s="217"/>
      <c r="HD615" s="217"/>
      <c r="HE615" s="217"/>
      <c r="HF615" s="217"/>
      <c r="HG615" s="217"/>
      <c r="HH615" s="217"/>
      <c r="HI615" s="217"/>
      <c r="HJ615" s="217"/>
      <c r="HK615" s="217"/>
      <c r="HL615" s="217"/>
      <c r="HM615" s="217"/>
      <c r="HN615" s="217"/>
      <c r="HO615" s="217"/>
      <c r="HP615" s="217"/>
      <c r="HQ615" s="217"/>
      <c r="HR615" s="217"/>
      <c r="HS615" s="217"/>
      <c r="HT615" s="217"/>
      <c r="HU615" s="217"/>
      <c r="HV615" s="217"/>
      <c r="HW615" s="217"/>
      <c r="HX615" s="217"/>
      <c r="HY615" s="217"/>
      <c r="HZ615" s="217"/>
      <c r="IA615" s="217"/>
      <c r="IB615" s="217"/>
      <c r="IC615" s="217"/>
      <c r="ID615" s="217"/>
      <c r="IE615" s="217"/>
      <c r="IF615" s="217"/>
      <c r="IG615" s="217"/>
      <c r="IH615" s="217"/>
      <c r="II615" s="217"/>
      <c r="IJ615" s="217"/>
      <c r="IK615" s="217"/>
      <c r="IL615" s="217"/>
      <c r="IM615" s="217"/>
      <c r="IN615" s="217"/>
      <c r="IO615" s="217"/>
      <c r="IP615" s="217"/>
      <c r="IQ615" s="217"/>
      <c r="IR615" s="217"/>
      <c r="IS615" s="217"/>
      <c r="IT615" s="217"/>
      <c r="IU615" s="217"/>
      <c r="IV615" s="217"/>
    </row>
    <row r="616" spans="1:256" s="23" customFormat="1">
      <c r="A616" s="281">
        <f t="shared" si="47"/>
        <v>567</v>
      </c>
      <c r="B616" s="279">
        <v>43304</v>
      </c>
      <c r="C616" s="293" t="s">
        <v>7109</v>
      </c>
      <c r="D616" s="300" t="s">
        <v>6819</v>
      </c>
      <c r="E616" s="283">
        <v>5</v>
      </c>
      <c r="F616" s="302" t="s">
        <v>6218</v>
      </c>
      <c r="G616" s="303" t="s">
        <v>5565</v>
      </c>
      <c r="H616" s="303" t="s">
        <v>6351</v>
      </c>
      <c r="I616" s="249" t="s">
        <v>7110</v>
      </c>
      <c r="J616" s="279">
        <v>43306</v>
      </c>
      <c r="K616" s="279">
        <v>43308</v>
      </c>
      <c r="L616" s="283">
        <v>5</v>
      </c>
      <c r="M616" s="285">
        <v>550</v>
      </c>
      <c r="N616" s="286">
        <v>43492</v>
      </c>
      <c r="O616" s="279">
        <v>43312</v>
      </c>
      <c r="P616" s="279">
        <v>43335</v>
      </c>
      <c r="Q616" s="275">
        <v>5</v>
      </c>
      <c r="R616" s="279">
        <v>43315</v>
      </c>
      <c r="S616" s="279">
        <v>43329</v>
      </c>
      <c r="T616" s="311"/>
      <c r="U616" s="215"/>
      <c r="V616" s="216"/>
      <c r="W616" s="216"/>
      <c r="X616" s="216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17"/>
      <c r="BN616" s="217"/>
      <c r="BO616" s="217"/>
      <c r="BP616" s="217"/>
      <c r="BQ616" s="217"/>
      <c r="BR616" s="217"/>
      <c r="BS616" s="217"/>
      <c r="BT616" s="217"/>
      <c r="BU616" s="217"/>
      <c r="BV616" s="217"/>
      <c r="BW616" s="217"/>
      <c r="BX616" s="217"/>
      <c r="BY616" s="217"/>
      <c r="BZ616" s="217"/>
      <c r="CA616" s="217"/>
      <c r="CB616" s="217"/>
      <c r="CC616" s="217"/>
      <c r="CD616" s="217"/>
      <c r="CE616" s="217"/>
      <c r="CF616" s="217"/>
      <c r="CG616" s="217"/>
      <c r="CH616" s="217"/>
      <c r="CI616" s="217"/>
      <c r="CJ616" s="217"/>
      <c r="CK616" s="217"/>
      <c r="CL616" s="217"/>
      <c r="CM616" s="217"/>
      <c r="CN616" s="217"/>
      <c r="CO616" s="217"/>
      <c r="CP616" s="217"/>
      <c r="CQ616" s="217"/>
      <c r="CR616" s="217"/>
      <c r="CS616" s="217"/>
      <c r="CT616" s="217"/>
      <c r="CU616" s="217"/>
      <c r="CV616" s="217"/>
      <c r="CW616" s="217"/>
      <c r="CX616" s="217"/>
      <c r="CY616" s="217"/>
      <c r="CZ616" s="217"/>
      <c r="DA616" s="217"/>
      <c r="DB616" s="217"/>
      <c r="DC616" s="217"/>
      <c r="DD616" s="217"/>
      <c r="DE616" s="217"/>
      <c r="DF616" s="217"/>
      <c r="DG616" s="217"/>
      <c r="DH616" s="217"/>
      <c r="DI616" s="217"/>
      <c r="DJ616" s="217"/>
      <c r="DK616" s="217"/>
      <c r="DL616" s="217"/>
      <c r="DM616" s="217"/>
      <c r="DN616" s="217"/>
      <c r="DO616" s="217"/>
      <c r="DP616" s="217"/>
      <c r="DQ616" s="217"/>
      <c r="DR616" s="217"/>
      <c r="DS616" s="217"/>
      <c r="DT616" s="217"/>
      <c r="DU616" s="217"/>
      <c r="DV616" s="217"/>
      <c r="DW616" s="217"/>
      <c r="DX616" s="217"/>
      <c r="DY616" s="217"/>
      <c r="DZ616" s="217"/>
      <c r="EA616" s="217"/>
      <c r="EB616" s="217"/>
      <c r="EC616" s="217"/>
      <c r="ED616" s="217"/>
      <c r="EE616" s="217"/>
      <c r="EF616" s="217"/>
      <c r="EG616" s="217"/>
      <c r="EH616" s="217"/>
      <c r="EI616" s="217"/>
      <c r="EJ616" s="217"/>
      <c r="EK616" s="217"/>
      <c r="EL616" s="217"/>
      <c r="EM616" s="217"/>
      <c r="EN616" s="217"/>
      <c r="EO616" s="217"/>
      <c r="EP616" s="217"/>
      <c r="EQ616" s="217"/>
      <c r="ER616" s="217"/>
      <c r="ES616" s="217"/>
      <c r="ET616" s="217"/>
      <c r="EU616" s="217"/>
      <c r="EV616" s="217"/>
      <c r="EW616" s="217"/>
      <c r="EX616" s="217"/>
      <c r="EY616" s="217"/>
      <c r="EZ616" s="217"/>
      <c r="FA616" s="217"/>
      <c r="FB616" s="217"/>
      <c r="FC616" s="217"/>
      <c r="FD616" s="217"/>
      <c r="FE616" s="217"/>
      <c r="FF616" s="217"/>
      <c r="FG616" s="217"/>
      <c r="FH616" s="217"/>
      <c r="FI616" s="217"/>
      <c r="FJ616" s="217"/>
      <c r="FK616" s="217"/>
      <c r="FL616" s="217"/>
      <c r="FM616" s="217"/>
      <c r="FN616" s="217"/>
      <c r="FO616" s="217"/>
      <c r="FP616" s="217"/>
      <c r="FQ616" s="217"/>
      <c r="FR616" s="217"/>
      <c r="FS616" s="217"/>
      <c r="FT616" s="217"/>
      <c r="FU616" s="217"/>
      <c r="FV616" s="217"/>
      <c r="FW616" s="217"/>
      <c r="FX616" s="217"/>
      <c r="FY616" s="217"/>
      <c r="FZ616" s="217"/>
      <c r="GA616" s="217"/>
      <c r="GB616" s="217"/>
      <c r="GC616" s="217"/>
      <c r="GD616" s="217"/>
      <c r="GE616" s="217"/>
      <c r="GF616" s="217"/>
      <c r="GG616" s="217"/>
      <c r="GH616" s="217"/>
      <c r="GI616" s="217"/>
      <c r="GJ616" s="217"/>
      <c r="GK616" s="217"/>
      <c r="GL616" s="217"/>
      <c r="GM616" s="217"/>
      <c r="GN616" s="217"/>
      <c r="GO616" s="217"/>
      <c r="GP616" s="217"/>
      <c r="GQ616" s="217"/>
      <c r="GR616" s="217"/>
      <c r="GS616" s="217"/>
      <c r="GT616" s="217"/>
      <c r="GU616" s="217"/>
      <c r="GV616" s="217"/>
      <c r="GW616" s="217"/>
      <c r="GX616" s="217"/>
      <c r="GY616" s="217"/>
      <c r="GZ616" s="217"/>
      <c r="HA616" s="217"/>
      <c r="HB616" s="217"/>
      <c r="HC616" s="217"/>
      <c r="HD616" s="217"/>
      <c r="HE616" s="217"/>
      <c r="HF616" s="217"/>
      <c r="HG616" s="217"/>
      <c r="HH616" s="217"/>
      <c r="HI616" s="217"/>
      <c r="HJ616" s="217"/>
      <c r="HK616" s="217"/>
      <c r="HL616" s="217"/>
      <c r="HM616" s="217"/>
      <c r="HN616" s="217"/>
      <c r="HO616" s="217"/>
      <c r="HP616" s="217"/>
      <c r="HQ616" s="217"/>
      <c r="HR616" s="217"/>
      <c r="HS616" s="217"/>
      <c r="HT616" s="217"/>
      <c r="HU616" s="217"/>
      <c r="HV616" s="217"/>
      <c r="HW616" s="217"/>
      <c r="HX616" s="217"/>
      <c r="HY616" s="217"/>
      <c r="HZ616" s="217"/>
      <c r="IA616" s="217"/>
      <c r="IB616" s="217"/>
      <c r="IC616" s="217"/>
      <c r="ID616" s="217"/>
      <c r="IE616" s="217"/>
      <c r="IF616" s="217"/>
      <c r="IG616" s="217"/>
      <c r="IH616" s="217"/>
      <c r="II616" s="217"/>
      <c r="IJ616" s="217"/>
      <c r="IK616" s="217"/>
      <c r="IL616" s="217"/>
      <c r="IM616" s="217"/>
      <c r="IN616" s="217"/>
      <c r="IO616" s="217"/>
      <c r="IP616" s="217"/>
      <c r="IQ616" s="217"/>
      <c r="IR616" s="217"/>
      <c r="IS616" s="217"/>
      <c r="IT616" s="217"/>
      <c r="IU616" s="217"/>
      <c r="IV616" s="217"/>
    </row>
    <row r="617" spans="1:256" s="23" customFormat="1">
      <c r="A617" s="281">
        <f t="shared" si="47"/>
        <v>568</v>
      </c>
      <c r="B617" s="279">
        <v>43306</v>
      </c>
      <c r="C617" s="293" t="s">
        <v>7111</v>
      </c>
      <c r="D617" s="282" t="s">
        <v>5996</v>
      </c>
      <c r="E617" s="283">
        <v>3</v>
      </c>
      <c r="F617" s="302" t="s">
        <v>6218</v>
      </c>
      <c r="G617" s="303" t="s">
        <v>5565</v>
      </c>
      <c r="H617" s="303" t="s">
        <v>6351</v>
      </c>
      <c r="I617" s="249" t="s">
        <v>7112</v>
      </c>
      <c r="J617" s="279">
        <v>43308</v>
      </c>
      <c r="K617" s="279">
        <v>43314</v>
      </c>
      <c r="L617" s="283">
        <v>3</v>
      </c>
      <c r="M617" s="285">
        <v>272.58</v>
      </c>
      <c r="N617" s="286">
        <v>43435</v>
      </c>
      <c r="O617" s="279">
        <v>43318</v>
      </c>
      <c r="P617" s="279">
        <v>43329</v>
      </c>
      <c r="Q617" s="275">
        <v>2</v>
      </c>
      <c r="R617" s="279">
        <v>43329</v>
      </c>
      <c r="S617" s="279">
        <v>43374</v>
      </c>
      <c r="T617" s="311"/>
      <c r="U617" s="215"/>
      <c r="V617" s="216"/>
      <c r="W617" s="216"/>
      <c r="X617" s="216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 s="217"/>
      <c r="BJ617" s="217"/>
      <c r="BK617" s="217"/>
      <c r="BL617" s="217"/>
      <c r="BM617" s="217"/>
      <c r="BN617" s="217"/>
      <c r="BO617" s="217"/>
      <c r="BP617" s="217"/>
      <c r="BQ617" s="217"/>
      <c r="BR617" s="217"/>
      <c r="BS617" s="217"/>
      <c r="BT617" s="217"/>
      <c r="BU617" s="217"/>
      <c r="BV617" s="217"/>
      <c r="BW617" s="217"/>
      <c r="BX617" s="217"/>
      <c r="BY617" s="217"/>
      <c r="BZ617" s="217"/>
      <c r="CA617" s="217"/>
      <c r="CB617" s="217"/>
      <c r="CC617" s="217"/>
      <c r="CD617" s="217"/>
      <c r="CE617" s="217"/>
      <c r="CF617" s="217"/>
      <c r="CG617" s="217"/>
      <c r="CH617" s="217"/>
      <c r="CI617" s="217"/>
      <c r="CJ617" s="217"/>
      <c r="CK617" s="217"/>
      <c r="CL617" s="217"/>
      <c r="CM617" s="217"/>
      <c r="CN617" s="217"/>
      <c r="CO617" s="217"/>
      <c r="CP617" s="217"/>
      <c r="CQ617" s="217"/>
      <c r="CR617" s="217"/>
      <c r="CS617" s="217"/>
      <c r="CT617" s="217"/>
      <c r="CU617" s="217"/>
      <c r="CV617" s="217"/>
      <c r="CW617" s="217"/>
      <c r="CX617" s="217"/>
      <c r="CY617" s="217"/>
      <c r="CZ617" s="217"/>
      <c r="DA617" s="217"/>
      <c r="DB617" s="217"/>
      <c r="DC617" s="217"/>
      <c r="DD617" s="217"/>
      <c r="DE617" s="217"/>
      <c r="DF617" s="217"/>
      <c r="DG617" s="217"/>
      <c r="DH617" s="217"/>
      <c r="DI617" s="217"/>
      <c r="DJ617" s="217"/>
      <c r="DK617" s="217"/>
      <c r="DL617" s="217"/>
      <c r="DM617" s="217"/>
      <c r="DN617" s="217"/>
      <c r="DO617" s="217"/>
      <c r="DP617" s="217"/>
      <c r="DQ617" s="217"/>
      <c r="DR617" s="217"/>
      <c r="DS617" s="217"/>
      <c r="DT617" s="217"/>
      <c r="DU617" s="217"/>
      <c r="DV617" s="217"/>
      <c r="DW617" s="217"/>
      <c r="DX617" s="217"/>
      <c r="DY617" s="217"/>
      <c r="DZ617" s="217"/>
      <c r="EA617" s="217"/>
      <c r="EB617" s="217"/>
      <c r="EC617" s="217"/>
      <c r="ED617" s="217"/>
      <c r="EE617" s="217"/>
      <c r="EF617" s="217"/>
      <c r="EG617" s="217"/>
      <c r="EH617" s="217"/>
      <c r="EI617" s="217"/>
      <c r="EJ617" s="217"/>
      <c r="EK617" s="217"/>
      <c r="EL617" s="217"/>
      <c r="EM617" s="217"/>
      <c r="EN617" s="217"/>
      <c r="EO617" s="217"/>
      <c r="EP617" s="217"/>
      <c r="EQ617" s="217"/>
      <c r="ER617" s="217"/>
      <c r="ES617" s="217"/>
      <c r="ET617" s="217"/>
      <c r="EU617" s="217"/>
      <c r="EV617" s="217"/>
      <c r="EW617" s="217"/>
      <c r="EX617" s="217"/>
      <c r="EY617" s="217"/>
      <c r="EZ617" s="217"/>
      <c r="FA617" s="217"/>
      <c r="FB617" s="217"/>
      <c r="FC617" s="217"/>
      <c r="FD617" s="217"/>
      <c r="FE617" s="217"/>
      <c r="FF617" s="217"/>
      <c r="FG617" s="217"/>
      <c r="FH617" s="217"/>
      <c r="FI617" s="217"/>
      <c r="FJ617" s="217"/>
      <c r="FK617" s="217"/>
      <c r="FL617" s="217"/>
      <c r="FM617" s="217"/>
      <c r="FN617" s="217"/>
      <c r="FO617" s="217"/>
      <c r="FP617" s="217"/>
      <c r="FQ617" s="217"/>
      <c r="FR617" s="217"/>
      <c r="FS617" s="217"/>
      <c r="FT617" s="217"/>
      <c r="FU617" s="217"/>
      <c r="FV617" s="217"/>
      <c r="FW617" s="217"/>
      <c r="FX617" s="217"/>
      <c r="FY617" s="217"/>
      <c r="FZ617" s="217"/>
      <c r="GA617" s="217"/>
      <c r="GB617" s="217"/>
      <c r="GC617" s="217"/>
      <c r="GD617" s="217"/>
      <c r="GE617" s="217"/>
      <c r="GF617" s="217"/>
      <c r="GG617" s="217"/>
      <c r="GH617" s="217"/>
      <c r="GI617" s="217"/>
      <c r="GJ617" s="217"/>
      <c r="GK617" s="217"/>
      <c r="GL617" s="217"/>
      <c r="GM617" s="217"/>
      <c r="GN617" s="217"/>
      <c r="GO617" s="217"/>
      <c r="GP617" s="217"/>
      <c r="GQ617" s="217"/>
      <c r="GR617" s="217"/>
      <c r="GS617" s="217"/>
      <c r="GT617" s="217"/>
      <c r="GU617" s="217"/>
      <c r="GV617" s="217"/>
      <c r="GW617" s="217"/>
      <c r="GX617" s="217"/>
      <c r="GY617" s="217"/>
      <c r="GZ617" s="217"/>
      <c r="HA617" s="217"/>
      <c r="HB617" s="217"/>
      <c r="HC617" s="217"/>
      <c r="HD617" s="217"/>
      <c r="HE617" s="217"/>
      <c r="HF617" s="217"/>
      <c r="HG617" s="217"/>
      <c r="HH617" s="217"/>
      <c r="HI617" s="217"/>
      <c r="HJ617" s="217"/>
      <c r="HK617" s="217"/>
      <c r="HL617" s="217"/>
      <c r="HM617" s="217"/>
      <c r="HN617" s="217"/>
      <c r="HO617" s="217"/>
      <c r="HP617" s="217"/>
      <c r="HQ617" s="217"/>
      <c r="HR617" s="217"/>
      <c r="HS617" s="217"/>
      <c r="HT617" s="217"/>
      <c r="HU617" s="217"/>
      <c r="HV617" s="217"/>
      <c r="HW617" s="217"/>
      <c r="HX617" s="217"/>
      <c r="HY617" s="217"/>
      <c r="HZ617" s="217"/>
      <c r="IA617" s="217"/>
      <c r="IB617" s="217"/>
      <c r="IC617" s="217"/>
      <c r="ID617" s="217"/>
      <c r="IE617" s="217"/>
      <c r="IF617" s="217"/>
      <c r="IG617" s="217"/>
      <c r="IH617" s="217"/>
      <c r="II617" s="217"/>
      <c r="IJ617" s="217"/>
      <c r="IK617" s="217"/>
      <c r="IL617" s="217"/>
      <c r="IM617" s="217"/>
      <c r="IN617" s="217"/>
      <c r="IO617" s="217"/>
      <c r="IP617" s="217"/>
      <c r="IQ617" s="217"/>
      <c r="IR617" s="217"/>
      <c r="IS617" s="217"/>
      <c r="IT617" s="217"/>
      <c r="IU617" s="217"/>
      <c r="IV617" s="217"/>
    </row>
    <row r="618" spans="1:256" s="23" customFormat="1">
      <c r="A618" s="281">
        <f t="shared" si="47"/>
        <v>569</v>
      </c>
      <c r="B618" s="279">
        <v>43306</v>
      </c>
      <c r="C618" s="293" t="s">
        <v>7113</v>
      </c>
      <c r="D618" s="282" t="s">
        <v>5996</v>
      </c>
      <c r="E618" s="283">
        <v>4.5</v>
      </c>
      <c r="F618" s="302" t="s">
        <v>6218</v>
      </c>
      <c r="G618" s="303" t="s">
        <v>5565</v>
      </c>
      <c r="H618" s="303" t="s">
        <v>6351</v>
      </c>
      <c r="I618" s="249" t="s">
        <v>7114</v>
      </c>
      <c r="J618" s="279">
        <v>43308</v>
      </c>
      <c r="K618" s="279">
        <v>43314</v>
      </c>
      <c r="L618" s="283">
        <v>4.5</v>
      </c>
      <c r="M618" s="285">
        <v>550</v>
      </c>
      <c r="N618" s="286">
        <v>43435</v>
      </c>
      <c r="O618" s="279">
        <v>43318</v>
      </c>
      <c r="P618" s="279"/>
      <c r="Q618" s="275"/>
      <c r="R618" s="279"/>
      <c r="S618" s="279"/>
      <c r="T618" s="311"/>
      <c r="U618" s="215"/>
      <c r="V618" s="216"/>
      <c r="W618" s="216"/>
      <c r="X618" s="216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  <c r="AU618" s="217"/>
      <c r="AV618" s="217"/>
      <c r="AW618" s="217"/>
      <c r="AX618" s="217"/>
      <c r="AY618" s="217"/>
      <c r="AZ618" s="217"/>
      <c r="BA618" s="217"/>
      <c r="BB618" s="217"/>
      <c r="BC618" s="217"/>
      <c r="BD618" s="217"/>
      <c r="BE618" s="217"/>
      <c r="BF618" s="217"/>
      <c r="BG618" s="217"/>
      <c r="BH618" s="217"/>
      <c r="BI618" s="217"/>
      <c r="BJ618" s="217"/>
      <c r="BK618" s="217"/>
      <c r="BL618" s="217"/>
      <c r="BM618" s="217"/>
      <c r="BN618" s="217"/>
      <c r="BO618" s="217"/>
      <c r="BP618" s="217"/>
      <c r="BQ618" s="217"/>
      <c r="BR618" s="217"/>
      <c r="BS618" s="217"/>
      <c r="BT618" s="217"/>
      <c r="BU618" s="217"/>
      <c r="BV618" s="217"/>
      <c r="BW618" s="217"/>
      <c r="BX618" s="217"/>
      <c r="BY618" s="217"/>
      <c r="BZ618" s="217"/>
      <c r="CA618" s="217"/>
      <c r="CB618" s="217"/>
      <c r="CC618" s="217"/>
      <c r="CD618" s="217"/>
      <c r="CE618" s="217"/>
      <c r="CF618" s="217"/>
      <c r="CG618" s="217"/>
      <c r="CH618" s="217"/>
      <c r="CI618" s="217"/>
      <c r="CJ618" s="217"/>
      <c r="CK618" s="217"/>
      <c r="CL618" s="217"/>
      <c r="CM618" s="217"/>
      <c r="CN618" s="217"/>
      <c r="CO618" s="217"/>
      <c r="CP618" s="217"/>
      <c r="CQ618" s="217"/>
      <c r="CR618" s="217"/>
      <c r="CS618" s="217"/>
      <c r="CT618" s="217"/>
      <c r="CU618" s="217"/>
      <c r="CV618" s="217"/>
      <c r="CW618" s="217"/>
      <c r="CX618" s="217"/>
      <c r="CY618" s="217"/>
      <c r="CZ618" s="217"/>
      <c r="DA618" s="217"/>
      <c r="DB618" s="217"/>
      <c r="DC618" s="217"/>
      <c r="DD618" s="217"/>
      <c r="DE618" s="217"/>
      <c r="DF618" s="217"/>
      <c r="DG618" s="217"/>
      <c r="DH618" s="217"/>
      <c r="DI618" s="217"/>
      <c r="DJ618" s="217"/>
      <c r="DK618" s="217"/>
      <c r="DL618" s="217"/>
      <c r="DM618" s="217"/>
      <c r="DN618" s="217"/>
      <c r="DO618" s="217"/>
      <c r="DP618" s="217"/>
      <c r="DQ618" s="217"/>
      <c r="DR618" s="217"/>
      <c r="DS618" s="217"/>
      <c r="DT618" s="217"/>
      <c r="DU618" s="217"/>
      <c r="DV618" s="217"/>
      <c r="DW618" s="217"/>
      <c r="DX618" s="217"/>
      <c r="DY618" s="217"/>
      <c r="DZ618" s="217"/>
      <c r="EA618" s="217"/>
      <c r="EB618" s="217"/>
      <c r="EC618" s="217"/>
      <c r="ED618" s="217"/>
      <c r="EE618" s="217"/>
      <c r="EF618" s="217"/>
      <c r="EG618" s="217"/>
      <c r="EH618" s="217"/>
      <c r="EI618" s="217"/>
      <c r="EJ618" s="217"/>
      <c r="EK618" s="217"/>
      <c r="EL618" s="217"/>
      <c r="EM618" s="217"/>
      <c r="EN618" s="217"/>
      <c r="EO618" s="217"/>
      <c r="EP618" s="217"/>
      <c r="EQ618" s="217"/>
      <c r="ER618" s="217"/>
      <c r="ES618" s="217"/>
      <c r="ET618" s="217"/>
      <c r="EU618" s="217"/>
      <c r="EV618" s="217"/>
      <c r="EW618" s="217"/>
      <c r="EX618" s="217"/>
      <c r="EY618" s="217"/>
      <c r="EZ618" s="217"/>
      <c r="FA618" s="217"/>
      <c r="FB618" s="217"/>
      <c r="FC618" s="217"/>
      <c r="FD618" s="217"/>
      <c r="FE618" s="217"/>
      <c r="FF618" s="217"/>
      <c r="FG618" s="217"/>
      <c r="FH618" s="217"/>
      <c r="FI618" s="217"/>
      <c r="FJ618" s="217"/>
      <c r="FK618" s="217"/>
      <c r="FL618" s="217"/>
      <c r="FM618" s="217"/>
      <c r="FN618" s="217"/>
      <c r="FO618" s="217"/>
      <c r="FP618" s="217"/>
      <c r="FQ618" s="217"/>
      <c r="FR618" s="217"/>
      <c r="FS618" s="217"/>
      <c r="FT618" s="217"/>
      <c r="FU618" s="217"/>
      <c r="FV618" s="217"/>
      <c r="FW618" s="217"/>
      <c r="FX618" s="217"/>
      <c r="FY618" s="217"/>
      <c r="FZ618" s="217"/>
      <c r="GA618" s="217"/>
      <c r="GB618" s="217"/>
      <c r="GC618" s="217"/>
      <c r="GD618" s="217"/>
      <c r="GE618" s="217"/>
      <c r="GF618" s="217"/>
      <c r="GG618" s="217"/>
      <c r="GH618" s="217"/>
      <c r="GI618" s="217"/>
      <c r="GJ618" s="217"/>
      <c r="GK618" s="217"/>
      <c r="GL618" s="217"/>
      <c r="GM618" s="217"/>
      <c r="GN618" s="217"/>
      <c r="GO618" s="217"/>
      <c r="GP618" s="217"/>
      <c r="GQ618" s="217"/>
      <c r="GR618" s="217"/>
      <c r="GS618" s="217"/>
      <c r="GT618" s="217"/>
      <c r="GU618" s="217"/>
      <c r="GV618" s="217"/>
      <c r="GW618" s="217"/>
      <c r="GX618" s="217"/>
      <c r="GY618" s="217"/>
      <c r="GZ618" s="217"/>
      <c r="HA618" s="217"/>
      <c r="HB618" s="217"/>
      <c r="HC618" s="217"/>
      <c r="HD618" s="217"/>
      <c r="HE618" s="217"/>
      <c r="HF618" s="217"/>
      <c r="HG618" s="217"/>
      <c r="HH618" s="217"/>
      <c r="HI618" s="217"/>
      <c r="HJ618" s="217"/>
      <c r="HK618" s="217"/>
      <c r="HL618" s="217"/>
      <c r="HM618" s="217"/>
      <c r="HN618" s="217"/>
      <c r="HO618" s="217"/>
      <c r="HP618" s="217"/>
      <c r="HQ618" s="217"/>
      <c r="HR618" s="217"/>
      <c r="HS618" s="217"/>
      <c r="HT618" s="217"/>
      <c r="HU618" s="217"/>
      <c r="HV618" s="217"/>
      <c r="HW618" s="217"/>
      <c r="HX618" s="217"/>
      <c r="HY618" s="217"/>
      <c r="HZ618" s="217"/>
      <c r="IA618" s="217"/>
      <c r="IB618" s="217"/>
      <c r="IC618" s="217"/>
      <c r="ID618" s="217"/>
      <c r="IE618" s="217"/>
      <c r="IF618" s="217"/>
      <c r="IG618" s="217"/>
      <c r="IH618" s="217"/>
      <c r="II618" s="217"/>
      <c r="IJ618" s="217"/>
      <c r="IK618" s="217"/>
      <c r="IL618" s="217"/>
      <c r="IM618" s="217"/>
      <c r="IN618" s="217"/>
      <c r="IO618" s="217"/>
      <c r="IP618" s="217"/>
      <c r="IQ618" s="217"/>
      <c r="IR618" s="217"/>
      <c r="IS618" s="217"/>
      <c r="IT618" s="217"/>
      <c r="IU618" s="217"/>
      <c r="IV618" s="217"/>
    </row>
    <row r="619" spans="1:256" s="23" customFormat="1">
      <c r="A619" s="281">
        <f t="shared" si="47"/>
        <v>570</v>
      </c>
      <c r="B619" s="279">
        <v>43306</v>
      </c>
      <c r="C619" s="293" t="s">
        <v>7115</v>
      </c>
      <c r="D619" s="282" t="s">
        <v>6079</v>
      </c>
      <c r="E619" s="283">
        <v>8</v>
      </c>
      <c r="F619" s="302" t="s">
        <v>6218</v>
      </c>
      <c r="G619" s="303" t="s">
        <v>5565</v>
      </c>
      <c r="H619" s="303" t="s">
        <v>6351</v>
      </c>
      <c r="I619" s="249" t="s">
        <v>7116</v>
      </c>
      <c r="J619" s="279">
        <v>43311</v>
      </c>
      <c r="K619" s="279">
        <v>43313</v>
      </c>
      <c r="L619" s="283">
        <v>8</v>
      </c>
      <c r="M619" s="285">
        <v>550</v>
      </c>
      <c r="N619" s="286">
        <v>43497</v>
      </c>
      <c r="O619" s="279">
        <v>43318</v>
      </c>
      <c r="P619" s="279">
        <v>43335</v>
      </c>
      <c r="Q619" s="275">
        <v>8</v>
      </c>
      <c r="R619" s="279">
        <v>43321</v>
      </c>
      <c r="S619" s="279">
        <v>43334</v>
      </c>
      <c r="T619" s="311"/>
      <c r="U619" s="215"/>
      <c r="V619" s="216"/>
      <c r="W619" s="216"/>
      <c r="X619" s="216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  <c r="AU619" s="217"/>
      <c r="AV619" s="217"/>
      <c r="AW619" s="217"/>
      <c r="AX619" s="217"/>
      <c r="AY619" s="217"/>
      <c r="AZ619" s="217"/>
      <c r="BA619" s="217"/>
      <c r="BB619" s="217"/>
      <c r="BC619" s="217"/>
      <c r="BD619" s="217"/>
      <c r="BE619" s="217"/>
      <c r="BF619" s="217"/>
      <c r="BG619" s="217"/>
      <c r="BH619" s="217"/>
      <c r="BI619" s="217"/>
      <c r="BJ619" s="217"/>
      <c r="BK619" s="217"/>
      <c r="BL619" s="217"/>
      <c r="BM619" s="217"/>
      <c r="BN619" s="217"/>
      <c r="BO619" s="217"/>
      <c r="BP619" s="217"/>
      <c r="BQ619" s="217"/>
      <c r="BR619" s="217"/>
      <c r="BS619" s="217"/>
      <c r="BT619" s="217"/>
      <c r="BU619" s="217"/>
      <c r="BV619" s="217"/>
      <c r="BW619" s="217"/>
      <c r="BX619" s="217"/>
      <c r="BY619" s="217"/>
      <c r="BZ619" s="217"/>
      <c r="CA619" s="217"/>
      <c r="CB619" s="217"/>
      <c r="CC619" s="217"/>
      <c r="CD619" s="217"/>
      <c r="CE619" s="217"/>
      <c r="CF619" s="217"/>
      <c r="CG619" s="217"/>
      <c r="CH619" s="217"/>
      <c r="CI619" s="217"/>
      <c r="CJ619" s="217"/>
      <c r="CK619" s="217"/>
      <c r="CL619" s="217"/>
      <c r="CM619" s="217"/>
      <c r="CN619" s="217"/>
      <c r="CO619" s="217"/>
      <c r="CP619" s="217"/>
      <c r="CQ619" s="217"/>
      <c r="CR619" s="217"/>
      <c r="CS619" s="217"/>
      <c r="CT619" s="217"/>
      <c r="CU619" s="217"/>
      <c r="CV619" s="217"/>
      <c r="CW619" s="217"/>
      <c r="CX619" s="217"/>
      <c r="CY619" s="217"/>
      <c r="CZ619" s="217"/>
      <c r="DA619" s="217"/>
      <c r="DB619" s="217"/>
      <c r="DC619" s="217"/>
      <c r="DD619" s="217"/>
      <c r="DE619" s="217"/>
      <c r="DF619" s="217"/>
      <c r="DG619" s="217"/>
      <c r="DH619" s="217"/>
      <c r="DI619" s="217"/>
      <c r="DJ619" s="217"/>
      <c r="DK619" s="217"/>
      <c r="DL619" s="217"/>
      <c r="DM619" s="217"/>
      <c r="DN619" s="217"/>
      <c r="DO619" s="217"/>
      <c r="DP619" s="217"/>
      <c r="DQ619" s="217"/>
      <c r="DR619" s="217"/>
      <c r="DS619" s="217"/>
      <c r="DT619" s="217"/>
      <c r="DU619" s="217"/>
      <c r="DV619" s="217"/>
      <c r="DW619" s="217"/>
      <c r="DX619" s="217"/>
      <c r="DY619" s="217"/>
      <c r="DZ619" s="217"/>
      <c r="EA619" s="217"/>
      <c r="EB619" s="217"/>
      <c r="EC619" s="217"/>
      <c r="ED619" s="217"/>
      <c r="EE619" s="217"/>
      <c r="EF619" s="217"/>
      <c r="EG619" s="217"/>
      <c r="EH619" s="217"/>
      <c r="EI619" s="217"/>
      <c r="EJ619" s="217"/>
      <c r="EK619" s="217"/>
      <c r="EL619" s="217"/>
      <c r="EM619" s="217"/>
      <c r="EN619" s="217"/>
      <c r="EO619" s="217"/>
      <c r="EP619" s="217"/>
      <c r="EQ619" s="217"/>
      <c r="ER619" s="217"/>
      <c r="ES619" s="217"/>
      <c r="ET619" s="217"/>
      <c r="EU619" s="217"/>
      <c r="EV619" s="217"/>
      <c r="EW619" s="217"/>
      <c r="EX619" s="217"/>
      <c r="EY619" s="217"/>
      <c r="EZ619" s="217"/>
      <c r="FA619" s="217"/>
      <c r="FB619" s="217"/>
      <c r="FC619" s="217"/>
      <c r="FD619" s="217"/>
      <c r="FE619" s="217"/>
      <c r="FF619" s="217"/>
      <c r="FG619" s="217"/>
      <c r="FH619" s="217"/>
      <c r="FI619" s="217"/>
      <c r="FJ619" s="217"/>
      <c r="FK619" s="217"/>
      <c r="FL619" s="217"/>
      <c r="FM619" s="217"/>
      <c r="FN619" s="217"/>
      <c r="FO619" s="217"/>
      <c r="FP619" s="217"/>
      <c r="FQ619" s="217"/>
      <c r="FR619" s="217"/>
      <c r="FS619" s="217"/>
      <c r="FT619" s="217"/>
      <c r="FU619" s="217"/>
      <c r="FV619" s="217"/>
      <c r="FW619" s="217"/>
      <c r="FX619" s="217"/>
      <c r="FY619" s="217"/>
      <c r="FZ619" s="217"/>
      <c r="GA619" s="217"/>
      <c r="GB619" s="217"/>
      <c r="GC619" s="217"/>
      <c r="GD619" s="217"/>
      <c r="GE619" s="217"/>
      <c r="GF619" s="217"/>
      <c r="GG619" s="217"/>
      <c r="GH619" s="217"/>
      <c r="GI619" s="217"/>
      <c r="GJ619" s="217"/>
      <c r="GK619" s="217"/>
      <c r="GL619" s="217"/>
      <c r="GM619" s="217"/>
      <c r="GN619" s="217"/>
      <c r="GO619" s="217"/>
      <c r="GP619" s="217"/>
      <c r="GQ619" s="217"/>
      <c r="GR619" s="217"/>
      <c r="GS619" s="217"/>
      <c r="GT619" s="217"/>
      <c r="GU619" s="217"/>
      <c r="GV619" s="217"/>
      <c r="GW619" s="217"/>
      <c r="GX619" s="217"/>
      <c r="GY619" s="217"/>
      <c r="GZ619" s="217"/>
      <c r="HA619" s="217"/>
      <c r="HB619" s="217"/>
      <c r="HC619" s="217"/>
      <c r="HD619" s="217"/>
      <c r="HE619" s="217"/>
      <c r="HF619" s="217"/>
      <c r="HG619" s="217"/>
      <c r="HH619" s="217"/>
      <c r="HI619" s="217"/>
      <c r="HJ619" s="217"/>
      <c r="HK619" s="217"/>
      <c r="HL619" s="217"/>
      <c r="HM619" s="217"/>
      <c r="HN619" s="217"/>
      <c r="HO619" s="217"/>
      <c r="HP619" s="217"/>
      <c r="HQ619" s="217"/>
      <c r="HR619" s="217"/>
      <c r="HS619" s="217"/>
      <c r="HT619" s="217"/>
      <c r="HU619" s="217"/>
      <c r="HV619" s="217"/>
      <c r="HW619" s="217"/>
      <c r="HX619" s="217"/>
      <c r="HY619" s="217"/>
      <c r="HZ619" s="217"/>
      <c r="IA619" s="217"/>
      <c r="IB619" s="217"/>
      <c r="IC619" s="217"/>
      <c r="ID619" s="217"/>
      <c r="IE619" s="217"/>
      <c r="IF619" s="217"/>
      <c r="IG619" s="217"/>
      <c r="IH619" s="217"/>
      <c r="II619" s="217"/>
      <c r="IJ619" s="217"/>
      <c r="IK619" s="217"/>
      <c r="IL619" s="217"/>
      <c r="IM619" s="217"/>
      <c r="IN619" s="217"/>
      <c r="IO619" s="217"/>
      <c r="IP619" s="217"/>
      <c r="IQ619" s="217"/>
      <c r="IR619" s="217"/>
      <c r="IS619" s="217"/>
      <c r="IT619" s="217"/>
      <c r="IU619" s="217"/>
      <c r="IV619" s="217"/>
    </row>
    <row r="620" spans="1:256" s="23" customFormat="1">
      <c r="A620" s="281">
        <f t="shared" si="47"/>
        <v>571</v>
      </c>
      <c r="B620" s="279">
        <v>43306</v>
      </c>
      <c r="C620" s="293" t="s">
        <v>7117</v>
      </c>
      <c r="D620" s="282" t="s">
        <v>6273</v>
      </c>
      <c r="E620" s="283">
        <v>10</v>
      </c>
      <c r="F620" s="302" t="s">
        <v>6218</v>
      </c>
      <c r="G620" s="303" t="s">
        <v>5565</v>
      </c>
      <c r="H620" s="303" t="s">
        <v>6351</v>
      </c>
      <c r="I620" s="249" t="s">
        <v>7118</v>
      </c>
      <c r="J620" s="279">
        <v>43311</v>
      </c>
      <c r="K620" s="279">
        <v>43313</v>
      </c>
      <c r="L620" s="283">
        <v>10</v>
      </c>
      <c r="M620" s="285">
        <v>550</v>
      </c>
      <c r="N620" s="286">
        <v>43435</v>
      </c>
      <c r="O620" s="279">
        <v>43315</v>
      </c>
      <c r="P620" s="279">
        <v>43392</v>
      </c>
      <c r="Q620" s="275">
        <v>10</v>
      </c>
      <c r="R620" s="279">
        <v>43383</v>
      </c>
      <c r="S620" s="279">
        <v>43392</v>
      </c>
      <c r="T620" s="311"/>
      <c r="U620" s="215"/>
      <c r="V620" s="216"/>
      <c r="W620" s="216"/>
      <c r="X620" s="216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  <c r="AU620" s="217"/>
      <c r="AV620" s="217"/>
      <c r="AW620" s="217"/>
      <c r="AX620" s="217"/>
      <c r="AY620" s="217"/>
      <c r="AZ620" s="217"/>
      <c r="BA620" s="217"/>
      <c r="BB620" s="217"/>
      <c r="BC620" s="217"/>
      <c r="BD620" s="217"/>
      <c r="BE620" s="217"/>
      <c r="BF620" s="217"/>
      <c r="BG620" s="217"/>
      <c r="BH620" s="217"/>
      <c r="BI620" s="217"/>
      <c r="BJ620" s="217"/>
      <c r="BK620" s="217"/>
      <c r="BL620" s="217"/>
      <c r="BM620" s="217"/>
      <c r="BN620" s="217"/>
      <c r="BO620" s="217"/>
      <c r="BP620" s="217"/>
      <c r="BQ620" s="217"/>
      <c r="BR620" s="217"/>
      <c r="BS620" s="217"/>
      <c r="BT620" s="217"/>
      <c r="BU620" s="217"/>
      <c r="BV620" s="217"/>
      <c r="BW620" s="217"/>
      <c r="BX620" s="217"/>
      <c r="BY620" s="217"/>
      <c r="BZ620" s="217"/>
      <c r="CA620" s="217"/>
      <c r="CB620" s="217"/>
      <c r="CC620" s="217"/>
      <c r="CD620" s="217"/>
      <c r="CE620" s="217"/>
      <c r="CF620" s="217"/>
      <c r="CG620" s="217"/>
      <c r="CH620" s="217"/>
      <c r="CI620" s="217"/>
      <c r="CJ620" s="217"/>
      <c r="CK620" s="217"/>
      <c r="CL620" s="217"/>
      <c r="CM620" s="217"/>
      <c r="CN620" s="217"/>
      <c r="CO620" s="217"/>
      <c r="CP620" s="217"/>
      <c r="CQ620" s="217"/>
      <c r="CR620" s="217"/>
      <c r="CS620" s="217"/>
      <c r="CT620" s="217"/>
      <c r="CU620" s="217"/>
      <c r="CV620" s="217"/>
      <c r="CW620" s="217"/>
      <c r="CX620" s="217"/>
      <c r="CY620" s="217"/>
      <c r="CZ620" s="217"/>
      <c r="DA620" s="217"/>
      <c r="DB620" s="217"/>
      <c r="DC620" s="217"/>
      <c r="DD620" s="217"/>
      <c r="DE620" s="217"/>
      <c r="DF620" s="217"/>
      <c r="DG620" s="217"/>
      <c r="DH620" s="217"/>
      <c r="DI620" s="217"/>
      <c r="DJ620" s="217"/>
      <c r="DK620" s="217"/>
      <c r="DL620" s="217"/>
      <c r="DM620" s="217"/>
      <c r="DN620" s="217"/>
      <c r="DO620" s="217"/>
      <c r="DP620" s="217"/>
      <c r="DQ620" s="217"/>
      <c r="DR620" s="217"/>
      <c r="DS620" s="217"/>
      <c r="DT620" s="217"/>
      <c r="DU620" s="217"/>
      <c r="DV620" s="217"/>
      <c r="DW620" s="217"/>
      <c r="DX620" s="217"/>
      <c r="DY620" s="217"/>
      <c r="DZ620" s="217"/>
      <c r="EA620" s="217"/>
      <c r="EB620" s="217"/>
      <c r="EC620" s="217"/>
      <c r="ED620" s="217"/>
      <c r="EE620" s="217"/>
      <c r="EF620" s="217"/>
      <c r="EG620" s="217"/>
      <c r="EH620" s="217"/>
      <c r="EI620" s="217"/>
      <c r="EJ620" s="217"/>
      <c r="EK620" s="217"/>
      <c r="EL620" s="217"/>
      <c r="EM620" s="217"/>
      <c r="EN620" s="217"/>
      <c r="EO620" s="217"/>
      <c r="EP620" s="217"/>
      <c r="EQ620" s="217"/>
      <c r="ER620" s="217"/>
      <c r="ES620" s="217"/>
      <c r="ET620" s="217"/>
      <c r="EU620" s="217"/>
      <c r="EV620" s="217"/>
      <c r="EW620" s="217"/>
      <c r="EX620" s="217"/>
      <c r="EY620" s="217"/>
      <c r="EZ620" s="217"/>
      <c r="FA620" s="217"/>
      <c r="FB620" s="217"/>
      <c r="FC620" s="217"/>
      <c r="FD620" s="217"/>
      <c r="FE620" s="217"/>
      <c r="FF620" s="217"/>
      <c r="FG620" s="217"/>
      <c r="FH620" s="217"/>
      <c r="FI620" s="217"/>
      <c r="FJ620" s="217"/>
      <c r="FK620" s="217"/>
      <c r="FL620" s="217"/>
      <c r="FM620" s="217"/>
      <c r="FN620" s="217"/>
      <c r="FO620" s="217"/>
      <c r="FP620" s="217"/>
      <c r="FQ620" s="217"/>
      <c r="FR620" s="217"/>
      <c r="FS620" s="217"/>
      <c r="FT620" s="217"/>
      <c r="FU620" s="217"/>
      <c r="FV620" s="217"/>
      <c r="FW620" s="217"/>
      <c r="FX620" s="217"/>
      <c r="FY620" s="217"/>
      <c r="FZ620" s="217"/>
      <c r="GA620" s="217"/>
      <c r="GB620" s="217"/>
      <c r="GC620" s="217"/>
      <c r="GD620" s="217"/>
      <c r="GE620" s="217"/>
      <c r="GF620" s="217"/>
      <c r="GG620" s="217"/>
      <c r="GH620" s="217"/>
      <c r="GI620" s="217"/>
      <c r="GJ620" s="217"/>
      <c r="GK620" s="217"/>
      <c r="GL620" s="217"/>
      <c r="GM620" s="217"/>
      <c r="GN620" s="217"/>
      <c r="GO620" s="217"/>
      <c r="GP620" s="217"/>
      <c r="GQ620" s="217"/>
      <c r="GR620" s="217"/>
      <c r="GS620" s="217"/>
      <c r="GT620" s="217"/>
      <c r="GU620" s="217"/>
      <c r="GV620" s="217"/>
      <c r="GW620" s="217"/>
      <c r="GX620" s="217"/>
      <c r="GY620" s="217"/>
      <c r="GZ620" s="217"/>
      <c r="HA620" s="217"/>
      <c r="HB620" s="217"/>
      <c r="HC620" s="217"/>
      <c r="HD620" s="217"/>
      <c r="HE620" s="217"/>
      <c r="HF620" s="217"/>
      <c r="HG620" s="217"/>
      <c r="HH620" s="217"/>
      <c r="HI620" s="217"/>
      <c r="HJ620" s="217"/>
      <c r="HK620" s="217"/>
      <c r="HL620" s="217"/>
      <c r="HM620" s="217"/>
      <c r="HN620" s="217"/>
      <c r="HO620" s="217"/>
      <c r="HP620" s="217"/>
      <c r="HQ620" s="217"/>
      <c r="HR620" s="217"/>
      <c r="HS620" s="217"/>
      <c r="HT620" s="217"/>
      <c r="HU620" s="217"/>
      <c r="HV620" s="217"/>
      <c r="HW620" s="217"/>
      <c r="HX620" s="217"/>
      <c r="HY620" s="217"/>
      <c r="HZ620" s="217"/>
      <c r="IA620" s="217"/>
      <c r="IB620" s="217"/>
      <c r="IC620" s="217"/>
      <c r="ID620" s="217"/>
      <c r="IE620" s="217"/>
      <c r="IF620" s="217"/>
      <c r="IG620" s="217"/>
      <c r="IH620" s="217"/>
      <c r="II620" s="217"/>
      <c r="IJ620" s="217"/>
      <c r="IK620" s="217"/>
      <c r="IL620" s="217"/>
      <c r="IM620" s="217"/>
      <c r="IN620" s="217"/>
      <c r="IO620" s="217"/>
      <c r="IP620" s="217"/>
      <c r="IQ620" s="217"/>
      <c r="IR620" s="217"/>
      <c r="IS620" s="217"/>
      <c r="IT620" s="217"/>
      <c r="IU620" s="217"/>
      <c r="IV620" s="217"/>
    </row>
    <row r="621" spans="1:256" s="23" customFormat="1">
      <c r="A621" s="281">
        <f t="shared" si="47"/>
        <v>572</v>
      </c>
      <c r="B621" s="279">
        <v>43307</v>
      </c>
      <c r="C621" s="293" t="s">
        <v>7119</v>
      </c>
      <c r="D621" s="282" t="s">
        <v>6819</v>
      </c>
      <c r="E621" s="283">
        <v>6</v>
      </c>
      <c r="F621" s="302" t="s">
        <v>6218</v>
      </c>
      <c r="G621" s="303" t="s">
        <v>5565</v>
      </c>
      <c r="H621" s="303" t="s">
        <v>6351</v>
      </c>
      <c r="I621" s="249" t="s">
        <v>7120</v>
      </c>
      <c r="J621" s="279">
        <v>43311</v>
      </c>
      <c r="K621" s="279">
        <v>43313</v>
      </c>
      <c r="L621" s="283">
        <v>6</v>
      </c>
      <c r="M621" s="285">
        <v>550</v>
      </c>
      <c r="N621" s="286">
        <v>43497</v>
      </c>
      <c r="O621" s="279">
        <v>43318</v>
      </c>
      <c r="P621" s="279">
        <v>43340</v>
      </c>
      <c r="Q621" s="275">
        <v>6</v>
      </c>
      <c r="R621" s="279">
        <v>43327</v>
      </c>
      <c r="S621" s="279">
        <v>43335</v>
      </c>
      <c r="T621" s="311"/>
      <c r="U621" s="215"/>
      <c r="V621" s="216"/>
      <c r="W621" s="216"/>
      <c r="X621" s="216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  <c r="AU621" s="217"/>
      <c r="AV621" s="217"/>
      <c r="AW621" s="217"/>
      <c r="AX621" s="217"/>
      <c r="AY621" s="217"/>
      <c r="AZ621" s="217"/>
      <c r="BA621" s="217"/>
      <c r="BB621" s="217"/>
      <c r="BC621" s="217"/>
      <c r="BD621" s="217"/>
      <c r="BE621" s="217"/>
      <c r="BF621" s="217"/>
      <c r="BG621" s="217"/>
      <c r="BH621" s="217"/>
      <c r="BI621" s="217"/>
      <c r="BJ621" s="217"/>
      <c r="BK621" s="217"/>
      <c r="BL621" s="217"/>
      <c r="BM621" s="217"/>
      <c r="BN621" s="217"/>
      <c r="BO621" s="217"/>
      <c r="BP621" s="217"/>
      <c r="BQ621" s="217"/>
      <c r="BR621" s="217"/>
      <c r="BS621" s="217"/>
      <c r="BT621" s="217"/>
      <c r="BU621" s="217"/>
      <c r="BV621" s="217"/>
      <c r="BW621" s="217"/>
      <c r="BX621" s="217"/>
      <c r="BY621" s="217"/>
      <c r="BZ621" s="217"/>
      <c r="CA621" s="217"/>
      <c r="CB621" s="217"/>
      <c r="CC621" s="217"/>
      <c r="CD621" s="217"/>
      <c r="CE621" s="217"/>
      <c r="CF621" s="217"/>
      <c r="CG621" s="217"/>
      <c r="CH621" s="217"/>
      <c r="CI621" s="217"/>
      <c r="CJ621" s="217"/>
      <c r="CK621" s="217"/>
      <c r="CL621" s="217"/>
      <c r="CM621" s="217"/>
      <c r="CN621" s="217"/>
      <c r="CO621" s="217"/>
      <c r="CP621" s="217"/>
      <c r="CQ621" s="217"/>
      <c r="CR621" s="217"/>
      <c r="CS621" s="217"/>
      <c r="CT621" s="217"/>
      <c r="CU621" s="217"/>
      <c r="CV621" s="217"/>
      <c r="CW621" s="217"/>
      <c r="CX621" s="217"/>
      <c r="CY621" s="217"/>
      <c r="CZ621" s="217"/>
      <c r="DA621" s="217"/>
      <c r="DB621" s="217"/>
      <c r="DC621" s="217"/>
      <c r="DD621" s="217"/>
      <c r="DE621" s="217"/>
      <c r="DF621" s="217"/>
      <c r="DG621" s="217"/>
      <c r="DH621" s="217"/>
      <c r="DI621" s="217"/>
      <c r="DJ621" s="217"/>
      <c r="DK621" s="217"/>
      <c r="DL621" s="217"/>
      <c r="DM621" s="217"/>
      <c r="DN621" s="217"/>
      <c r="DO621" s="217"/>
      <c r="DP621" s="217"/>
      <c r="DQ621" s="217"/>
      <c r="DR621" s="217"/>
      <c r="DS621" s="217"/>
      <c r="DT621" s="217"/>
      <c r="DU621" s="217"/>
      <c r="DV621" s="217"/>
      <c r="DW621" s="217"/>
      <c r="DX621" s="217"/>
      <c r="DY621" s="217"/>
      <c r="DZ621" s="217"/>
      <c r="EA621" s="217"/>
      <c r="EB621" s="217"/>
      <c r="EC621" s="217"/>
      <c r="ED621" s="217"/>
      <c r="EE621" s="217"/>
      <c r="EF621" s="217"/>
      <c r="EG621" s="217"/>
      <c r="EH621" s="217"/>
      <c r="EI621" s="217"/>
      <c r="EJ621" s="217"/>
      <c r="EK621" s="217"/>
      <c r="EL621" s="217"/>
      <c r="EM621" s="217"/>
      <c r="EN621" s="217"/>
      <c r="EO621" s="217"/>
      <c r="EP621" s="217"/>
      <c r="EQ621" s="217"/>
      <c r="ER621" s="217"/>
      <c r="ES621" s="217"/>
      <c r="ET621" s="217"/>
      <c r="EU621" s="217"/>
      <c r="EV621" s="217"/>
      <c r="EW621" s="217"/>
      <c r="EX621" s="217"/>
      <c r="EY621" s="217"/>
      <c r="EZ621" s="217"/>
      <c r="FA621" s="217"/>
      <c r="FB621" s="217"/>
      <c r="FC621" s="217"/>
      <c r="FD621" s="217"/>
      <c r="FE621" s="217"/>
      <c r="FF621" s="217"/>
      <c r="FG621" s="217"/>
      <c r="FH621" s="217"/>
      <c r="FI621" s="217"/>
      <c r="FJ621" s="217"/>
      <c r="FK621" s="217"/>
      <c r="FL621" s="217"/>
      <c r="FM621" s="217"/>
      <c r="FN621" s="217"/>
      <c r="FO621" s="217"/>
      <c r="FP621" s="217"/>
      <c r="FQ621" s="217"/>
      <c r="FR621" s="217"/>
      <c r="FS621" s="217"/>
      <c r="FT621" s="217"/>
      <c r="FU621" s="217"/>
      <c r="FV621" s="217"/>
      <c r="FW621" s="217"/>
      <c r="FX621" s="217"/>
      <c r="FY621" s="217"/>
      <c r="FZ621" s="217"/>
      <c r="GA621" s="217"/>
      <c r="GB621" s="217"/>
      <c r="GC621" s="217"/>
      <c r="GD621" s="217"/>
      <c r="GE621" s="217"/>
      <c r="GF621" s="217"/>
      <c r="GG621" s="217"/>
      <c r="GH621" s="217"/>
      <c r="GI621" s="217"/>
      <c r="GJ621" s="217"/>
      <c r="GK621" s="217"/>
      <c r="GL621" s="217"/>
      <c r="GM621" s="217"/>
      <c r="GN621" s="217"/>
      <c r="GO621" s="217"/>
      <c r="GP621" s="217"/>
      <c r="GQ621" s="217"/>
      <c r="GR621" s="217"/>
      <c r="GS621" s="217"/>
      <c r="GT621" s="217"/>
      <c r="GU621" s="217"/>
      <c r="GV621" s="217"/>
      <c r="GW621" s="217"/>
      <c r="GX621" s="217"/>
      <c r="GY621" s="217"/>
      <c r="GZ621" s="217"/>
      <c r="HA621" s="217"/>
      <c r="HB621" s="217"/>
      <c r="HC621" s="217"/>
      <c r="HD621" s="217"/>
      <c r="HE621" s="217"/>
      <c r="HF621" s="217"/>
      <c r="HG621" s="217"/>
      <c r="HH621" s="217"/>
      <c r="HI621" s="217"/>
      <c r="HJ621" s="217"/>
      <c r="HK621" s="217"/>
      <c r="HL621" s="217"/>
      <c r="HM621" s="217"/>
      <c r="HN621" s="217"/>
      <c r="HO621" s="217"/>
      <c r="HP621" s="217"/>
      <c r="HQ621" s="217"/>
      <c r="HR621" s="217"/>
      <c r="HS621" s="217"/>
      <c r="HT621" s="217"/>
      <c r="HU621" s="217"/>
      <c r="HV621" s="217"/>
      <c r="HW621" s="217"/>
      <c r="HX621" s="217"/>
      <c r="HY621" s="217"/>
      <c r="HZ621" s="217"/>
      <c r="IA621" s="217"/>
      <c r="IB621" s="217"/>
      <c r="IC621" s="217"/>
      <c r="ID621" s="217"/>
      <c r="IE621" s="217"/>
      <c r="IF621" s="217"/>
      <c r="IG621" s="217"/>
      <c r="IH621" s="217"/>
      <c r="II621" s="217"/>
      <c r="IJ621" s="217"/>
      <c r="IK621" s="217"/>
      <c r="IL621" s="217"/>
      <c r="IM621" s="217"/>
      <c r="IN621" s="217"/>
      <c r="IO621" s="217"/>
      <c r="IP621" s="217"/>
      <c r="IQ621" s="217"/>
      <c r="IR621" s="217"/>
      <c r="IS621" s="217"/>
      <c r="IT621" s="217"/>
      <c r="IU621" s="217"/>
      <c r="IV621" s="217"/>
    </row>
    <row r="622" spans="1:256" s="23" customFormat="1" ht="15" customHeight="1">
      <c r="A622" s="281">
        <f t="shared" si="47"/>
        <v>573</v>
      </c>
      <c r="B622" s="279">
        <v>43307</v>
      </c>
      <c r="C622" s="293" t="s">
        <v>7121</v>
      </c>
      <c r="D622" s="282" t="s">
        <v>6819</v>
      </c>
      <c r="E622" s="283">
        <v>5</v>
      </c>
      <c r="F622" s="284" t="s">
        <v>6218</v>
      </c>
      <c r="G622" s="275" t="s">
        <v>5565</v>
      </c>
      <c r="H622" s="275" t="s">
        <v>6351</v>
      </c>
      <c r="I622" s="275" t="s">
        <v>7122</v>
      </c>
      <c r="J622" s="279">
        <v>43311</v>
      </c>
      <c r="K622" s="279">
        <v>43313</v>
      </c>
      <c r="L622" s="283">
        <v>5</v>
      </c>
      <c r="M622" s="285">
        <v>550</v>
      </c>
      <c r="N622" s="286">
        <v>43497</v>
      </c>
      <c r="O622" s="279">
        <v>43318</v>
      </c>
      <c r="P622" s="279">
        <v>43381</v>
      </c>
      <c r="Q622" s="275">
        <v>5</v>
      </c>
      <c r="R622" s="279">
        <v>43362</v>
      </c>
      <c r="S622" s="279">
        <v>43374</v>
      </c>
      <c r="T622" s="311"/>
      <c r="U622" s="215"/>
      <c r="V622" s="216"/>
      <c r="W622" s="216"/>
      <c r="X622" s="216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  <c r="AU622" s="217"/>
      <c r="AV622" s="217"/>
      <c r="AW622" s="217"/>
      <c r="AX622" s="217"/>
      <c r="AY622" s="217"/>
      <c r="AZ622" s="217"/>
      <c r="BA622" s="217"/>
      <c r="BB622" s="217"/>
      <c r="BC622" s="217"/>
      <c r="BD622" s="217"/>
      <c r="BE622" s="217"/>
      <c r="BF622" s="217"/>
      <c r="BG622" s="217"/>
      <c r="BH622" s="217"/>
      <c r="BI622" s="217"/>
      <c r="BJ622" s="217"/>
      <c r="BK622" s="217"/>
      <c r="BL622" s="217"/>
      <c r="BM622" s="217"/>
      <c r="BN622" s="217"/>
      <c r="BO622" s="217"/>
      <c r="BP622" s="217"/>
      <c r="BQ622" s="217"/>
      <c r="BR622" s="217"/>
      <c r="BS622" s="217"/>
      <c r="BT622" s="217"/>
      <c r="BU622" s="217"/>
      <c r="BV622" s="217"/>
      <c r="BW622" s="217"/>
      <c r="BX622" s="217"/>
      <c r="BY622" s="217"/>
      <c r="BZ622" s="217"/>
      <c r="CA622" s="217"/>
      <c r="CB622" s="217"/>
      <c r="CC622" s="217"/>
      <c r="CD622" s="217"/>
      <c r="CE622" s="217"/>
      <c r="CF622" s="217"/>
      <c r="CG622" s="217"/>
      <c r="CH622" s="217"/>
      <c r="CI622" s="217"/>
      <c r="CJ622" s="217"/>
      <c r="CK622" s="217"/>
      <c r="CL622" s="217"/>
      <c r="CM622" s="217"/>
      <c r="CN622" s="217"/>
      <c r="CO622" s="217"/>
      <c r="CP622" s="217"/>
      <c r="CQ622" s="217"/>
      <c r="CR622" s="217"/>
      <c r="CS622" s="217"/>
      <c r="CT622" s="217"/>
      <c r="CU622" s="217"/>
      <c r="CV622" s="217"/>
      <c r="CW622" s="217"/>
      <c r="CX622" s="217"/>
      <c r="CY622" s="217"/>
      <c r="CZ622" s="217"/>
      <c r="DA622" s="217"/>
      <c r="DB622" s="217"/>
      <c r="DC622" s="217"/>
      <c r="DD622" s="217"/>
      <c r="DE622" s="217"/>
      <c r="DF622" s="217"/>
      <c r="DG622" s="217"/>
      <c r="DH622" s="217"/>
      <c r="DI622" s="217"/>
      <c r="DJ622" s="217"/>
      <c r="DK622" s="217"/>
      <c r="DL622" s="217"/>
      <c r="DM622" s="217"/>
      <c r="DN622" s="217"/>
      <c r="DO622" s="217"/>
      <c r="DP622" s="217"/>
      <c r="DQ622" s="217"/>
      <c r="DR622" s="217"/>
      <c r="DS622" s="217"/>
      <c r="DT622" s="217"/>
      <c r="DU622" s="217"/>
      <c r="DV622" s="217"/>
      <c r="DW622" s="217"/>
      <c r="DX622" s="217"/>
      <c r="DY622" s="217"/>
      <c r="DZ622" s="217"/>
      <c r="EA622" s="217"/>
      <c r="EB622" s="217"/>
      <c r="EC622" s="217"/>
      <c r="ED622" s="217"/>
      <c r="EE622" s="217"/>
      <c r="EF622" s="217"/>
      <c r="EG622" s="217"/>
      <c r="EH622" s="217"/>
      <c r="EI622" s="217"/>
      <c r="EJ622" s="217"/>
      <c r="EK622" s="217"/>
      <c r="EL622" s="217"/>
      <c r="EM622" s="217"/>
      <c r="EN622" s="217"/>
      <c r="EO622" s="217"/>
      <c r="EP622" s="217"/>
      <c r="EQ622" s="217"/>
      <c r="ER622" s="217"/>
      <c r="ES622" s="217"/>
      <c r="ET622" s="217"/>
      <c r="EU622" s="217"/>
      <c r="EV622" s="217"/>
      <c r="EW622" s="217"/>
      <c r="EX622" s="217"/>
      <c r="EY622" s="217"/>
      <c r="EZ622" s="217"/>
      <c r="FA622" s="217"/>
      <c r="FB622" s="217"/>
      <c r="FC622" s="217"/>
      <c r="FD622" s="217"/>
      <c r="FE622" s="217"/>
      <c r="FF622" s="217"/>
      <c r="FG622" s="217"/>
      <c r="FH622" s="217"/>
      <c r="FI622" s="217"/>
      <c r="FJ622" s="217"/>
      <c r="FK622" s="217"/>
      <c r="FL622" s="217"/>
      <c r="FM622" s="217"/>
      <c r="FN622" s="217"/>
      <c r="FO622" s="217"/>
      <c r="FP622" s="217"/>
      <c r="FQ622" s="217"/>
      <c r="FR622" s="217"/>
      <c r="FS622" s="217"/>
      <c r="FT622" s="217"/>
      <c r="FU622" s="217"/>
      <c r="FV622" s="217"/>
      <c r="FW622" s="217"/>
      <c r="FX622" s="217"/>
      <c r="FY622" s="217"/>
      <c r="FZ622" s="217"/>
      <c r="GA622" s="217"/>
      <c r="GB622" s="217"/>
      <c r="GC622" s="217"/>
      <c r="GD622" s="217"/>
      <c r="GE622" s="217"/>
      <c r="GF622" s="217"/>
      <c r="GG622" s="217"/>
      <c r="GH622" s="217"/>
      <c r="GI622" s="217"/>
      <c r="GJ622" s="217"/>
      <c r="GK622" s="217"/>
      <c r="GL622" s="217"/>
      <c r="GM622" s="217"/>
      <c r="GN622" s="217"/>
      <c r="GO622" s="217"/>
      <c r="GP622" s="217"/>
      <c r="GQ622" s="217"/>
      <c r="GR622" s="217"/>
      <c r="GS622" s="217"/>
      <c r="GT622" s="217"/>
      <c r="GU622" s="217"/>
      <c r="GV622" s="217"/>
      <c r="GW622" s="217"/>
      <c r="GX622" s="217"/>
      <c r="GY622" s="217"/>
      <c r="GZ622" s="217"/>
      <c r="HA622" s="217"/>
      <c r="HB622" s="217"/>
      <c r="HC622" s="217"/>
      <c r="HD622" s="217"/>
      <c r="HE622" s="217"/>
      <c r="HF622" s="217"/>
      <c r="HG622" s="217"/>
      <c r="HH622" s="217"/>
      <c r="HI622" s="217"/>
      <c r="HJ622" s="217"/>
      <c r="HK622" s="217"/>
      <c r="HL622" s="217"/>
      <c r="HM622" s="217"/>
      <c r="HN622" s="217"/>
      <c r="HO622" s="217"/>
      <c r="HP622" s="217"/>
      <c r="HQ622" s="217"/>
      <c r="HR622" s="217"/>
      <c r="HS622" s="217"/>
      <c r="HT622" s="217"/>
      <c r="HU622" s="217"/>
      <c r="HV622" s="217"/>
      <c r="HW622" s="217"/>
      <c r="HX622" s="217"/>
      <c r="HY622" s="217"/>
      <c r="HZ622" s="217"/>
      <c r="IA622" s="217"/>
      <c r="IB622" s="217"/>
      <c r="IC622" s="217"/>
      <c r="ID622" s="217"/>
      <c r="IE622" s="217"/>
      <c r="IF622" s="217"/>
      <c r="IG622" s="217"/>
      <c r="IH622" s="217"/>
      <c r="II622" s="217"/>
      <c r="IJ622" s="217"/>
      <c r="IK622" s="217"/>
      <c r="IL622" s="217"/>
      <c r="IM622" s="217"/>
      <c r="IN622" s="217"/>
      <c r="IO622" s="217"/>
      <c r="IP622" s="217"/>
      <c r="IQ622" s="217"/>
      <c r="IR622" s="217"/>
      <c r="IS622" s="217"/>
      <c r="IT622" s="217"/>
      <c r="IU622" s="217"/>
      <c r="IV622" s="217"/>
    </row>
    <row r="623" spans="1:256" s="23" customFormat="1" ht="27.75" customHeight="1">
      <c r="A623" s="220" t="s">
        <v>7123</v>
      </c>
      <c r="B623" s="221"/>
      <c r="C623" s="221"/>
      <c r="D623" s="221"/>
      <c r="E623" s="221"/>
      <c r="F623" s="221"/>
      <c r="G623" s="221"/>
      <c r="H623" s="221"/>
      <c r="I623" s="221"/>
      <c r="J623" s="221"/>
      <c r="K623" s="221"/>
      <c r="L623" s="221"/>
      <c r="M623" s="221"/>
      <c r="N623" s="221"/>
      <c r="O623" s="221"/>
      <c r="P623" s="221"/>
      <c r="Q623" s="221"/>
      <c r="R623" s="221"/>
      <c r="S623" s="221"/>
      <c r="T623" s="311"/>
      <c r="U623" s="215"/>
      <c r="V623" s="216"/>
      <c r="W623" s="216"/>
      <c r="X623" s="216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  <c r="AU623" s="217"/>
      <c r="AV623" s="217"/>
      <c r="AW623" s="217"/>
      <c r="AX623" s="217"/>
      <c r="AY623" s="217"/>
      <c r="AZ623" s="217"/>
      <c r="BA623" s="217"/>
      <c r="BB623" s="217"/>
      <c r="BC623" s="217"/>
      <c r="BD623" s="217"/>
      <c r="BE623" s="217"/>
      <c r="BF623" s="217"/>
      <c r="BG623" s="217"/>
      <c r="BH623" s="217"/>
      <c r="BI623" s="217"/>
      <c r="BJ623" s="217"/>
      <c r="BK623" s="217"/>
      <c r="BL623" s="217"/>
      <c r="BM623" s="217"/>
      <c r="BN623" s="217"/>
      <c r="BO623" s="217"/>
      <c r="BP623" s="217"/>
      <c r="BQ623" s="217"/>
      <c r="BR623" s="217"/>
      <c r="BS623" s="217"/>
      <c r="BT623" s="217"/>
      <c r="BU623" s="217"/>
      <c r="BV623" s="217"/>
      <c r="BW623" s="217"/>
      <c r="BX623" s="217"/>
      <c r="BY623" s="217"/>
      <c r="BZ623" s="217"/>
      <c r="CA623" s="217"/>
      <c r="CB623" s="217"/>
      <c r="CC623" s="217"/>
      <c r="CD623" s="217"/>
      <c r="CE623" s="217"/>
      <c r="CF623" s="217"/>
      <c r="CG623" s="217"/>
      <c r="CH623" s="217"/>
      <c r="CI623" s="217"/>
      <c r="CJ623" s="217"/>
      <c r="CK623" s="217"/>
      <c r="CL623" s="217"/>
      <c r="CM623" s="217"/>
      <c r="CN623" s="217"/>
      <c r="CO623" s="217"/>
      <c r="CP623" s="217"/>
      <c r="CQ623" s="217"/>
      <c r="CR623" s="217"/>
      <c r="CS623" s="217"/>
      <c r="CT623" s="217"/>
      <c r="CU623" s="217"/>
      <c r="CV623" s="217"/>
      <c r="CW623" s="217"/>
      <c r="CX623" s="217"/>
      <c r="CY623" s="217"/>
      <c r="CZ623" s="217"/>
      <c r="DA623" s="217"/>
      <c r="DB623" s="217"/>
      <c r="DC623" s="217"/>
      <c r="DD623" s="217"/>
      <c r="DE623" s="217"/>
      <c r="DF623" s="217"/>
      <c r="DG623" s="217"/>
      <c r="DH623" s="217"/>
      <c r="DI623" s="217"/>
      <c r="DJ623" s="217"/>
      <c r="DK623" s="217"/>
      <c r="DL623" s="217"/>
      <c r="DM623" s="217"/>
      <c r="DN623" s="217"/>
      <c r="DO623" s="217"/>
      <c r="DP623" s="217"/>
      <c r="DQ623" s="217"/>
      <c r="DR623" s="217"/>
      <c r="DS623" s="217"/>
      <c r="DT623" s="217"/>
      <c r="DU623" s="217"/>
      <c r="DV623" s="217"/>
      <c r="DW623" s="217"/>
      <c r="DX623" s="217"/>
      <c r="DY623" s="217"/>
      <c r="DZ623" s="217"/>
      <c r="EA623" s="217"/>
      <c r="EB623" s="217"/>
      <c r="EC623" s="217"/>
      <c r="ED623" s="217"/>
      <c r="EE623" s="217"/>
      <c r="EF623" s="217"/>
      <c r="EG623" s="217"/>
      <c r="EH623" s="217"/>
      <c r="EI623" s="217"/>
      <c r="EJ623" s="217"/>
      <c r="EK623" s="217"/>
      <c r="EL623" s="217"/>
      <c r="EM623" s="217"/>
      <c r="EN623" s="217"/>
      <c r="EO623" s="217"/>
      <c r="EP623" s="217"/>
      <c r="EQ623" s="217"/>
      <c r="ER623" s="217"/>
      <c r="ES623" s="217"/>
      <c r="ET623" s="217"/>
      <c r="EU623" s="217"/>
      <c r="EV623" s="217"/>
      <c r="EW623" s="217"/>
      <c r="EX623" s="217"/>
      <c r="EY623" s="217"/>
      <c r="EZ623" s="217"/>
      <c r="FA623" s="217"/>
      <c r="FB623" s="217"/>
      <c r="FC623" s="217"/>
      <c r="FD623" s="217"/>
      <c r="FE623" s="217"/>
      <c r="FF623" s="217"/>
      <c r="FG623" s="217"/>
      <c r="FH623" s="217"/>
      <c r="FI623" s="217"/>
      <c r="FJ623" s="217"/>
      <c r="FK623" s="217"/>
      <c r="FL623" s="217"/>
      <c r="FM623" s="217"/>
      <c r="FN623" s="217"/>
      <c r="FO623" s="217"/>
      <c r="FP623" s="217"/>
      <c r="FQ623" s="217"/>
      <c r="FR623" s="217"/>
      <c r="FS623" s="217"/>
      <c r="FT623" s="217"/>
      <c r="FU623" s="217"/>
      <c r="FV623" s="217"/>
      <c r="FW623" s="217"/>
      <c r="FX623" s="217"/>
      <c r="FY623" s="217"/>
      <c r="FZ623" s="217"/>
      <c r="GA623" s="217"/>
      <c r="GB623" s="217"/>
      <c r="GC623" s="217"/>
      <c r="GD623" s="217"/>
      <c r="GE623" s="217"/>
      <c r="GF623" s="217"/>
      <c r="GG623" s="217"/>
      <c r="GH623" s="217"/>
      <c r="GI623" s="217"/>
      <c r="GJ623" s="217"/>
      <c r="GK623" s="217"/>
      <c r="GL623" s="217"/>
      <c r="GM623" s="217"/>
      <c r="GN623" s="217"/>
      <c r="GO623" s="217"/>
      <c r="GP623" s="217"/>
      <c r="GQ623" s="217"/>
      <c r="GR623" s="217"/>
      <c r="GS623" s="217"/>
      <c r="GT623" s="217"/>
      <c r="GU623" s="217"/>
      <c r="GV623" s="217"/>
      <c r="GW623" s="217"/>
      <c r="GX623" s="217"/>
      <c r="GY623" s="217"/>
      <c r="GZ623" s="217"/>
      <c r="HA623" s="217"/>
      <c r="HB623" s="217"/>
      <c r="HC623" s="217"/>
      <c r="HD623" s="217"/>
      <c r="HE623" s="217"/>
      <c r="HF623" s="217"/>
      <c r="HG623" s="217"/>
      <c r="HH623" s="217"/>
      <c r="HI623" s="217"/>
      <c r="HJ623" s="217"/>
      <c r="HK623" s="217"/>
      <c r="HL623" s="217"/>
      <c r="HM623" s="217"/>
      <c r="HN623" s="217"/>
      <c r="HO623" s="217"/>
      <c r="HP623" s="217"/>
      <c r="HQ623" s="217"/>
      <c r="HR623" s="217"/>
      <c r="HS623" s="217"/>
      <c r="HT623" s="217"/>
      <c r="HU623" s="217"/>
      <c r="HV623" s="217"/>
      <c r="HW623" s="217"/>
      <c r="HX623" s="217"/>
      <c r="HY623" s="217"/>
      <c r="HZ623" s="217"/>
      <c r="IA623" s="217"/>
      <c r="IB623" s="217"/>
      <c r="IC623" s="217"/>
      <c r="ID623" s="217"/>
      <c r="IE623" s="217"/>
      <c r="IF623" s="217"/>
      <c r="IG623" s="217"/>
      <c r="IH623" s="217"/>
      <c r="II623" s="217"/>
      <c r="IJ623" s="217"/>
      <c r="IK623" s="217"/>
      <c r="IL623" s="217"/>
      <c r="IM623" s="217"/>
      <c r="IN623" s="217"/>
      <c r="IO623" s="217"/>
      <c r="IP623" s="217"/>
      <c r="IQ623" s="217"/>
      <c r="IR623" s="217"/>
      <c r="IS623" s="217"/>
      <c r="IT623" s="217"/>
      <c r="IU623" s="217"/>
      <c r="IV623" s="217"/>
    </row>
    <row r="624" spans="1:256" s="23" customFormat="1">
      <c r="A624" s="281">
        <f>1+A622</f>
        <v>574</v>
      </c>
      <c r="B624" s="279">
        <v>43313</v>
      </c>
      <c r="C624" s="293" t="s">
        <v>7124</v>
      </c>
      <c r="D624" s="282" t="s">
        <v>6856</v>
      </c>
      <c r="E624" s="283">
        <v>15</v>
      </c>
      <c r="F624" s="284" t="s">
        <v>6218</v>
      </c>
      <c r="G624" s="275" t="s">
        <v>5565</v>
      </c>
      <c r="H624" s="275" t="s">
        <v>6354</v>
      </c>
      <c r="I624" s="275" t="s">
        <v>7125</v>
      </c>
      <c r="J624" s="279">
        <v>43313</v>
      </c>
      <c r="K624" s="279">
        <v>43314</v>
      </c>
      <c r="L624" s="283">
        <v>15</v>
      </c>
      <c r="M624" s="285">
        <v>550</v>
      </c>
      <c r="N624" s="286">
        <v>43329</v>
      </c>
      <c r="O624" s="279">
        <v>43315</v>
      </c>
      <c r="P624" s="279" t="s">
        <v>5565</v>
      </c>
      <c r="Q624" s="275" t="s">
        <v>5565</v>
      </c>
      <c r="R624" s="279">
        <v>43315</v>
      </c>
      <c r="S624" s="279">
        <v>43315</v>
      </c>
      <c r="T624" s="311"/>
      <c r="U624" s="215"/>
      <c r="V624" s="216"/>
      <c r="W624" s="216"/>
      <c r="X624" s="216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  <c r="AU624" s="217"/>
      <c r="AV624" s="217"/>
      <c r="AW624" s="217"/>
      <c r="AX624" s="217"/>
      <c r="AY624" s="217"/>
      <c r="AZ624" s="217"/>
      <c r="BA624" s="217"/>
      <c r="BB624" s="217"/>
      <c r="BC624" s="217"/>
      <c r="BD624" s="217"/>
      <c r="BE624" s="217"/>
      <c r="BF624" s="217"/>
      <c r="BG624" s="217"/>
      <c r="BH624" s="217"/>
      <c r="BI624" s="217"/>
      <c r="BJ624" s="217"/>
      <c r="BK624" s="217"/>
      <c r="BL624" s="217"/>
      <c r="BM624" s="217"/>
      <c r="BN624" s="217"/>
      <c r="BO624" s="217"/>
      <c r="BP624" s="217"/>
      <c r="BQ624" s="217"/>
      <c r="BR624" s="217"/>
      <c r="BS624" s="217"/>
      <c r="BT624" s="217"/>
      <c r="BU624" s="217"/>
      <c r="BV624" s="217"/>
      <c r="BW624" s="217"/>
      <c r="BX624" s="217"/>
      <c r="BY624" s="217"/>
      <c r="BZ624" s="217"/>
      <c r="CA624" s="217"/>
      <c r="CB624" s="217"/>
      <c r="CC624" s="217"/>
      <c r="CD624" s="217"/>
      <c r="CE624" s="217"/>
      <c r="CF624" s="217"/>
      <c r="CG624" s="217"/>
      <c r="CH624" s="217"/>
      <c r="CI624" s="217"/>
      <c r="CJ624" s="217"/>
      <c r="CK624" s="217"/>
      <c r="CL624" s="217"/>
      <c r="CM624" s="217"/>
      <c r="CN624" s="217"/>
      <c r="CO624" s="217"/>
      <c r="CP624" s="217"/>
      <c r="CQ624" s="217"/>
      <c r="CR624" s="217"/>
      <c r="CS624" s="217"/>
      <c r="CT624" s="217"/>
      <c r="CU624" s="217"/>
      <c r="CV624" s="217"/>
      <c r="CW624" s="217"/>
      <c r="CX624" s="217"/>
      <c r="CY624" s="217"/>
      <c r="CZ624" s="217"/>
      <c r="DA624" s="217"/>
      <c r="DB624" s="217"/>
      <c r="DC624" s="217"/>
      <c r="DD624" s="217"/>
      <c r="DE624" s="217"/>
      <c r="DF624" s="217"/>
      <c r="DG624" s="217"/>
      <c r="DH624" s="217"/>
      <c r="DI624" s="217"/>
      <c r="DJ624" s="217"/>
      <c r="DK624" s="217"/>
      <c r="DL624" s="217"/>
      <c r="DM624" s="217"/>
      <c r="DN624" s="217"/>
      <c r="DO624" s="217"/>
      <c r="DP624" s="217"/>
      <c r="DQ624" s="217"/>
      <c r="DR624" s="217"/>
      <c r="DS624" s="217"/>
      <c r="DT624" s="217"/>
      <c r="DU624" s="217"/>
      <c r="DV624" s="217"/>
      <c r="DW624" s="217"/>
      <c r="DX624" s="217"/>
      <c r="DY624" s="217"/>
      <c r="DZ624" s="217"/>
      <c r="EA624" s="217"/>
      <c r="EB624" s="217"/>
      <c r="EC624" s="217"/>
      <c r="ED624" s="217"/>
      <c r="EE624" s="217"/>
      <c r="EF624" s="217"/>
      <c r="EG624" s="217"/>
      <c r="EH624" s="217"/>
      <c r="EI624" s="217"/>
      <c r="EJ624" s="217"/>
      <c r="EK624" s="217"/>
      <c r="EL624" s="217"/>
      <c r="EM624" s="217"/>
      <c r="EN624" s="217"/>
      <c r="EO624" s="217"/>
      <c r="EP624" s="217"/>
      <c r="EQ624" s="217"/>
      <c r="ER624" s="217"/>
      <c r="ES624" s="217"/>
      <c r="ET624" s="217"/>
      <c r="EU624" s="217"/>
      <c r="EV624" s="217"/>
      <c r="EW624" s="217"/>
      <c r="EX624" s="217"/>
      <c r="EY624" s="217"/>
      <c r="EZ624" s="217"/>
      <c r="FA624" s="217"/>
      <c r="FB624" s="217"/>
      <c r="FC624" s="217"/>
      <c r="FD624" s="217"/>
      <c r="FE624" s="217"/>
      <c r="FF624" s="217"/>
      <c r="FG624" s="217"/>
      <c r="FH624" s="217"/>
      <c r="FI624" s="217"/>
      <c r="FJ624" s="217"/>
      <c r="FK624" s="217"/>
      <c r="FL624" s="217"/>
      <c r="FM624" s="217"/>
      <c r="FN624" s="217"/>
      <c r="FO624" s="217"/>
      <c r="FP624" s="217"/>
      <c r="FQ624" s="217"/>
      <c r="FR624" s="217"/>
      <c r="FS624" s="217"/>
      <c r="FT624" s="217"/>
      <c r="FU624" s="217"/>
      <c r="FV624" s="217"/>
      <c r="FW624" s="217"/>
      <c r="FX624" s="217"/>
      <c r="FY624" s="217"/>
      <c r="FZ624" s="217"/>
      <c r="GA624" s="217"/>
      <c r="GB624" s="217"/>
      <c r="GC624" s="217"/>
      <c r="GD624" s="217"/>
      <c r="GE624" s="217"/>
      <c r="GF624" s="217"/>
      <c r="GG624" s="217"/>
      <c r="GH624" s="217"/>
      <c r="GI624" s="217"/>
      <c r="GJ624" s="217"/>
      <c r="GK624" s="217"/>
      <c r="GL624" s="217"/>
      <c r="GM624" s="217"/>
      <c r="GN624" s="217"/>
      <c r="GO624" s="217"/>
      <c r="GP624" s="217"/>
      <c r="GQ624" s="217"/>
      <c r="GR624" s="217"/>
      <c r="GS624" s="217"/>
      <c r="GT624" s="217"/>
      <c r="GU624" s="217"/>
      <c r="GV624" s="217"/>
      <c r="GW624" s="217"/>
      <c r="GX624" s="217"/>
      <c r="GY624" s="217"/>
      <c r="GZ624" s="217"/>
      <c r="HA624" s="217"/>
      <c r="HB624" s="217"/>
      <c r="HC624" s="217"/>
      <c r="HD624" s="217"/>
      <c r="HE624" s="217"/>
      <c r="HF624" s="217"/>
      <c r="HG624" s="217"/>
      <c r="HH624" s="217"/>
      <c r="HI624" s="217"/>
      <c r="HJ624" s="217"/>
      <c r="HK624" s="217"/>
      <c r="HL624" s="217"/>
      <c r="HM624" s="217"/>
      <c r="HN624" s="217"/>
      <c r="HO624" s="217"/>
      <c r="HP624" s="217"/>
      <c r="HQ624" s="217"/>
      <c r="HR624" s="217"/>
      <c r="HS624" s="217"/>
      <c r="HT624" s="217"/>
      <c r="HU624" s="217"/>
      <c r="HV624" s="217"/>
      <c r="HW624" s="217"/>
      <c r="HX624" s="217"/>
      <c r="HY624" s="217"/>
      <c r="HZ624" s="217"/>
      <c r="IA624" s="217"/>
      <c r="IB624" s="217"/>
      <c r="IC624" s="217"/>
      <c r="ID624" s="217"/>
      <c r="IE624" s="217"/>
      <c r="IF624" s="217"/>
      <c r="IG624" s="217"/>
      <c r="IH624" s="217"/>
      <c r="II624" s="217"/>
      <c r="IJ624" s="217"/>
      <c r="IK624" s="217"/>
      <c r="IL624" s="217"/>
      <c r="IM624" s="217"/>
      <c r="IN624" s="217"/>
      <c r="IO624" s="217"/>
      <c r="IP624" s="217"/>
      <c r="IQ624" s="217"/>
      <c r="IR624" s="217"/>
      <c r="IS624" s="217"/>
      <c r="IT624" s="217"/>
      <c r="IU624" s="217"/>
      <c r="IV624" s="217"/>
    </row>
    <row r="625" spans="1:256" s="23" customFormat="1">
      <c r="A625" s="281">
        <f t="shared" si="47"/>
        <v>575</v>
      </c>
      <c r="B625" s="279">
        <v>43319</v>
      </c>
      <c r="C625" s="293" t="s">
        <v>7126</v>
      </c>
      <c r="D625" s="282" t="s">
        <v>6000</v>
      </c>
      <c r="E625" s="283">
        <v>25</v>
      </c>
      <c r="F625" s="284" t="s">
        <v>6218</v>
      </c>
      <c r="G625" s="275" t="s">
        <v>5565</v>
      </c>
      <c r="H625" s="275" t="s">
        <v>6354</v>
      </c>
      <c r="I625" s="275" t="s">
        <v>7127</v>
      </c>
      <c r="J625" s="279">
        <v>43319</v>
      </c>
      <c r="K625" s="279">
        <v>43320</v>
      </c>
      <c r="L625" s="283">
        <v>25</v>
      </c>
      <c r="M625" s="285">
        <v>2271.5</v>
      </c>
      <c r="N625" s="286">
        <v>43441</v>
      </c>
      <c r="O625" s="279">
        <v>43326</v>
      </c>
      <c r="P625" s="279">
        <v>43406</v>
      </c>
      <c r="Q625" s="275">
        <v>25</v>
      </c>
      <c r="R625" s="279">
        <v>43384</v>
      </c>
      <c r="S625" s="279">
        <v>43406</v>
      </c>
      <c r="T625" s="311"/>
      <c r="U625" s="215"/>
      <c r="V625" s="216"/>
      <c r="W625" s="216"/>
      <c r="X625" s="216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 s="217"/>
      <c r="BJ625" s="217"/>
      <c r="BK625" s="217"/>
      <c r="BL625" s="217"/>
      <c r="BM625" s="217"/>
      <c r="BN625" s="217"/>
      <c r="BO625" s="217"/>
      <c r="BP625" s="217"/>
      <c r="BQ625" s="217"/>
      <c r="BR625" s="217"/>
      <c r="BS625" s="217"/>
      <c r="BT625" s="217"/>
      <c r="BU625" s="217"/>
      <c r="BV625" s="217"/>
      <c r="BW625" s="217"/>
      <c r="BX625" s="217"/>
      <c r="BY625" s="217"/>
      <c r="BZ625" s="217"/>
      <c r="CA625" s="217"/>
      <c r="CB625" s="217"/>
      <c r="CC625" s="217"/>
      <c r="CD625" s="217"/>
      <c r="CE625" s="217"/>
      <c r="CF625" s="217"/>
      <c r="CG625" s="217"/>
      <c r="CH625" s="217"/>
      <c r="CI625" s="217"/>
      <c r="CJ625" s="217"/>
      <c r="CK625" s="217"/>
      <c r="CL625" s="217"/>
      <c r="CM625" s="217"/>
      <c r="CN625" s="217"/>
      <c r="CO625" s="217"/>
      <c r="CP625" s="217"/>
      <c r="CQ625" s="217"/>
      <c r="CR625" s="217"/>
      <c r="CS625" s="217"/>
      <c r="CT625" s="217"/>
      <c r="CU625" s="217"/>
      <c r="CV625" s="217"/>
      <c r="CW625" s="217"/>
      <c r="CX625" s="217"/>
      <c r="CY625" s="217"/>
      <c r="CZ625" s="217"/>
      <c r="DA625" s="217"/>
      <c r="DB625" s="217"/>
      <c r="DC625" s="217"/>
      <c r="DD625" s="217"/>
      <c r="DE625" s="217"/>
      <c r="DF625" s="217"/>
      <c r="DG625" s="217"/>
      <c r="DH625" s="217"/>
      <c r="DI625" s="217"/>
      <c r="DJ625" s="217"/>
      <c r="DK625" s="217"/>
      <c r="DL625" s="217"/>
      <c r="DM625" s="217"/>
      <c r="DN625" s="217"/>
      <c r="DO625" s="217"/>
      <c r="DP625" s="217"/>
      <c r="DQ625" s="217"/>
      <c r="DR625" s="217"/>
      <c r="DS625" s="217"/>
      <c r="DT625" s="217"/>
      <c r="DU625" s="217"/>
      <c r="DV625" s="217"/>
      <c r="DW625" s="217"/>
      <c r="DX625" s="217"/>
      <c r="DY625" s="217"/>
      <c r="DZ625" s="217"/>
      <c r="EA625" s="217"/>
      <c r="EB625" s="217"/>
      <c r="EC625" s="217"/>
      <c r="ED625" s="217"/>
      <c r="EE625" s="217"/>
      <c r="EF625" s="217"/>
      <c r="EG625" s="217"/>
      <c r="EH625" s="217"/>
      <c r="EI625" s="217"/>
      <c r="EJ625" s="217"/>
      <c r="EK625" s="217"/>
      <c r="EL625" s="217"/>
      <c r="EM625" s="217"/>
      <c r="EN625" s="217"/>
      <c r="EO625" s="217"/>
      <c r="EP625" s="217"/>
      <c r="EQ625" s="217"/>
      <c r="ER625" s="217"/>
      <c r="ES625" s="217"/>
      <c r="ET625" s="217"/>
      <c r="EU625" s="217"/>
      <c r="EV625" s="217"/>
      <c r="EW625" s="217"/>
      <c r="EX625" s="217"/>
      <c r="EY625" s="217"/>
      <c r="EZ625" s="217"/>
      <c r="FA625" s="217"/>
      <c r="FB625" s="217"/>
      <c r="FC625" s="217"/>
      <c r="FD625" s="217"/>
      <c r="FE625" s="217"/>
      <c r="FF625" s="217"/>
      <c r="FG625" s="217"/>
      <c r="FH625" s="217"/>
      <c r="FI625" s="217"/>
      <c r="FJ625" s="217"/>
      <c r="FK625" s="217"/>
      <c r="FL625" s="217"/>
      <c r="FM625" s="217"/>
      <c r="FN625" s="217"/>
      <c r="FO625" s="217"/>
      <c r="FP625" s="217"/>
      <c r="FQ625" s="217"/>
      <c r="FR625" s="217"/>
      <c r="FS625" s="217"/>
      <c r="FT625" s="217"/>
      <c r="FU625" s="217"/>
      <c r="FV625" s="217"/>
      <c r="FW625" s="217"/>
      <c r="FX625" s="217"/>
      <c r="FY625" s="217"/>
      <c r="FZ625" s="217"/>
      <c r="GA625" s="217"/>
      <c r="GB625" s="217"/>
      <c r="GC625" s="217"/>
      <c r="GD625" s="217"/>
      <c r="GE625" s="217"/>
      <c r="GF625" s="217"/>
      <c r="GG625" s="217"/>
      <c r="GH625" s="217"/>
      <c r="GI625" s="217"/>
      <c r="GJ625" s="217"/>
      <c r="GK625" s="217"/>
      <c r="GL625" s="217"/>
      <c r="GM625" s="217"/>
      <c r="GN625" s="217"/>
      <c r="GO625" s="217"/>
      <c r="GP625" s="217"/>
      <c r="GQ625" s="217"/>
      <c r="GR625" s="217"/>
      <c r="GS625" s="217"/>
      <c r="GT625" s="217"/>
      <c r="GU625" s="217"/>
      <c r="GV625" s="217"/>
      <c r="GW625" s="217"/>
      <c r="GX625" s="217"/>
      <c r="GY625" s="217"/>
      <c r="GZ625" s="217"/>
      <c r="HA625" s="217"/>
      <c r="HB625" s="217"/>
      <c r="HC625" s="217"/>
      <c r="HD625" s="217"/>
      <c r="HE625" s="217"/>
      <c r="HF625" s="217"/>
      <c r="HG625" s="217"/>
      <c r="HH625" s="217"/>
      <c r="HI625" s="217"/>
      <c r="HJ625" s="217"/>
      <c r="HK625" s="217"/>
      <c r="HL625" s="217"/>
      <c r="HM625" s="217"/>
      <c r="HN625" s="217"/>
      <c r="HO625" s="217"/>
      <c r="HP625" s="217"/>
      <c r="HQ625" s="217"/>
      <c r="HR625" s="217"/>
      <c r="HS625" s="217"/>
      <c r="HT625" s="217"/>
      <c r="HU625" s="217"/>
      <c r="HV625" s="217"/>
      <c r="HW625" s="217"/>
      <c r="HX625" s="217"/>
      <c r="HY625" s="217"/>
      <c r="HZ625" s="217"/>
      <c r="IA625" s="217"/>
      <c r="IB625" s="217"/>
      <c r="IC625" s="217"/>
      <c r="ID625" s="217"/>
      <c r="IE625" s="217"/>
      <c r="IF625" s="217"/>
      <c r="IG625" s="217"/>
      <c r="IH625" s="217"/>
      <c r="II625" s="217"/>
      <c r="IJ625" s="217"/>
      <c r="IK625" s="217"/>
      <c r="IL625" s="217"/>
      <c r="IM625" s="217"/>
      <c r="IN625" s="217"/>
      <c r="IO625" s="217"/>
      <c r="IP625" s="217"/>
      <c r="IQ625" s="217"/>
      <c r="IR625" s="217"/>
      <c r="IS625" s="217"/>
      <c r="IT625" s="217"/>
      <c r="IU625" s="217"/>
      <c r="IV625" s="217"/>
    </row>
    <row r="626" spans="1:256" s="23" customFormat="1">
      <c r="A626" s="281">
        <f t="shared" si="47"/>
        <v>576</v>
      </c>
      <c r="B626" s="279">
        <v>43319</v>
      </c>
      <c r="C626" s="293" t="s">
        <v>7128</v>
      </c>
      <c r="D626" s="282" t="s">
        <v>6819</v>
      </c>
      <c r="E626" s="283">
        <v>8</v>
      </c>
      <c r="F626" s="284" t="s">
        <v>6218</v>
      </c>
      <c r="G626" s="275" t="s">
        <v>5565</v>
      </c>
      <c r="H626" s="275" t="s">
        <v>6351</v>
      </c>
      <c r="I626" s="275" t="s">
        <v>7129</v>
      </c>
      <c r="J626" s="279">
        <v>43319</v>
      </c>
      <c r="K626" s="279">
        <v>43320</v>
      </c>
      <c r="L626" s="283">
        <v>8</v>
      </c>
      <c r="M626" s="285">
        <v>550</v>
      </c>
      <c r="N626" s="286">
        <v>43503</v>
      </c>
      <c r="O626" s="279">
        <v>43325</v>
      </c>
      <c r="P626" s="279">
        <v>43347</v>
      </c>
      <c r="Q626" s="275">
        <v>8</v>
      </c>
      <c r="R626" s="279">
        <v>43333</v>
      </c>
      <c r="S626" s="279">
        <v>43342</v>
      </c>
      <c r="T626" s="311"/>
      <c r="U626" s="215"/>
      <c r="V626" s="216"/>
      <c r="W626" s="216"/>
      <c r="X626" s="216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7"/>
      <c r="BN626" s="217"/>
      <c r="BO626" s="217"/>
      <c r="BP626" s="217"/>
      <c r="BQ626" s="217"/>
      <c r="BR626" s="217"/>
      <c r="BS626" s="217"/>
      <c r="BT626" s="217"/>
      <c r="BU626" s="217"/>
      <c r="BV626" s="217"/>
      <c r="BW626" s="217"/>
      <c r="BX626" s="217"/>
      <c r="BY626" s="217"/>
      <c r="BZ626" s="217"/>
      <c r="CA626" s="217"/>
      <c r="CB626" s="217"/>
      <c r="CC626" s="217"/>
      <c r="CD626" s="217"/>
      <c r="CE626" s="217"/>
      <c r="CF626" s="217"/>
      <c r="CG626" s="217"/>
      <c r="CH626" s="217"/>
      <c r="CI626" s="217"/>
      <c r="CJ626" s="217"/>
      <c r="CK626" s="217"/>
      <c r="CL626" s="217"/>
      <c r="CM626" s="217"/>
      <c r="CN626" s="217"/>
      <c r="CO626" s="217"/>
      <c r="CP626" s="217"/>
      <c r="CQ626" s="217"/>
      <c r="CR626" s="217"/>
      <c r="CS626" s="217"/>
      <c r="CT626" s="217"/>
      <c r="CU626" s="217"/>
      <c r="CV626" s="217"/>
      <c r="CW626" s="217"/>
      <c r="CX626" s="217"/>
      <c r="CY626" s="217"/>
      <c r="CZ626" s="217"/>
      <c r="DA626" s="217"/>
      <c r="DB626" s="217"/>
      <c r="DC626" s="217"/>
      <c r="DD626" s="217"/>
      <c r="DE626" s="217"/>
      <c r="DF626" s="217"/>
      <c r="DG626" s="217"/>
      <c r="DH626" s="217"/>
      <c r="DI626" s="217"/>
      <c r="DJ626" s="217"/>
      <c r="DK626" s="217"/>
      <c r="DL626" s="217"/>
      <c r="DM626" s="217"/>
      <c r="DN626" s="217"/>
      <c r="DO626" s="217"/>
      <c r="DP626" s="217"/>
      <c r="DQ626" s="217"/>
      <c r="DR626" s="217"/>
      <c r="DS626" s="217"/>
      <c r="DT626" s="217"/>
      <c r="DU626" s="217"/>
      <c r="DV626" s="217"/>
      <c r="DW626" s="217"/>
      <c r="DX626" s="217"/>
      <c r="DY626" s="217"/>
      <c r="DZ626" s="217"/>
      <c r="EA626" s="217"/>
      <c r="EB626" s="217"/>
      <c r="EC626" s="217"/>
      <c r="ED626" s="217"/>
      <c r="EE626" s="217"/>
      <c r="EF626" s="217"/>
      <c r="EG626" s="217"/>
      <c r="EH626" s="217"/>
      <c r="EI626" s="217"/>
      <c r="EJ626" s="217"/>
      <c r="EK626" s="217"/>
      <c r="EL626" s="217"/>
      <c r="EM626" s="217"/>
      <c r="EN626" s="217"/>
      <c r="EO626" s="217"/>
      <c r="EP626" s="217"/>
      <c r="EQ626" s="217"/>
      <c r="ER626" s="217"/>
      <c r="ES626" s="217"/>
      <c r="ET626" s="217"/>
      <c r="EU626" s="217"/>
      <c r="EV626" s="217"/>
      <c r="EW626" s="217"/>
      <c r="EX626" s="217"/>
      <c r="EY626" s="217"/>
      <c r="EZ626" s="217"/>
      <c r="FA626" s="217"/>
      <c r="FB626" s="217"/>
      <c r="FC626" s="217"/>
      <c r="FD626" s="217"/>
      <c r="FE626" s="217"/>
      <c r="FF626" s="217"/>
      <c r="FG626" s="217"/>
      <c r="FH626" s="217"/>
      <c r="FI626" s="217"/>
      <c r="FJ626" s="217"/>
      <c r="FK626" s="217"/>
      <c r="FL626" s="217"/>
      <c r="FM626" s="217"/>
      <c r="FN626" s="217"/>
      <c r="FO626" s="217"/>
      <c r="FP626" s="217"/>
      <c r="FQ626" s="217"/>
      <c r="FR626" s="217"/>
      <c r="FS626" s="217"/>
      <c r="FT626" s="217"/>
      <c r="FU626" s="217"/>
      <c r="FV626" s="217"/>
      <c r="FW626" s="217"/>
      <c r="FX626" s="217"/>
      <c r="FY626" s="217"/>
      <c r="FZ626" s="217"/>
      <c r="GA626" s="217"/>
      <c r="GB626" s="217"/>
      <c r="GC626" s="217"/>
      <c r="GD626" s="217"/>
      <c r="GE626" s="217"/>
      <c r="GF626" s="217"/>
      <c r="GG626" s="217"/>
      <c r="GH626" s="217"/>
      <c r="GI626" s="217"/>
      <c r="GJ626" s="217"/>
      <c r="GK626" s="217"/>
      <c r="GL626" s="217"/>
      <c r="GM626" s="217"/>
      <c r="GN626" s="217"/>
      <c r="GO626" s="217"/>
      <c r="GP626" s="217"/>
      <c r="GQ626" s="217"/>
      <c r="GR626" s="217"/>
      <c r="GS626" s="217"/>
      <c r="GT626" s="217"/>
      <c r="GU626" s="217"/>
      <c r="GV626" s="217"/>
      <c r="GW626" s="217"/>
      <c r="GX626" s="217"/>
      <c r="GY626" s="217"/>
      <c r="GZ626" s="217"/>
      <c r="HA626" s="217"/>
      <c r="HB626" s="217"/>
      <c r="HC626" s="217"/>
      <c r="HD626" s="217"/>
      <c r="HE626" s="217"/>
      <c r="HF626" s="217"/>
      <c r="HG626" s="217"/>
      <c r="HH626" s="217"/>
      <c r="HI626" s="217"/>
      <c r="HJ626" s="217"/>
      <c r="HK626" s="217"/>
      <c r="HL626" s="217"/>
      <c r="HM626" s="217"/>
      <c r="HN626" s="217"/>
      <c r="HO626" s="217"/>
      <c r="HP626" s="217"/>
      <c r="HQ626" s="217"/>
      <c r="HR626" s="217"/>
      <c r="HS626" s="217"/>
      <c r="HT626" s="217"/>
      <c r="HU626" s="217"/>
      <c r="HV626" s="217"/>
      <c r="HW626" s="217"/>
      <c r="HX626" s="217"/>
      <c r="HY626" s="217"/>
      <c r="HZ626" s="217"/>
      <c r="IA626" s="217"/>
      <c r="IB626" s="217"/>
      <c r="IC626" s="217"/>
      <c r="ID626" s="217"/>
      <c r="IE626" s="217"/>
      <c r="IF626" s="217"/>
      <c r="IG626" s="217"/>
      <c r="IH626" s="217"/>
      <c r="II626" s="217"/>
      <c r="IJ626" s="217"/>
      <c r="IK626" s="217"/>
      <c r="IL626" s="217"/>
      <c r="IM626" s="217"/>
      <c r="IN626" s="217"/>
      <c r="IO626" s="217"/>
      <c r="IP626" s="217"/>
      <c r="IQ626" s="217"/>
      <c r="IR626" s="217"/>
      <c r="IS626" s="217"/>
      <c r="IT626" s="217"/>
      <c r="IU626" s="217"/>
      <c r="IV626" s="217"/>
    </row>
    <row r="627" spans="1:256" s="23" customFormat="1">
      <c r="A627" s="281">
        <f t="shared" si="47"/>
        <v>577</v>
      </c>
      <c r="B627" s="279">
        <v>43319</v>
      </c>
      <c r="C627" s="293" t="s">
        <v>7130</v>
      </c>
      <c r="D627" s="282" t="s">
        <v>6819</v>
      </c>
      <c r="E627" s="283">
        <v>6</v>
      </c>
      <c r="F627" s="284" t="s">
        <v>6218</v>
      </c>
      <c r="G627" s="275" t="s">
        <v>5565</v>
      </c>
      <c r="H627" s="275" t="s">
        <v>6351</v>
      </c>
      <c r="I627" s="275" t="s">
        <v>7131</v>
      </c>
      <c r="J627" s="279">
        <v>43319</v>
      </c>
      <c r="K627" s="279">
        <v>43346</v>
      </c>
      <c r="L627" s="283">
        <v>6</v>
      </c>
      <c r="M627" s="285">
        <v>550</v>
      </c>
      <c r="N627" s="286">
        <v>43526</v>
      </c>
      <c r="O627" s="279">
        <v>43353</v>
      </c>
      <c r="P627" s="279">
        <v>43368</v>
      </c>
      <c r="Q627" s="275">
        <v>6</v>
      </c>
      <c r="R627" s="279">
        <v>43354</v>
      </c>
      <c r="S627" s="279">
        <v>43364</v>
      </c>
      <c r="T627" s="311"/>
      <c r="U627" s="215"/>
      <c r="V627" s="216"/>
      <c r="W627" s="216"/>
      <c r="X627" s="216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7"/>
      <c r="BN627" s="217"/>
      <c r="BO627" s="217"/>
      <c r="BP627" s="217"/>
      <c r="BQ627" s="217"/>
      <c r="BR627" s="217"/>
      <c r="BS627" s="217"/>
      <c r="BT627" s="217"/>
      <c r="BU627" s="217"/>
      <c r="BV627" s="217"/>
      <c r="BW627" s="217"/>
      <c r="BX627" s="217"/>
      <c r="BY627" s="217"/>
      <c r="BZ627" s="217"/>
      <c r="CA627" s="217"/>
      <c r="CB627" s="217"/>
      <c r="CC627" s="217"/>
      <c r="CD627" s="217"/>
      <c r="CE627" s="217"/>
      <c r="CF627" s="217"/>
      <c r="CG627" s="217"/>
      <c r="CH627" s="217"/>
      <c r="CI627" s="217"/>
      <c r="CJ627" s="217"/>
      <c r="CK627" s="217"/>
      <c r="CL627" s="217"/>
      <c r="CM627" s="217"/>
      <c r="CN627" s="217"/>
      <c r="CO627" s="217"/>
      <c r="CP627" s="217"/>
      <c r="CQ627" s="217"/>
      <c r="CR627" s="217"/>
      <c r="CS627" s="217"/>
      <c r="CT627" s="217"/>
      <c r="CU627" s="217"/>
      <c r="CV627" s="217"/>
      <c r="CW627" s="217"/>
      <c r="CX627" s="217"/>
      <c r="CY627" s="217"/>
      <c r="CZ627" s="217"/>
      <c r="DA627" s="217"/>
      <c r="DB627" s="217"/>
      <c r="DC627" s="217"/>
      <c r="DD627" s="217"/>
      <c r="DE627" s="217"/>
      <c r="DF627" s="217"/>
      <c r="DG627" s="217"/>
      <c r="DH627" s="217"/>
      <c r="DI627" s="217"/>
      <c r="DJ627" s="217"/>
      <c r="DK627" s="217"/>
      <c r="DL627" s="217"/>
      <c r="DM627" s="217"/>
      <c r="DN627" s="217"/>
      <c r="DO627" s="217"/>
      <c r="DP627" s="217"/>
      <c r="DQ627" s="217"/>
      <c r="DR627" s="217"/>
      <c r="DS627" s="217"/>
      <c r="DT627" s="217"/>
      <c r="DU627" s="217"/>
      <c r="DV627" s="217"/>
      <c r="DW627" s="217"/>
      <c r="DX627" s="217"/>
      <c r="DY627" s="217"/>
      <c r="DZ627" s="217"/>
      <c r="EA627" s="217"/>
      <c r="EB627" s="217"/>
      <c r="EC627" s="217"/>
      <c r="ED627" s="217"/>
      <c r="EE627" s="217"/>
      <c r="EF627" s="217"/>
      <c r="EG627" s="217"/>
      <c r="EH627" s="217"/>
      <c r="EI627" s="217"/>
      <c r="EJ627" s="217"/>
      <c r="EK627" s="217"/>
      <c r="EL627" s="217"/>
      <c r="EM627" s="217"/>
      <c r="EN627" s="217"/>
      <c r="EO627" s="217"/>
      <c r="EP627" s="217"/>
      <c r="EQ627" s="217"/>
      <c r="ER627" s="217"/>
      <c r="ES627" s="217"/>
      <c r="ET627" s="217"/>
      <c r="EU627" s="217"/>
      <c r="EV627" s="217"/>
      <c r="EW627" s="217"/>
      <c r="EX627" s="217"/>
      <c r="EY627" s="217"/>
      <c r="EZ627" s="217"/>
      <c r="FA627" s="217"/>
      <c r="FB627" s="217"/>
      <c r="FC627" s="217"/>
      <c r="FD627" s="217"/>
      <c r="FE627" s="217"/>
      <c r="FF627" s="217"/>
      <c r="FG627" s="217"/>
      <c r="FH627" s="217"/>
      <c r="FI627" s="217"/>
      <c r="FJ627" s="217"/>
      <c r="FK627" s="217"/>
      <c r="FL627" s="217"/>
      <c r="FM627" s="217"/>
      <c r="FN627" s="217"/>
      <c r="FO627" s="217"/>
      <c r="FP627" s="217"/>
      <c r="FQ627" s="217"/>
      <c r="FR627" s="217"/>
      <c r="FS627" s="217"/>
      <c r="FT627" s="217"/>
      <c r="FU627" s="217"/>
      <c r="FV627" s="217"/>
      <c r="FW627" s="217"/>
      <c r="FX627" s="217"/>
      <c r="FY627" s="217"/>
      <c r="FZ627" s="217"/>
      <c r="GA627" s="217"/>
      <c r="GB627" s="217"/>
      <c r="GC627" s="217"/>
      <c r="GD627" s="217"/>
      <c r="GE627" s="217"/>
      <c r="GF627" s="217"/>
      <c r="GG627" s="217"/>
      <c r="GH627" s="217"/>
      <c r="GI627" s="217"/>
      <c r="GJ627" s="217"/>
      <c r="GK627" s="217"/>
      <c r="GL627" s="217"/>
      <c r="GM627" s="217"/>
      <c r="GN627" s="217"/>
      <c r="GO627" s="217"/>
      <c r="GP627" s="217"/>
      <c r="GQ627" s="217"/>
      <c r="GR627" s="217"/>
      <c r="GS627" s="217"/>
      <c r="GT627" s="217"/>
      <c r="GU627" s="217"/>
      <c r="GV627" s="217"/>
      <c r="GW627" s="217"/>
      <c r="GX627" s="217"/>
      <c r="GY627" s="217"/>
      <c r="GZ627" s="217"/>
      <c r="HA627" s="217"/>
      <c r="HB627" s="217"/>
      <c r="HC627" s="217"/>
      <c r="HD627" s="217"/>
      <c r="HE627" s="217"/>
      <c r="HF627" s="217"/>
      <c r="HG627" s="217"/>
      <c r="HH627" s="217"/>
      <c r="HI627" s="217"/>
      <c r="HJ627" s="217"/>
      <c r="HK627" s="217"/>
      <c r="HL627" s="217"/>
      <c r="HM627" s="217"/>
      <c r="HN627" s="217"/>
      <c r="HO627" s="217"/>
      <c r="HP627" s="217"/>
      <c r="HQ627" s="217"/>
      <c r="HR627" s="217"/>
      <c r="HS627" s="217"/>
      <c r="HT627" s="217"/>
      <c r="HU627" s="217"/>
      <c r="HV627" s="217"/>
      <c r="HW627" s="217"/>
      <c r="HX627" s="217"/>
      <c r="HY627" s="217"/>
      <c r="HZ627" s="217"/>
      <c r="IA627" s="217"/>
      <c r="IB627" s="217"/>
      <c r="IC627" s="217"/>
      <c r="ID627" s="217"/>
      <c r="IE627" s="217"/>
      <c r="IF627" s="217"/>
      <c r="IG627" s="217"/>
      <c r="IH627" s="217"/>
      <c r="II627" s="217"/>
      <c r="IJ627" s="217"/>
      <c r="IK627" s="217"/>
      <c r="IL627" s="217"/>
      <c r="IM627" s="217"/>
      <c r="IN627" s="217"/>
      <c r="IO627" s="217"/>
      <c r="IP627" s="217"/>
      <c r="IQ627" s="217"/>
      <c r="IR627" s="217"/>
      <c r="IS627" s="217"/>
      <c r="IT627" s="217"/>
      <c r="IU627" s="217"/>
      <c r="IV627" s="217"/>
    </row>
    <row r="628" spans="1:256" s="23" customFormat="1">
      <c r="A628" s="281">
        <f t="shared" si="47"/>
        <v>578</v>
      </c>
      <c r="B628" s="279">
        <v>43319</v>
      </c>
      <c r="C628" s="293" t="s">
        <v>7132</v>
      </c>
      <c r="D628" s="282" t="s">
        <v>6797</v>
      </c>
      <c r="E628" s="283">
        <v>5</v>
      </c>
      <c r="F628" s="284" t="s">
        <v>6218</v>
      </c>
      <c r="G628" s="275" t="s">
        <v>5565</v>
      </c>
      <c r="H628" s="275" t="s">
        <v>6351</v>
      </c>
      <c r="I628" s="275" t="s">
        <v>7133</v>
      </c>
      <c r="J628" s="279">
        <v>43319</v>
      </c>
      <c r="K628" s="279">
        <v>43321</v>
      </c>
      <c r="L628" s="283">
        <v>5</v>
      </c>
      <c r="M628" s="285">
        <v>454.3</v>
      </c>
      <c r="N628" s="286">
        <v>43442</v>
      </c>
      <c r="O628" s="279">
        <v>43328</v>
      </c>
      <c r="P628" s="279">
        <v>43381</v>
      </c>
      <c r="Q628" s="275">
        <v>5</v>
      </c>
      <c r="R628" s="279">
        <v>43357</v>
      </c>
      <c r="S628" s="279">
        <v>43377</v>
      </c>
      <c r="T628" s="311"/>
      <c r="U628" s="215"/>
      <c r="V628" s="216"/>
      <c r="W628" s="216"/>
      <c r="X628" s="216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7"/>
      <c r="BN628" s="217"/>
      <c r="BO628" s="217"/>
      <c r="BP628" s="217"/>
      <c r="BQ628" s="217"/>
      <c r="BR628" s="217"/>
      <c r="BS628" s="217"/>
      <c r="BT628" s="217"/>
      <c r="BU628" s="217"/>
      <c r="BV628" s="217"/>
      <c r="BW628" s="217"/>
      <c r="BX628" s="217"/>
      <c r="BY628" s="217"/>
      <c r="BZ628" s="217"/>
      <c r="CA628" s="217"/>
      <c r="CB628" s="217"/>
      <c r="CC628" s="217"/>
      <c r="CD628" s="217"/>
      <c r="CE628" s="217"/>
      <c r="CF628" s="217"/>
      <c r="CG628" s="217"/>
      <c r="CH628" s="217"/>
      <c r="CI628" s="217"/>
      <c r="CJ628" s="217"/>
      <c r="CK628" s="217"/>
      <c r="CL628" s="217"/>
      <c r="CM628" s="217"/>
      <c r="CN628" s="217"/>
      <c r="CO628" s="217"/>
      <c r="CP628" s="217"/>
      <c r="CQ628" s="217"/>
      <c r="CR628" s="217"/>
      <c r="CS628" s="217"/>
      <c r="CT628" s="217"/>
      <c r="CU628" s="217"/>
      <c r="CV628" s="217"/>
      <c r="CW628" s="217"/>
      <c r="CX628" s="217"/>
      <c r="CY628" s="217"/>
      <c r="CZ628" s="217"/>
      <c r="DA628" s="217"/>
      <c r="DB628" s="217"/>
      <c r="DC628" s="217"/>
      <c r="DD628" s="217"/>
      <c r="DE628" s="217"/>
      <c r="DF628" s="217"/>
      <c r="DG628" s="217"/>
      <c r="DH628" s="217"/>
      <c r="DI628" s="217"/>
      <c r="DJ628" s="217"/>
      <c r="DK628" s="217"/>
      <c r="DL628" s="217"/>
      <c r="DM628" s="217"/>
      <c r="DN628" s="217"/>
      <c r="DO628" s="217"/>
      <c r="DP628" s="217"/>
      <c r="DQ628" s="217"/>
      <c r="DR628" s="217"/>
      <c r="DS628" s="217"/>
      <c r="DT628" s="217"/>
      <c r="DU628" s="217"/>
      <c r="DV628" s="217"/>
      <c r="DW628" s="217"/>
      <c r="DX628" s="217"/>
      <c r="DY628" s="217"/>
      <c r="DZ628" s="217"/>
      <c r="EA628" s="217"/>
      <c r="EB628" s="217"/>
      <c r="EC628" s="217"/>
      <c r="ED628" s="217"/>
      <c r="EE628" s="217"/>
      <c r="EF628" s="217"/>
      <c r="EG628" s="217"/>
      <c r="EH628" s="217"/>
      <c r="EI628" s="217"/>
      <c r="EJ628" s="217"/>
      <c r="EK628" s="217"/>
      <c r="EL628" s="217"/>
      <c r="EM628" s="217"/>
      <c r="EN628" s="217"/>
      <c r="EO628" s="217"/>
      <c r="EP628" s="217"/>
      <c r="EQ628" s="217"/>
      <c r="ER628" s="217"/>
      <c r="ES628" s="217"/>
      <c r="ET628" s="217"/>
      <c r="EU628" s="217"/>
      <c r="EV628" s="217"/>
      <c r="EW628" s="217"/>
      <c r="EX628" s="217"/>
      <c r="EY628" s="217"/>
      <c r="EZ628" s="217"/>
      <c r="FA628" s="217"/>
      <c r="FB628" s="217"/>
      <c r="FC628" s="217"/>
      <c r="FD628" s="217"/>
      <c r="FE628" s="217"/>
      <c r="FF628" s="217"/>
      <c r="FG628" s="217"/>
      <c r="FH628" s="217"/>
      <c r="FI628" s="217"/>
      <c r="FJ628" s="217"/>
      <c r="FK628" s="217"/>
      <c r="FL628" s="217"/>
      <c r="FM628" s="217"/>
      <c r="FN628" s="217"/>
      <c r="FO628" s="217"/>
      <c r="FP628" s="217"/>
      <c r="FQ628" s="217"/>
      <c r="FR628" s="217"/>
      <c r="FS628" s="217"/>
      <c r="FT628" s="217"/>
      <c r="FU628" s="217"/>
      <c r="FV628" s="217"/>
      <c r="FW628" s="217"/>
      <c r="FX628" s="217"/>
      <c r="FY628" s="217"/>
      <c r="FZ628" s="217"/>
      <c r="GA628" s="217"/>
      <c r="GB628" s="217"/>
      <c r="GC628" s="217"/>
      <c r="GD628" s="217"/>
      <c r="GE628" s="217"/>
      <c r="GF628" s="217"/>
      <c r="GG628" s="217"/>
      <c r="GH628" s="217"/>
      <c r="GI628" s="217"/>
      <c r="GJ628" s="217"/>
      <c r="GK628" s="217"/>
      <c r="GL628" s="217"/>
      <c r="GM628" s="217"/>
      <c r="GN628" s="217"/>
      <c r="GO628" s="217"/>
      <c r="GP628" s="217"/>
      <c r="GQ628" s="217"/>
      <c r="GR628" s="217"/>
      <c r="GS628" s="217"/>
      <c r="GT628" s="217"/>
      <c r="GU628" s="217"/>
      <c r="GV628" s="217"/>
      <c r="GW628" s="217"/>
      <c r="GX628" s="217"/>
      <c r="GY628" s="217"/>
      <c r="GZ628" s="217"/>
      <c r="HA628" s="217"/>
      <c r="HB628" s="217"/>
      <c r="HC628" s="217"/>
      <c r="HD628" s="217"/>
      <c r="HE628" s="217"/>
      <c r="HF628" s="217"/>
      <c r="HG628" s="217"/>
      <c r="HH628" s="217"/>
      <c r="HI628" s="217"/>
      <c r="HJ628" s="217"/>
      <c r="HK628" s="217"/>
      <c r="HL628" s="217"/>
      <c r="HM628" s="217"/>
      <c r="HN628" s="217"/>
      <c r="HO628" s="217"/>
      <c r="HP628" s="217"/>
      <c r="HQ628" s="217"/>
      <c r="HR628" s="217"/>
      <c r="HS628" s="217"/>
      <c r="HT628" s="217"/>
      <c r="HU628" s="217"/>
      <c r="HV628" s="217"/>
      <c r="HW628" s="217"/>
      <c r="HX628" s="217"/>
      <c r="HY628" s="217"/>
      <c r="HZ628" s="217"/>
      <c r="IA628" s="217"/>
      <c r="IB628" s="217"/>
      <c r="IC628" s="217"/>
      <c r="ID628" s="217"/>
      <c r="IE628" s="217"/>
      <c r="IF628" s="217"/>
      <c r="IG628" s="217"/>
      <c r="IH628" s="217"/>
      <c r="II628" s="217"/>
      <c r="IJ628" s="217"/>
      <c r="IK628" s="217"/>
      <c r="IL628" s="217"/>
      <c r="IM628" s="217"/>
      <c r="IN628" s="217"/>
      <c r="IO628" s="217"/>
      <c r="IP628" s="217"/>
      <c r="IQ628" s="217"/>
      <c r="IR628" s="217"/>
      <c r="IS628" s="217"/>
      <c r="IT628" s="217"/>
      <c r="IU628" s="217"/>
      <c r="IV628" s="217"/>
    </row>
    <row r="629" spans="1:256" s="23" customFormat="1">
      <c r="A629" s="281">
        <f t="shared" si="47"/>
        <v>579</v>
      </c>
      <c r="B629" s="279">
        <v>43319</v>
      </c>
      <c r="C629" s="293" t="s">
        <v>7134</v>
      </c>
      <c r="D629" s="282" t="s">
        <v>6797</v>
      </c>
      <c r="E629" s="283">
        <v>5</v>
      </c>
      <c r="F629" s="284" t="s">
        <v>6218</v>
      </c>
      <c r="G629" s="275" t="s">
        <v>5565</v>
      </c>
      <c r="H629" s="275" t="s">
        <v>6351</v>
      </c>
      <c r="I629" s="275" t="s">
        <v>7135</v>
      </c>
      <c r="J629" s="279">
        <v>43319</v>
      </c>
      <c r="K629" s="279">
        <v>43321</v>
      </c>
      <c r="L629" s="283">
        <v>5</v>
      </c>
      <c r="M629" s="285">
        <v>550</v>
      </c>
      <c r="N629" s="286">
        <v>43442</v>
      </c>
      <c r="O629" s="279">
        <v>43328</v>
      </c>
      <c r="P629" s="279">
        <v>43381</v>
      </c>
      <c r="Q629" s="275">
        <v>5</v>
      </c>
      <c r="R629" s="279">
        <v>43357</v>
      </c>
      <c r="S629" s="279">
        <v>43377</v>
      </c>
      <c r="T629" s="311"/>
      <c r="U629" s="215"/>
      <c r="V629" s="216"/>
      <c r="W629" s="216"/>
      <c r="X629" s="216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7"/>
      <c r="BN629" s="217"/>
      <c r="BO629" s="217"/>
      <c r="BP629" s="217"/>
      <c r="BQ629" s="217"/>
      <c r="BR629" s="217"/>
      <c r="BS629" s="217"/>
      <c r="BT629" s="217"/>
      <c r="BU629" s="217"/>
      <c r="BV629" s="217"/>
      <c r="BW629" s="217"/>
      <c r="BX629" s="217"/>
      <c r="BY629" s="217"/>
      <c r="BZ629" s="217"/>
      <c r="CA629" s="217"/>
      <c r="CB629" s="217"/>
      <c r="CC629" s="217"/>
      <c r="CD629" s="217"/>
      <c r="CE629" s="217"/>
      <c r="CF629" s="217"/>
      <c r="CG629" s="217"/>
      <c r="CH629" s="217"/>
      <c r="CI629" s="217"/>
      <c r="CJ629" s="217"/>
      <c r="CK629" s="217"/>
      <c r="CL629" s="217"/>
      <c r="CM629" s="217"/>
      <c r="CN629" s="217"/>
      <c r="CO629" s="217"/>
      <c r="CP629" s="217"/>
      <c r="CQ629" s="217"/>
      <c r="CR629" s="217"/>
      <c r="CS629" s="217"/>
      <c r="CT629" s="217"/>
      <c r="CU629" s="217"/>
      <c r="CV629" s="217"/>
      <c r="CW629" s="217"/>
      <c r="CX629" s="217"/>
      <c r="CY629" s="217"/>
      <c r="CZ629" s="217"/>
      <c r="DA629" s="217"/>
      <c r="DB629" s="217"/>
      <c r="DC629" s="217"/>
      <c r="DD629" s="217"/>
      <c r="DE629" s="217"/>
      <c r="DF629" s="217"/>
      <c r="DG629" s="217"/>
      <c r="DH629" s="217"/>
      <c r="DI629" s="217"/>
      <c r="DJ629" s="217"/>
      <c r="DK629" s="217"/>
      <c r="DL629" s="217"/>
      <c r="DM629" s="217"/>
      <c r="DN629" s="217"/>
      <c r="DO629" s="217"/>
      <c r="DP629" s="217"/>
      <c r="DQ629" s="217"/>
      <c r="DR629" s="217"/>
      <c r="DS629" s="217"/>
      <c r="DT629" s="217"/>
      <c r="DU629" s="217"/>
      <c r="DV629" s="217"/>
      <c r="DW629" s="217"/>
      <c r="DX629" s="217"/>
      <c r="DY629" s="217"/>
      <c r="DZ629" s="217"/>
      <c r="EA629" s="217"/>
      <c r="EB629" s="217"/>
      <c r="EC629" s="217"/>
      <c r="ED629" s="217"/>
      <c r="EE629" s="217"/>
      <c r="EF629" s="217"/>
      <c r="EG629" s="217"/>
      <c r="EH629" s="217"/>
      <c r="EI629" s="217"/>
      <c r="EJ629" s="217"/>
      <c r="EK629" s="217"/>
      <c r="EL629" s="217"/>
      <c r="EM629" s="217"/>
      <c r="EN629" s="217"/>
      <c r="EO629" s="217"/>
      <c r="EP629" s="217"/>
      <c r="EQ629" s="217"/>
      <c r="ER629" s="217"/>
      <c r="ES629" s="217"/>
      <c r="ET629" s="217"/>
      <c r="EU629" s="217"/>
      <c r="EV629" s="217"/>
      <c r="EW629" s="217"/>
      <c r="EX629" s="217"/>
      <c r="EY629" s="217"/>
      <c r="EZ629" s="217"/>
      <c r="FA629" s="217"/>
      <c r="FB629" s="217"/>
      <c r="FC629" s="217"/>
      <c r="FD629" s="217"/>
      <c r="FE629" s="217"/>
      <c r="FF629" s="217"/>
      <c r="FG629" s="217"/>
      <c r="FH629" s="217"/>
      <c r="FI629" s="217"/>
      <c r="FJ629" s="217"/>
      <c r="FK629" s="217"/>
      <c r="FL629" s="217"/>
      <c r="FM629" s="217"/>
      <c r="FN629" s="217"/>
      <c r="FO629" s="217"/>
      <c r="FP629" s="217"/>
      <c r="FQ629" s="217"/>
      <c r="FR629" s="217"/>
      <c r="FS629" s="217"/>
      <c r="FT629" s="217"/>
      <c r="FU629" s="217"/>
      <c r="FV629" s="217"/>
      <c r="FW629" s="217"/>
      <c r="FX629" s="217"/>
      <c r="FY629" s="217"/>
      <c r="FZ629" s="217"/>
      <c r="GA629" s="217"/>
      <c r="GB629" s="217"/>
      <c r="GC629" s="217"/>
      <c r="GD629" s="217"/>
      <c r="GE629" s="217"/>
      <c r="GF629" s="217"/>
      <c r="GG629" s="217"/>
      <c r="GH629" s="217"/>
      <c r="GI629" s="217"/>
      <c r="GJ629" s="217"/>
      <c r="GK629" s="217"/>
      <c r="GL629" s="217"/>
      <c r="GM629" s="217"/>
      <c r="GN629" s="217"/>
      <c r="GO629" s="217"/>
      <c r="GP629" s="217"/>
      <c r="GQ629" s="217"/>
      <c r="GR629" s="217"/>
      <c r="GS629" s="217"/>
      <c r="GT629" s="217"/>
      <c r="GU629" s="217"/>
      <c r="GV629" s="217"/>
      <c r="GW629" s="217"/>
      <c r="GX629" s="217"/>
      <c r="GY629" s="217"/>
      <c r="GZ629" s="217"/>
      <c r="HA629" s="217"/>
      <c r="HB629" s="217"/>
      <c r="HC629" s="217"/>
      <c r="HD629" s="217"/>
      <c r="HE629" s="217"/>
      <c r="HF629" s="217"/>
      <c r="HG629" s="217"/>
      <c r="HH629" s="217"/>
      <c r="HI629" s="217"/>
      <c r="HJ629" s="217"/>
      <c r="HK629" s="217"/>
      <c r="HL629" s="217"/>
      <c r="HM629" s="217"/>
      <c r="HN629" s="217"/>
      <c r="HO629" s="217"/>
      <c r="HP629" s="217"/>
      <c r="HQ629" s="217"/>
      <c r="HR629" s="217"/>
      <c r="HS629" s="217"/>
      <c r="HT629" s="217"/>
      <c r="HU629" s="217"/>
      <c r="HV629" s="217"/>
      <c r="HW629" s="217"/>
      <c r="HX629" s="217"/>
      <c r="HY629" s="217"/>
      <c r="HZ629" s="217"/>
      <c r="IA629" s="217"/>
      <c r="IB629" s="217"/>
      <c r="IC629" s="217"/>
      <c r="ID629" s="217"/>
      <c r="IE629" s="217"/>
      <c r="IF629" s="217"/>
      <c r="IG629" s="217"/>
      <c r="IH629" s="217"/>
      <c r="II629" s="217"/>
      <c r="IJ629" s="217"/>
      <c r="IK629" s="217"/>
      <c r="IL629" s="217"/>
      <c r="IM629" s="217"/>
      <c r="IN629" s="217"/>
      <c r="IO629" s="217"/>
      <c r="IP629" s="217"/>
      <c r="IQ629" s="217"/>
      <c r="IR629" s="217"/>
      <c r="IS629" s="217"/>
      <c r="IT629" s="217"/>
      <c r="IU629" s="217"/>
      <c r="IV629" s="217"/>
    </row>
    <row r="630" spans="1:256" s="23" customFormat="1">
      <c r="A630" s="281">
        <f t="shared" si="47"/>
        <v>580</v>
      </c>
      <c r="B630" s="279">
        <v>43320</v>
      </c>
      <c r="C630" s="293" t="s">
        <v>7136</v>
      </c>
      <c r="D630" s="282" t="s">
        <v>6260</v>
      </c>
      <c r="E630" s="283">
        <v>6</v>
      </c>
      <c r="F630" s="284" t="s">
        <v>6218</v>
      </c>
      <c r="G630" s="275" t="s">
        <v>5565</v>
      </c>
      <c r="H630" s="275" t="s">
        <v>6351</v>
      </c>
      <c r="I630" s="275" t="s">
        <v>7137</v>
      </c>
      <c r="J630" s="279">
        <v>43321</v>
      </c>
      <c r="K630" s="279">
        <v>43325</v>
      </c>
      <c r="L630" s="283">
        <v>6</v>
      </c>
      <c r="M630" s="285">
        <v>550</v>
      </c>
      <c r="N630" s="286">
        <v>43446</v>
      </c>
      <c r="O630" s="279">
        <v>43333</v>
      </c>
      <c r="P630" s="279">
        <v>43431</v>
      </c>
      <c r="Q630" s="275">
        <v>6</v>
      </c>
      <c r="R630" s="279">
        <v>43370</v>
      </c>
      <c r="S630" s="279">
        <v>43413</v>
      </c>
      <c r="T630" s="311"/>
      <c r="U630" s="215"/>
      <c r="V630" s="216"/>
      <c r="W630" s="216"/>
      <c r="X630" s="216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7"/>
      <c r="BN630" s="217"/>
      <c r="BO630" s="217"/>
      <c r="BP630" s="217"/>
      <c r="BQ630" s="217"/>
      <c r="BR630" s="217"/>
      <c r="BS630" s="217"/>
      <c r="BT630" s="217"/>
      <c r="BU630" s="217"/>
      <c r="BV630" s="217"/>
      <c r="BW630" s="217"/>
      <c r="BX630" s="217"/>
      <c r="BY630" s="217"/>
      <c r="BZ630" s="217"/>
      <c r="CA630" s="217"/>
      <c r="CB630" s="217"/>
      <c r="CC630" s="217"/>
      <c r="CD630" s="217"/>
      <c r="CE630" s="217"/>
      <c r="CF630" s="217"/>
      <c r="CG630" s="217"/>
      <c r="CH630" s="217"/>
      <c r="CI630" s="217"/>
      <c r="CJ630" s="217"/>
      <c r="CK630" s="217"/>
      <c r="CL630" s="217"/>
      <c r="CM630" s="217"/>
      <c r="CN630" s="217"/>
      <c r="CO630" s="217"/>
      <c r="CP630" s="217"/>
      <c r="CQ630" s="217"/>
      <c r="CR630" s="217"/>
      <c r="CS630" s="217"/>
      <c r="CT630" s="217"/>
      <c r="CU630" s="217"/>
      <c r="CV630" s="217"/>
      <c r="CW630" s="217"/>
      <c r="CX630" s="217"/>
      <c r="CY630" s="217"/>
      <c r="CZ630" s="217"/>
      <c r="DA630" s="217"/>
      <c r="DB630" s="217"/>
      <c r="DC630" s="217"/>
      <c r="DD630" s="217"/>
      <c r="DE630" s="217"/>
      <c r="DF630" s="217"/>
      <c r="DG630" s="217"/>
      <c r="DH630" s="217"/>
      <c r="DI630" s="217"/>
      <c r="DJ630" s="217"/>
      <c r="DK630" s="217"/>
      <c r="DL630" s="217"/>
      <c r="DM630" s="217"/>
      <c r="DN630" s="217"/>
      <c r="DO630" s="217"/>
      <c r="DP630" s="217"/>
      <c r="DQ630" s="217"/>
      <c r="DR630" s="217"/>
      <c r="DS630" s="217"/>
      <c r="DT630" s="217"/>
      <c r="DU630" s="217"/>
      <c r="DV630" s="217"/>
      <c r="DW630" s="217"/>
      <c r="DX630" s="217"/>
      <c r="DY630" s="217"/>
      <c r="DZ630" s="217"/>
      <c r="EA630" s="217"/>
      <c r="EB630" s="217"/>
      <c r="EC630" s="217"/>
      <c r="ED630" s="217"/>
      <c r="EE630" s="217"/>
      <c r="EF630" s="217"/>
      <c r="EG630" s="217"/>
      <c r="EH630" s="217"/>
      <c r="EI630" s="217"/>
      <c r="EJ630" s="217"/>
      <c r="EK630" s="217"/>
      <c r="EL630" s="217"/>
      <c r="EM630" s="217"/>
      <c r="EN630" s="217"/>
      <c r="EO630" s="217"/>
      <c r="EP630" s="217"/>
      <c r="EQ630" s="217"/>
      <c r="ER630" s="217"/>
      <c r="ES630" s="217"/>
      <c r="ET630" s="217"/>
      <c r="EU630" s="217"/>
      <c r="EV630" s="217"/>
      <c r="EW630" s="217"/>
      <c r="EX630" s="217"/>
      <c r="EY630" s="217"/>
      <c r="EZ630" s="217"/>
      <c r="FA630" s="217"/>
      <c r="FB630" s="217"/>
      <c r="FC630" s="217"/>
      <c r="FD630" s="217"/>
      <c r="FE630" s="217"/>
      <c r="FF630" s="217"/>
      <c r="FG630" s="217"/>
      <c r="FH630" s="217"/>
      <c r="FI630" s="217"/>
      <c r="FJ630" s="217"/>
      <c r="FK630" s="217"/>
      <c r="FL630" s="217"/>
      <c r="FM630" s="217"/>
      <c r="FN630" s="217"/>
      <c r="FO630" s="217"/>
      <c r="FP630" s="217"/>
      <c r="FQ630" s="217"/>
      <c r="FR630" s="217"/>
      <c r="FS630" s="217"/>
      <c r="FT630" s="217"/>
      <c r="FU630" s="217"/>
      <c r="FV630" s="217"/>
      <c r="FW630" s="217"/>
      <c r="FX630" s="217"/>
      <c r="FY630" s="217"/>
      <c r="FZ630" s="217"/>
      <c r="GA630" s="217"/>
      <c r="GB630" s="217"/>
      <c r="GC630" s="217"/>
      <c r="GD630" s="217"/>
      <c r="GE630" s="217"/>
      <c r="GF630" s="217"/>
      <c r="GG630" s="217"/>
      <c r="GH630" s="217"/>
      <c r="GI630" s="217"/>
      <c r="GJ630" s="217"/>
      <c r="GK630" s="217"/>
      <c r="GL630" s="217"/>
      <c r="GM630" s="217"/>
      <c r="GN630" s="217"/>
      <c r="GO630" s="217"/>
      <c r="GP630" s="217"/>
      <c r="GQ630" s="217"/>
      <c r="GR630" s="217"/>
      <c r="GS630" s="217"/>
      <c r="GT630" s="217"/>
      <c r="GU630" s="217"/>
      <c r="GV630" s="217"/>
      <c r="GW630" s="217"/>
      <c r="GX630" s="217"/>
      <c r="GY630" s="217"/>
      <c r="GZ630" s="217"/>
      <c r="HA630" s="217"/>
      <c r="HB630" s="217"/>
      <c r="HC630" s="217"/>
      <c r="HD630" s="217"/>
      <c r="HE630" s="217"/>
      <c r="HF630" s="217"/>
      <c r="HG630" s="217"/>
      <c r="HH630" s="217"/>
      <c r="HI630" s="217"/>
      <c r="HJ630" s="217"/>
      <c r="HK630" s="217"/>
      <c r="HL630" s="217"/>
      <c r="HM630" s="217"/>
      <c r="HN630" s="217"/>
      <c r="HO630" s="217"/>
      <c r="HP630" s="217"/>
      <c r="HQ630" s="217"/>
      <c r="HR630" s="217"/>
      <c r="HS630" s="217"/>
      <c r="HT630" s="217"/>
      <c r="HU630" s="217"/>
      <c r="HV630" s="217"/>
      <c r="HW630" s="217"/>
      <c r="HX630" s="217"/>
      <c r="HY630" s="217"/>
      <c r="HZ630" s="217"/>
      <c r="IA630" s="217"/>
      <c r="IB630" s="217"/>
      <c r="IC630" s="217"/>
      <c r="ID630" s="217"/>
      <c r="IE630" s="217"/>
      <c r="IF630" s="217"/>
      <c r="IG630" s="217"/>
      <c r="IH630" s="217"/>
      <c r="II630" s="217"/>
      <c r="IJ630" s="217"/>
      <c r="IK630" s="217"/>
      <c r="IL630" s="217"/>
      <c r="IM630" s="217"/>
      <c r="IN630" s="217"/>
      <c r="IO630" s="217"/>
      <c r="IP630" s="217"/>
      <c r="IQ630" s="217"/>
      <c r="IR630" s="217"/>
      <c r="IS630" s="217"/>
      <c r="IT630" s="217"/>
      <c r="IU630" s="217"/>
      <c r="IV630" s="217"/>
    </row>
    <row r="631" spans="1:256" s="23" customFormat="1">
      <c r="A631" s="281">
        <f t="shared" si="47"/>
        <v>581</v>
      </c>
      <c r="B631" s="279">
        <v>43320</v>
      </c>
      <c r="C631" s="293" t="s">
        <v>7138</v>
      </c>
      <c r="D631" s="282" t="s">
        <v>5996</v>
      </c>
      <c r="E631" s="283">
        <v>5</v>
      </c>
      <c r="F631" s="284" t="s">
        <v>6218</v>
      </c>
      <c r="G631" s="275" t="s">
        <v>5565</v>
      </c>
      <c r="H631" s="275" t="s">
        <v>6351</v>
      </c>
      <c r="I631" s="275" t="s">
        <v>7139</v>
      </c>
      <c r="J631" s="279">
        <v>43325</v>
      </c>
      <c r="K631" s="279">
        <v>43343</v>
      </c>
      <c r="L631" s="283">
        <v>5</v>
      </c>
      <c r="M631" s="285">
        <v>550</v>
      </c>
      <c r="N631" s="286">
        <v>43464</v>
      </c>
      <c r="O631" s="279">
        <v>43354</v>
      </c>
      <c r="P631" s="279">
        <v>43367</v>
      </c>
      <c r="Q631" s="275">
        <v>5</v>
      </c>
      <c r="R631" s="279">
        <v>43367</v>
      </c>
      <c r="S631" s="279">
        <v>43403</v>
      </c>
      <c r="T631" s="311"/>
      <c r="U631" s="215"/>
      <c r="V631" s="216"/>
      <c r="W631" s="216"/>
      <c r="X631" s="216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7"/>
      <c r="BN631" s="217"/>
      <c r="BO631" s="217"/>
      <c r="BP631" s="217"/>
      <c r="BQ631" s="217"/>
      <c r="BR631" s="217"/>
      <c r="BS631" s="217"/>
      <c r="BT631" s="217"/>
      <c r="BU631" s="217"/>
      <c r="BV631" s="217"/>
      <c r="BW631" s="217"/>
      <c r="BX631" s="217"/>
      <c r="BY631" s="217"/>
      <c r="BZ631" s="217"/>
      <c r="CA631" s="217"/>
      <c r="CB631" s="217"/>
      <c r="CC631" s="217"/>
      <c r="CD631" s="217"/>
      <c r="CE631" s="217"/>
      <c r="CF631" s="217"/>
      <c r="CG631" s="217"/>
      <c r="CH631" s="217"/>
      <c r="CI631" s="217"/>
      <c r="CJ631" s="217"/>
      <c r="CK631" s="217"/>
      <c r="CL631" s="217"/>
      <c r="CM631" s="217"/>
      <c r="CN631" s="217"/>
      <c r="CO631" s="217"/>
      <c r="CP631" s="217"/>
      <c r="CQ631" s="217"/>
      <c r="CR631" s="217"/>
      <c r="CS631" s="217"/>
      <c r="CT631" s="217"/>
      <c r="CU631" s="217"/>
      <c r="CV631" s="217"/>
      <c r="CW631" s="217"/>
      <c r="CX631" s="217"/>
      <c r="CY631" s="217"/>
      <c r="CZ631" s="217"/>
      <c r="DA631" s="217"/>
      <c r="DB631" s="217"/>
      <c r="DC631" s="217"/>
      <c r="DD631" s="217"/>
      <c r="DE631" s="217"/>
      <c r="DF631" s="217"/>
      <c r="DG631" s="217"/>
      <c r="DH631" s="217"/>
      <c r="DI631" s="217"/>
      <c r="DJ631" s="217"/>
      <c r="DK631" s="217"/>
      <c r="DL631" s="217"/>
      <c r="DM631" s="217"/>
      <c r="DN631" s="217"/>
      <c r="DO631" s="217"/>
      <c r="DP631" s="217"/>
      <c r="DQ631" s="217"/>
      <c r="DR631" s="217"/>
      <c r="DS631" s="217"/>
      <c r="DT631" s="217"/>
      <c r="DU631" s="217"/>
      <c r="DV631" s="217"/>
      <c r="DW631" s="217"/>
      <c r="DX631" s="217"/>
      <c r="DY631" s="217"/>
      <c r="DZ631" s="217"/>
      <c r="EA631" s="217"/>
      <c r="EB631" s="217"/>
      <c r="EC631" s="217"/>
      <c r="ED631" s="217"/>
      <c r="EE631" s="217"/>
      <c r="EF631" s="217"/>
      <c r="EG631" s="217"/>
      <c r="EH631" s="217"/>
      <c r="EI631" s="217"/>
      <c r="EJ631" s="217"/>
      <c r="EK631" s="217"/>
      <c r="EL631" s="217"/>
      <c r="EM631" s="217"/>
      <c r="EN631" s="217"/>
      <c r="EO631" s="217"/>
      <c r="EP631" s="217"/>
      <c r="EQ631" s="217"/>
      <c r="ER631" s="217"/>
      <c r="ES631" s="217"/>
      <c r="ET631" s="217"/>
      <c r="EU631" s="217"/>
      <c r="EV631" s="217"/>
      <c r="EW631" s="217"/>
      <c r="EX631" s="217"/>
      <c r="EY631" s="217"/>
      <c r="EZ631" s="217"/>
      <c r="FA631" s="217"/>
      <c r="FB631" s="217"/>
      <c r="FC631" s="217"/>
      <c r="FD631" s="217"/>
      <c r="FE631" s="217"/>
      <c r="FF631" s="217"/>
      <c r="FG631" s="217"/>
      <c r="FH631" s="217"/>
      <c r="FI631" s="217"/>
      <c r="FJ631" s="217"/>
      <c r="FK631" s="217"/>
      <c r="FL631" s="217"/>
      <c r="FM631" s="217"/>
      <c r="FN631" s="217"/>
      <c r="FO631" s="217"/>
      <c r="FP631" s="217"/>
      <c r="FQ631" s="217"/>
      <c r="FR631" s="217"/>
      <c r="FS631" s="217"/>
      <c r="FT631" s="217"/>
      <c r="FU631" s="217"/>
      <c r="FV631" s="217"/>
      <c r="FW631" s="217"/>
      <c r="FX631" s="217"/>
      <c r="FY631" s="217"/>
      <c r="FZ631" s="217"/>
      <c r="GA631" s="217"/>
      <c r="GB631" s="217"/>
      <c r="GC631" s="217"/>
      <c r="GD631" s="217"/>
      <c r="GE631" s="217"/>
      <c r="GF631" s="217"/>
      <c r="GG631" s="217"/>
      <c r="GH631" s="217"/>
      <c r="GI631" s="217"/>
      <c r="GJ631" s="217"/>
      <c r="GK631" s="217"/>
      <c r="GL631" s="217"/>
      <c r="GM631" s="217"/>
      <c r="GN631" s="217"/>
      <c r="GO631" s="217"/>
      <c r="GP631" s="217"/>
      <c r="GQ631" s="217"/>
      <c r="GR631" s="217"/>
      <c r="GS631" s="217"/>
      <c r="GT631" s="217"/>
      <c r="GU631" s="217"/>
      <c r="GV631" s="217"/>
      <c r="GW631" s="217"/>
      <c r="GX631" s="217"/>
      <c r="GY631" s="217"/>
      <c r="GZ631" s="217"/>
      <c r="HA631" s="217"/>
      <c r="HB631" s="217"/>
      <c r="HC631" s="217"/>
      <c r="HD631" s="217"/>
      <c r="HE631" s="217"/>
      <c r="HF631" s="217"/>
      <c r="HG631" s="217"/>
      <c r="HH631" s="217"/>
      <c r="HI631" s="217"/>
      <c r="HJ631" s="217"/>
      <c r="HK631" s="217"/>
      <c r="HL631" s="217"/>
      <c r="HM631" s="217"/>
      <c r="HN631" s="217"/>
      <c r="HO631" s="217"/>
      <c r="HP631" s="217"/>
      <c r="HQ631" s="217"/>
      <c r="HR631" s="217"/>
      <c r="HS631" s="217"/>
      <c r="HT631" s="217"/>
      <c r="HU631" s="217"/>
      <c r="HV631" s="217"/>
      <c r="HW631" s="217"/>
      <c r="HX631" s="217"/>
      <c r="HY631" s="217"/>
      <c r="HZ631" s="217"/>
      <c r="IA631" s="217"/>
      <c r="IB631" s="217"/>
      <c r="IC631" s="217"/>
      <c r="ID631" s="217"/>
      <c r="IE631" s="217"/>
      <c r="IF631" s="217"/>
      <c r="IG631" s="217"/>
      <c r="IH631" s="217"/>
      <c r="II631" s="217"/>
      <c r="IJ631" s="217"/>
      <c r="IK631" s="217"/>
      <c r="IL631" s="217"/>
      <c r="IM631" s="217"/>
      <c r="IN631" s="217"/>
      <c r="IO631" s="217"/>
      <c r="IP631" s="217"/>
      <c r="IQ631" s="217"/>
      <c r="IR631" s="217"/>
      <c r="IS631" s="217"/>
      <c r="IT631" s="217"/>
      <c r="IU631" s="217"/>
      <c r="IV631" s="217"/>
    </row>
    <row r="632" spans="1:256" s="23" customFormat="1">
      <c r="A632" s="281">
        <f t="shared" si="47"/>
        <v>582</v>
      </c>
      <c r="B632" s="279">
        <v>43325</v>
      </c>
      <c r="C632" s="293" t="s">
        <v>7140</v>
      </c>
      <c r="D632" s="282" t="s">
        <v>6819</v>
      </c>
      <c r="E632" s="283">
        <v>5</v>
      </c>
      <c r="F632" s="284" t="s">
        <v>6218</v>
      </c>
      <c r="G632" s="275" t="s">
        <v>5565</v>
      </c>
      <c r="H632" s="275" t="s">
        <v>6351</v>
      </c>
      <c r="I632" s="275" t="s">
        <v>7141</v>
      </c>
      <c r="J632" s="279">
        <v>43327</v>
      </c>
      <c r="K632" s="279">
        <v>43329</v>
      </c>
      <c r="L632" s="283">
        <v>5</v>
      </c>
      <c r="M632" s="285">
        <v>550</v>
      </c>
      <c r="N632" s="286">
        <v>43512</v>
      </c>
      <c r="O632" s="279">
        <v>43333</v>
      </c>
      <c r="P632" s="279">
        <v>43354</v>
      </c>
      <c r="Q632" s="275">
        <v>5</v>
      </c>
      <c r="R632" s="279">
        <v>43339</v>
      </c>
      <c r="S632" s="279">
        <v>43350</v>
      </c>
      <c r="T632" s="311"/>
      <c r="U632" s="215"/>
      <c r="V632" s="216"/>
      <c r="W632" s="216"/>
      <c r="X632" s="216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7"/>
      <c r="BN632" s="217"/>
      <c r="BO632" s="217"/>
      <c r="BP632" s="217"/>
      <c r="BQ632" s="217"/>
      <c r="BR632" s="217"/>
      <c r="BS632" s="217"/>
      <c r="BT632" s="217"/>
      <c r="BU632" s="217"/>
      <c r="BV632" s="217"/>
      <c r="BW632" s="217"/>
      <c r="BX632" s="217"/>
      <c r="BY632" s="217"/>
      <c r="BZ632" s="217"/>
      <c r="CA632" s="217"/>
      <c r="CB632" s="217"/>
      <c r="CC632" s="217"/>
      <c r="CD632" s="217"/>
      <c r="CE632" s="217"/>
      <c r="CF632" s="217"/>
      <c r="CG632" s="217"/>
      <c r="CH632" s="217"/>
      <c r="CI632" s="217"/>
      <c r="CJ632" s="217"/>
      <c r="CK632" s="217"/>
      <c r="CL632" s="217"/>
      <c r="CM632" s="217"/>
      <c r="CN632" s="217"/>
      <c r="CO632" s="217"/>
      <c r="CP632" s="217"/>
      <c r="CQ632" s="217"/>
      <c r="CR632" s="217"/>
      <c r="CS632" s="217"/>
      <c r="CT632" s="217"/>
      <c r="CU632" s="217"/>
      <c r="CV632" s="217"/>
      <c r="CW632" s="217"/>
      <c r="CX632" s="217"/>
      <c r="CY632" s="217"/>
      <c r="CZ632" s="217"/>
      <c r="DA632" s="217"/>
      <c r="DB632" s="217"/>
      <c r="DC632" s="217"/>
      <c r="DD632" s="217"/>
      <c r="DE632" s="217"/>
      <c r="DF632" s="217"/>
      <c r="DG632" s="217"/>
      <c r="DH632" s="217"/>
      <c r="DI632" s="217"/>
      <c r="DJ632" s="217"/>
      <c r="DK632" s="217"/>
      <c r="DL632" s="217"/>
      <c r="DM632" s="217"/>
      <c r="DN632" s="217"/>
      <c r="DO632" s="217"/>
      <c r="DP632" s="217"/>
      <c r="DQ632" s="217"/>
      <c r="DR632" s="217"/>
      <c r="DS632" s="217"/>
      <c r="DT632" s="217"/>
      <c r="DU632" s="217"/>
      <c r="DV632" s="217"/>
      <c r="DW632" s="217"/>
      <c r="DX632" s="217"/>
      <c r="DY632" s="217"/>
      <c r="DZ632" s="217"/>
      <c r="EA632" s="217"/>
      <c r="EB632" s="217"/>
      <c r="EC632" s="217"/>
      <c r="ED632" s="217"/>
      <c r="EE632" s="217"/>
      <c r="EF632" s="217"/>
      <c r="EG632" s="217"/>
      <c r="EH632" s="217"/>
      <c r="EI632" s="217"/>
      <c r="EJ632" s="217"/>
      <c r="EK632" s="217"/>
      <c r="EL632" s="217"/>
      <c r="EM632" s="217"/>
      <c r="EN632" s="217"/>
      <c r="EO632" s="217"/>
      <c r="EP632" s="217"/>
      <c r="EQ632" s="217"/>
      <c r="ER632" s="217"/>
      <c r="ES632" s="217"/>
      <c r="ET632" s="217"/>
      <c r="EU632" s="217"/>
      <c r="EV632" s="217"/>
      <c r="EW632" s="217"/>
      <c r="EX632" s="217"/>
      <c r="EY632" s="217"/>
      <c r="EZ632" s="217"/>
      <c r="FA632" s="217"/>
      <c r="FB632" s="217"/>
      <c r="FC632" s="217"/>
      <c r="FD632" s="217"/>
      <c r="FE632" s="217"/>
      <c r="FF632" s="217"/>
      <c r="FG632" s="217"/>
      <c r="FH632" s="217"/>
      <c r="FI632" s="217"/>
      <c r="FJ632" s="217"/>
      <c r="FK632" s="217"/>
      <c r="FL632" s="217"/>
      <c r="FM632" s="217"/>
      <c r="FN632" s="217"/>
      <c r="FO632" s="217"/>
      <c r="FP632" s="217"/>
      <c r="FQ632" s="217"/>
      <c r="FR632" s="217"/>
      <c r="FS632" s="217"/>
      <c r="FT632" s="217"/>
      <c r="FU632" s="217"/>
      <c r="FV632" s="217"/>
      <c r="FW632" s="217"/>
      <c r="FX632" s="217"/>
      <c r="FY632" s="217"/>
      <c r="FZ632" s="217"/>
      <c r="GA632" s="217"/>
      <c r="GB632" s="217"/>
      <c r="GC632" s="217"/>
      <c r="GD632" s="217"/>
      <c r="GE632" s="217"/>
      <c r="GF632" s="217"/>
      <c r="GG632" s="217"/>
      <c r="GH632" s="217"/>
      <c r="GI632" s="217"/>
      <c r="GJ632" s="217"/>
      <c r="GK632" s="217"/>
      <c r="GL632" s="217"/>
      <c r="GM632" s="217"/>
      <c r="GN632" s="217"/>
      <c r="GO632" s="217"/>
      <c r="GP632" s="217"/>
      <c r="GQ632" s="217"/>
      <c r="GR632" s="217"/>
      <c r="GS632" s="217"/>
      <c r="GT632" s="217"/>
      <c r="GU632" s="217"/>
      <c r="GV632" s="217"/>
      <c r="GW632" s="217"/>
      <c r="GX632" s="217"/>
      <c r="GY632" s="217"/>
      <c r="GZ632" s="217"/>
      <c r="HA632" s="217"/>
      <c r="HB632" s="217"/>
      <c r="HC632" s="217"/>
      <c r="HD632" s="217"/>
      <c r="HE632" s="217"/>
      <c r="HF632" s="217"/>
      <c r="HG632" s="217"/>
      <c r="HH632" s="217"/>
      <c r="HI632" s="217"/>
      <c r="HJ632" s="217"/>
      <c r="HK632" s="217"/>
      <c r="HL632" s="217"/>
      <c r="HM632" s="217"/>
      <c r="HN632" s="217"/>
      <c r="HO632" s="217"/>
      <c r="HP632" s="217"/>
      <c r="HQ632" s="217"/>
      <c r="HR632" s="217"/>
      <c r="HS632" s="217"/>
      <c r="HT632" s="217"/>
      <c r="HU632" s="217"/>
      <c r="HV632" s="217"/>
      <c r="HW632" s="217"/>
      <c r="HX632" s="217"/>
      <c r="HY632" s="217"/>
      <c r="HZ632" s="217"/>
      <c r="IA632" s="217"/>
      <c r="IB632" s="217"/>
      <c r="IC632" s="217"/>
      <c r="ID632" s="217"/>
      <c r="IE632" s="217"/>
      <c r="IF632" s="217"/>
      <c r="IG632" s="217"/>
      <c r="IH632" s="217"/>
      <c r="II632" s="217"/>
      <c r="IJ632" s="217"/>
      <c r="IK632" s="217"/>
      <c r="IL632" s="217"/>
      <c r="IM632" s="217"/>
      <c r="IN632" s="217"/>
      <c r="IO632" s="217"/>
      <c r="IP632" s="217"/>
      <c r="IQ632" s="217"/>
      <c r="IR632" s="217"/>
      <c r="IS632" s="217"/>
      <c r="IT632" s="217"/>
      <c r="IU632" s="217"/>
      <c r="IV632" s="217"/>
    </row>
    <row r="633" spans="1:256" s="23" customFormat="1">
      <c r="A633" s="281">
        <f t="shared" si="47"/>
        <v>583</v>
      </c>
      <c r="B633" s="279">
        <v>43325</v>
      </c>
      <c r="C633" s="293" t="s">
        <v>7142</v>
      </c>
      <c r="D633" s="282" t="s">
        <v>6079</v>
      </c>
      <c r="E633" s="283">
        <v>5</v>
      </c>
      <c r="F633" s="284" t="s">
        <v>6218</v>
      </c>
      <c r="G633" s="275" t="s">
        <v>5565</v>
      </c>
      <c r="H633" s="275" t="s">
        <v>6351</v>
      </c>
      <c r="I633" s="275" t="s">
        <v>7143</v>
      </c>
      <c r="J633" s="279">
        <v>43327</v>
      </c>
      <c r="K633" s="279">
        <v>43336</v>
      </c>
      <c r="L633" s="283">
        <v>5</v>
      </c>
      <c r="M633" s="285">
        <v>550</v>
      </c>
      <c r="N633" s="286">
        <v>43519</v>
      </c>
      <c r="O633" s="279">
        <v>43339</v>
      </c>
      <c r="P633" s="279">
        <v>43354</v>
      </c>
      <c r="Q633" s="275">
        <v>5</v>
      </c>
      <c r="R633" s="279">
        <v>43341</v>
      </c>
      <c r="S633" s="279">
        <v>43350</v>
      </c>
      <c r="T633" s="311"/>
      <c r="U633" s="215"/>
      <c r="V633" s="216"/>
      <c r="W633" s="216"/>
      <c r="X633" s="216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17"/>
      <c r="BN633" s="217"/>
      <c r="BO633" s="217"/>
      <c r="BP633" s="217"/>
      <c r="BQ633" s="217"/>
      <c r="BR633" s="217"/>
      <c r="BS633" s="217"/>
      <c r="BT633" s="217"/>
      <c r="BU633" s="217"/>
      <c r="BV633" s="217"/>
      <c r="BW633" s="217"/>
      <c r="BX633" s="217"/>
      <c r="BY633" s="217"/>
      <c r="BZ633" s="217"/>
      <c r="CA633" s="217"/>
      <c r="CB633" s="217"/>
      <c r="CC633" s="217"/>
      <c r="CD633" s="217"/>
      <c r="CE633" s="217"/>
      <c r="CF633" s="217"/>
      <c r="CG633" s="217"/>
      <c r="CH633" s="217"/>
      <c r="CI633" s="217"/>
      <c r="CJ633" s="217"/>
      <c r="CK633" s="217"/>
      <c r="CL633" s="217"/>
      <c r="CM633" s="217"/>
      <c r="CN633" s="217"/>
      <c r="CO633" s="217"/>
      <c r="CP633" s="217"/>
      <c r="CQ633" s="217"/>
      <c r="CR633" s="217"/>
      <c r="CS633" s="217"/>
      <c r="CT633" s="217"/>
      <c r="CU633" s="217"/>
      <c r="CV633" s="217"/>
      <c r="CW633" s="217"/>
      <c r="CX633" s="217"/>
      <c r="CY633" s="217"/>
      <c r="CZ633" s="217"/>
      <c r="DA633" s="217"/>
      <c r="DB633" s="217"/>
      <c r="DC633" s="217"/>
      <c r="DD633" s="217"/>
      <c r="DE633" s="217"/>
      <c r="DF633" s="217"/>
      <c r="DG633" s="217"/>
      <c r="DH633" s="217"/>
      <c r="DI633" s="217"/>
      <c r="DJ633" s="217"/>
      <c r="DK633" s="217"/>
      <c r="DL633" s="217"/>
      <c r="DM633" s="217"/>
      <c r="DN633" s="217"/>
      <c r="DO633" s="217"/>
      <c r="DP633" s="217"/>
      <c r="DQ633" s="217"/>
      <c r="DR633" s="217"/>
      <c r="DS633" s="217"/>
      <c r="DT633" s="217"/>
      <c r="DU633" s="217"/>
      <c r="DV633" s="217"/>
      <c r="DW633" s="217"/>
      <c r="DX633" s="217"/>
      <c r="DY633" s="217"/>
      <c r="DZ633" s="217"/>
      <c r="EA633" s="217"/>
      <c r="EB633" s="217"/>
      <c r="EC633" s="217"/>
      <c r="ED633" s="217"/>
      <c r="EE633" s="217"/>
      <c r="EF633" s="217"/>
      <c r="EG633" s="217"/>
      <c r="EH633" s="217"/>
      <c r="EI633" s="217"/>
      <c r="EJ633" s="217"/>
      <c r="EK633" s="217"/>
      <c r="EL633" s="217"/>
      <c r="EM633" s="217"/>
      <c r="EN633" s="217"/>
      <c r="EO633" s="217"/>
      <c r="EP633" s="217"/>
      <c r="EQ633" s="217"/>
      <c r="ER633" s="217"/>
      <c r="ES633" s="217"/>
      <c r="ET633" s="217"/>
      <c r="EU633" s="217"/>
      <c r="EV633" s="217"/>
      <c r="EW633" s="217"/>
      <c r="EX633" s="217"/>
      <c r="EY633" s="217"/>
      <c r="EZ633" s="217"/>
      <c r="FA633" s="217"/>
      <c r="FB633" s="217"/>
      <c r="FC633" s="217"/>
      <c r="FD633" s="217"/>
      <c r="FE633" s="217"/>
      <c r="FF633" s="217"/>
      <c r="FG633" s="217"/>
      <c r="FH633" s="217"/>
      <c r="FI633" s="217"/>
      <c r="FJ633" s="217"/>
      <c r="FK633" s="217"/>
      <c r="FL633" s="217"/>
      <c r="FM633" s="217"/>
      <c r="FN633" s="217"/>
      <c r="FO633" s="217"/>
      <c r="FP633" s="217"/>
      <c r="FQ633" s="217"/>
      <c r="FR633" s="217"/>
      <c r="FS633" s="217"/>
      <c r="FT633" s="217"/>
      <c r="FU633" s="217"/>
      <c r="FV633" s="217"/>
      <c r="FW633" s="217"/>
      <c r="FX633" s="217"/>
      <c r="FY633" s="217"/>
      <c r="FZ633" s="217"/>
      <c r="GA633" s="217"/>
      <c r="GB633" s="217"/>
      <c r="GC633" s="217"/>
      <c r="GD633" s="217"/>
      <c r="GE633" s="217"/>
      <c r="GF633" s="217"/>
      <c r="GG633" s="217"/>
      <c r="GH633" s="217"/>
      <c r="GI633" s="217"/>
      <c r="GJ633" s="217"/>
      <c r="GK633" s="217"/>
      <c r="GL633" s="217"/>
      <c r="GM633" s="217"/>
      <c r="GN633" s="217"/>
      <c r="GO633" s="217"/>
      <c r="GP633" s="217"/>
      <c r="GQ633" s="217"/>
      <c r="GR633" s="217"/>
      <c r="GS633" s="217"/>
      <c r="GT633" s="217"/>
      <c r="GU633" s="217"/>
      <c r="GV633" s="217"/>
      <c r="GW633" s="217"/>
      <c r="GX633" s="217"/>
      <c r="GY633" s="217"/>
      <c r="GZ633" s="217"/>
      <c r="HA633" s="217"/>
      <c r="HB633" s="217"/>
      <c r="HC633" s="217"/>
      <c r="HD633" s="217"/>
      <c r="HE633" s="217"/>
      <c r="HF633" s="217"/>
      <c r="HG633" s="217"/>
      <c r="HH633" s="217"/>
      <c r="HI633" s="217"/>
      <c r="HJ633" s="217"/>
      <c r="HK633" s="217"/>
      <c r="HL633" s="217"/>
      <c r="HM633" s="217"/>
      <c r="HN633" s="217"/>
      <c r="HO633" s="217"/>
      <c r="HP633" s="217"/>
      <c r="HQ633" s="217"/>
      <c r="HR633" s="217"/>
      <c r="HS633" s="217"/>
      <c r="HT633" s="217"/>
      <c r="HU633" s="217"/>
      <c r="HV633" s="217"/>
      <c r="HW633" s="217"/>
      <c r="HX633" s="217"/>
      <c r="HY633" s="217"/>
      <c r="HZ633" s="217"/>
      <c r="IA633" s="217"/>
      <c r="IB633" s="217"/>
      <c r="IC633" s="217"/>
      <c r="ID633" s="217"/>
      <c r="IE633" s="217"/>
      <c r="IF633" s="217"/>
      <c r="IG633" s="217"/>
      <c r="IH633" s="217"/>
      <c r="II633" s="217"/>
      <c r="IJ633" s="217"/>
      <c r="IK633" s="217"/>
      <c r="IL633" s="217"/>
      <c r="IM633" s="217"/>
      <c r="IN633" s="217"/>
      <c r="IO633" s="217"/>
      <c r="IP633" s="217"/>
      <c r="IQ633" s="217"/>
      <c r="IR633" s="217"/>
      <c r="IS633" s="217"/>
      <c r="IT633" s="217"/>
      <c r="IU633" s="217"/>
      <c r="IV633" s="217"/>
    </row>
    <row r="634" spans="1:256" s="23" customFormat="1">
      <c r="A634" s="281">
        <f t="shared" si="47"/>
        <v>584</v>
      </c>
      <c r="B634" s="279">
        <v>43332</v>
      </c>
      <c r="C634" s="293" t="s">
        <v>7144</v>
      </c>
      <c r="D634" s="282" t="s">
        <v>6819</v>
      </c>
      <c r="E634" s="283">
        <v>10</v>
      </c>
      <c r="F634" s="284" t="s">
        <v>6218</v>
      </c>
      <c r="G634" s="275" t="s">
        <v>5565</v>
      </c>
      <c r="H634" s="275" t="s">
        <v>6351</v>
      </c>
      <c r="I634" s="275" t="s">
        <v>7145</v>
      </c>
      <c r="J634" s="279">
        <v>43332</v>
      </c>
      <c r="K634" s="279">
        <v>43334</v>
      </c>
      <c r="L634" s="283">
        <v>10</v>
      </c>
      <c r="M634" s="285">
        <v>550</v>
      </c>
      <c r="N634" s="286">
        <v>43152</v>
      </c>
      <c r="O634" s="279">
        <v>43339</v>
      </c>
      <c r="P634" s="279">
        <v>43354</v>
      </c>
      <c r="Q634" s="275">
        <v>10</v>
      </c>
      <c r="R634" s="279">
        <v>43339</v>
      </c>
      <c r="S634" s="279">
        <v>43350</v>
      </c>
      <c r="T634" s="311"/>
      <c r="U634" s="215"/>
      <c r="V634" s="216"/>
      <c r="W634" s="216"/>
      <c r="X634" s="216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17"/>
      <c r="BN634" s="217"/>
      <c r="BO634" s="217"/>
      <c r="BP634" s="217"/>
      <c r="BQ634" s="217"/>
      <c r="BR634" s="217"/>
      <c r="BS634" s="217"/>
      <c r="BT634" s="217"/>
      <c r="BU634" s="217"/>
      <c r="BV634" s="217"/>
      <c r="BW634" s="217"/>
      <c r="BX634" s="217"/>
      <c r="BY634" s="217"/>
      <c r="BZ634" s="217"/>
      <c r="CA634" s="217"/>
      <c r="CB634" s="217"/>
      <c r="CC634" s="217"/>
      <c r="CD634" s="217"/>
      <c r="CE634" s="217"/>
      <c r="CF634" s="217"/>
      <c r="CG634" s="217"/>
      <c r="CH634" s="217"/>
      <c r="CI634" s="217"/>
      <c r="CJ634" s="217"/>
      <c r="CK634" s="217"/>
      <c r="CL634" s="217"/>
      <c r="CM634" s="217"/>
      <c r="CN634" s="217"/>
      <c r="CO634" s="217"/>
      <c r="CP634" s="217"/>
      <c r="CQ634" s="217"/>
      <c r="CR634" s="217"/>
      <c r="CS634" s="217"/>
      <c r="CT634" s="217"/>
      <c r="CU634" s="217"/>
      <c r="CV634" s="217"/>
      <c r="CW634" s="217"/>
      <c r="CX634" s="217"/>
      <c r="CY634" s="217"/>
      <c r="CZ634" s="217"/>
      <c r="DA634" s="217"/>
      <c r="DB634" s="217"/>
      <c r="DC634" s="217"/>
      <c r="DD634" s="217"/>
      <c r="DE634" s="217"/>
      <c r="DF634" s="217"/>
      <c r="DG634" s="217"/>
      <c r="DH634" s="217"/>
      <c r="DI634" s="217"/>
      <c r="DJ634" s="217"/>
      <c r="DK634" s="217"/>
      <c r="DL634" s="217"/>
      <c r="DM634" s="217"/>
      <c r="DN634" s="217"/>
      <c r="DO634" s="217"/>
      <c r="DP634" s="217"/>
      <c r="DQ634" s="217"/>
      <c r="DR634" s="217"/>
      <c r="DS634" s="217"/>
      <c r="DT634" s="217"/>
      <c r="DU634" s="217"/>
      <c r="DV634" s="217"/>
      <c r="DW634" s="217"/>
      <c r="DX634" s="217"/>
      <c r="DY634" s="217"/>
      <c r="DZ634" s="217"/>
      <c r="EA634" s="217"/>
      <c r="EB634" s="217"/>
      <c r="EC634" s="217"/>
      <c r="ED634" s="217"/>
      <c r="EE634" s="217"/>
      <c r="EF634" s="217"/>
      <c r="EG634" s="217"/>
      <c r="EH634" s="217"/>
      <c r="EI634" s="217"/>
      <c r="EJ634" s="217"/>
      <c r="EK634" s="217"/>
      <c r="EL634" s="217"/>
      <c r="EM634" s="217"/>
      <c r="EN634" s="217"/>
      <c r="EO634" s="217"/>
      <c r="EP634" s="217"/>
      <c r="EQ634" s="217"/>
      <c r="ER634" s="217"/>
      <c r="ES634" s="217"/>
      <c r="ET634" s="217"/>
      <c r="EU634" s="217"/>
      <c r="EV634" s="217"/>
      <c r="EW634" s="217"/>
      <c r="EX634" s="217"/>
      <c r="EY634" s="217"/>
      <c r="EZ634" s="217"/>
      <c r="FA634" s="217"/>
      <c r="FB634" s="217"/>
      <c r="FC634" s="217"/>
      <c r="FD634" s="217"/>
      <c r="FE634" s="217"/>
      <c r="FF634" s="217"/>
      <c r="FG634" s="217"/>
      <c r="FH634" s="217"/>
      <c r="FI634" s="217"/>
      <c r="FJ634" s="217"/>
      <c r="FK634" s="217"/>
      <c r="FL634" s="217"/>
      <c r="FM634" s="217"/>
      <c r="FN634" s="217"/>
      <c r="FO634" s="217"/>
      <c r="FP634" s="217"/>
      <c r="FQ634" s="217"/>
      <c r="FR634" s="217"/>
      <c r="FS634" s="217"/>
      <c r="FT634" s="217"/>
      <c r="FU634" s="217"/>
      <c r="FV634" s="217"/>
      <c r="FW634" s="217"/>
      <c r="FX634" s="217"/>
      <c r="FY634" s="217"/>
      <c r="FZ634" s="217"/>
      <c r="GA634" s="217"/>
      <c r="GB634" s="217"/>
      <c r="GC634" s="217"/>
      <c r="GD634" s="217"/>
      <c r="GE634" s="217"/>
      <c r="GF634" s="217"/>
      <c r="GG634" s="217"/>
      <c r="GH634" s="217"/>
      <c r="GI634" s="217"/>
      <c r="GJ634" s="217"/>
      <c r="GK634" s="217"/>
      <c r="GL634" s="217"/>
      <c r="GM634" s="217"/>
      <c r="GN634" s="217"/>
      <c r="GO634" s="217"/>
      <c r="GP634" s="217"/>
      <c r="GQ634" s="217"/>
      <c r="GR634" s="217"/>
      <c r="GS634" s="217"/>
      <c r="GT634" s="217"/>
      <c r="GU634" s="217"/>
      <c r="GV634" s="217"/>
      <c r="GW634" s="217"/>
      <c r="GX634" s="217"/>
      <c r="GY634" s="217"/>
      <c r="GZ634" s="217"/>
      <c r="HA634" s="217"/>
      <c r="HB634" s="217"/>
      <c r="HC634" s="217"/>
      <c r="HD634" s="217"/>
      <c r="HE634" s="217"/>
      <c r="HF634" s="217"/>
      <c r="HG634" s="217"/>
      <c r="HH634" s="217"/>
      <c r="HI634" s="217"/>
      <c r="HJ634" s="217"/>
      <c r="HK634" s="217"/>
      <c r="HL634" s="217"/>
      <c r="HM634" s="217"/>
      <c r="HN634" s="217"/>
      <c r="HO634" s="217"/>
      <c r="HP634" s="217"/>
      <c r="HQ634" s="217"/>
      <c r="HR634" s="217"/>
      <c r="HS634" s="217"/>
      <c r="HT634" s="217"/>
      <c r="HU634" s="217"/>
      <c r="HV634" s="217"/>
      <c r="HW634" s="217"/>
      <c r="HX634" s="217"/>
      <c r="HY634" s="217"/>
      <c r="HZ634" s="217"/>
      <c r="IA634" s="217"/>
      <c r="IB634" s="217"/>
      <c r="IC634" s="217"/>
      <c r="ID634" s="217"/>
      <c r="IE634" s="217"/>
      <c r="IF634" s="217"/>
      <c r="IG634" s="217"/>
      <c r="IH634" s="217"/>
      <c r="II634" s="217"/>
      <c r="IJ634" s="217"/>
      <c r="IK634" s="217"/>
      <c r="IL634" s="217"/>
      <c r="IM634" s="217"/>
      <c r="IN634" s="217"/>
      <c r="IO634" s="217"/>
      <c r="IP634" s="217"/>
      <c r="IQ634" s="217"/>
      <c r="IR634" s="217"/>
      <c r="IS634" s="217"/>
      <c r="IT634" s="217"/>
      <c r="IU634" s="217"/>
      <c r="IV634" s="217"/>
    </row>
    <row r="635" spans="1:256" s="23" customFormat="1">
      <c r="A635" s="281">
        <f t="shared" si="47"/>
        <v>585</v>
      </c>
      <c r="B635" s="279">
        <v>43332</v>
      </c>
      <c r="C635" s="293" t="s">
        <v>7146</v>
      </c>
      <c r="D635" s="282" t="s">
        <v>6819</v>
      </c>
      <c r="E635" s="283">
        <v>8</v>
      </c>
      <c r="F635" s="284" t="s">
        <v>6218</v>
      </c>
      <c r="G635" s="275" t="s">
        <v>5565</v>
      </c>
      <c r="H635" s="275" t="s">
        <v>6351</v>
      </c>
      <c r="I635" s="275" t="s">
        <v>7147</v>
      </c>
      <c r="J635" s="279">
        <v>43332</v>
      </c>
      <c r="K635" s="279">
        <v>43335</v>
      </c>
      <c r="L635" s="283">
        <v>8</v>
      </c>
      <c r="M635" s="285">
        <v>550</v>
      </c>
      <c r="N635" s="286">
        <v>43154</v>
      </c>
      <c r="O635" s="279">
        <v>43340</v>
      </c>
      <c r="P635" s="279">
        <v>43361</v>
      </c>
      <c r="Q635" s="275">
        <v>8</v>
      </c>
      <c r="R635" s="279">
        <v>43340</v>
      </c>
      <c r="S635" s="279">
        <v>43349</v>
      </c>
      <c r="T635" s="311"/>
      <c r="U635" s="215"/>
      <c r="V635" s="216"/>
      <c r="W635" s="216"/>
      <c r="X635" s="216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17"/>
      <c r="BN635" s="217"/>
      <c r="BO635" s="217"/>
      <c r="BP635" s="217"/>
      <c r="BQ635" s="217"/>
      <c r="BR635" s="217"/>
      <c r="BS635" s="217"/>
      <c r="BT635" s="217"/>
      <c r="BU635" s="217"/>
      <c r="BV635" s="217"/>
      <c r="BW635" s="217"/>
      <c r="BX635" s="217"/>
      <c r="BY635" s="217"/>
      <c r="BZ635" s="217"/>
      <c r="CA635" s="217"/>
      <c r="CB635" s="217"/>
      <c r="CC635" s="217"/>
      <c r="CD635" s="217"/>
      <c r="CE635" s="217"/>
      <c r="CF635" s="217"/>
      <c r="CG635" s="217"/>
      <c r="CH635" s="217"/>
      <c r="CI635" s="217"/>
      <c r="CJ635" s="217"/>
      <c r="CK635" s="217"/>
      <c r="CL635" s="217"/>
      <c r="CM635" s="217"/>
      <c r="CN635" s="217"/>
      <c r="CO635" s="217"/>
      <c r="CP635" s="217"/>
      <c r="CQ635" s="217"/>
      <c r="CR635" s="217"/>
      <c r="CS635" s="217"/>
      <c r="CT635" s="217"/>
      <c r="CU635" s="217"/>
      <c r="CV635" s="217"/>
      <c r="CW635" s="217"/>
      <c r="CX635" s="217"/>
      <c r="CY635" s="217"/>
      <c r="CZ635" s="217"/>
      <c r="DA635" s="217"/>
      <c r="DB635" s="217"/>
      <c r="DC635" s="217"/>
      <c r="DD635" s="217"/>
      <c r="DE635" s="217"/>
      <c r="DF635" s="217"/>
      <c r="DG635" s="217"/>
      <c r="DH635" s="217"/>
      <c r="DI635" s="217"/>
      <c r="DJ635" s="217"/>
      <c r="DK635" s="217"/>
      <c r="DL635" s="217"/>
      <c r="DM635" s="217"/>
      <c r="DN635" s="217"/>
      <c r="DO635" s="217"/>
      <c r="DP635" s="217"/>
      <c r="DQ635" s="217"/>
      <c r="DR635" s="217"/>
      <c r="DS635" s="217"/>
      <c r="DT635" s="217"/>
      <c r="DU635" s="217"/>
      <c r="DV635" s="217"/>
      <c r="DW635" s="217"/>
      <c r="DX635" s="217"/>
      <c r="DY635" s="217"/>
      <c r="DZ635" s="217"/>
      <c r="EA635" s="217"/>
      <c r="EB635" s="217"/>
      <c r="EC635" s="217"/>
      <c r="ED635" s="217"/>
      <c r="EE635" s="217"/>
      <c r="EF635" s="217"/>
      <c r="EG635" s="217"/>
      <c r="EH635" s="217"/>
      <c r="EI635" s="217"/>
      <c r="EJ635" s="217"/>
      <c r="EK635" s="217"/>
      <c r="EL635" s="217"/>
      <c r="EM635" s="217"/>
      <c r="EN635" s="217"/>
      <c r="EO635" s="217"/>
      <c r="EP635" s="217"/>
      <c r="EQ635" s="217"/>
      <c r="ER635" s="217"/>
      <c r="ES635" s="217"/>
      <c r="ET635" s="217"/>
      <c r="EU635" s="217"/>
      <c r="EV635" s="217"/>
      <c r="EW635" s="217"/>
      <c r="EX635" s="217"/>
      <c r="EY635" s="217"/>
      <c r="EZ635" s="217"/>
      <c r="FA635" s="217"/>
      <c r="FB635" s="217"/>
      <c r="FC635" s="217"/>
      <c r="FD635" s="217"/>
      <c r="FE635" s="217"/>
      <c r="FF635" s="217"/>
      <c r="FG635" s="217"/>
      <c r="FH635" s="217"/>
      <c r="FI635" s="217"/>
      <c r="FJ635" s="217"/>
      <c r="FK635" s="217"/>
      <c r="FL635" s="217"/>
      <c r="FM635" s="217"/>
      <c r="FN635" s="217"/>
      <c r="FO635" s="217"/>
      <c r="FP635" s="217"/>
      <c r="FQ635" s="217"/>
      <c r="FR635" s="217"/>
      <c r="FS635" s="217"/>
      <c r="FT635" s="217"/>
      <c r="FU635" s="217"/>
      <c r="FV635" s="217"/>
      <c r="FW635" s="217"/>
      <c r="FX635" s="217"/>
      <c r="FY635" s="217"/>
      <c r="FZ635" s="217"/>
      <c r="GA635" s="217"/>
      <c r="GB635" s="217"/>
      <c r="GC635" s="217"/>
      <c r="GD635" s="217"/>
      <c r="GE635" s="217"/>
      <c r="GF635" s="217"/>
      <c r="GG635" s="217"/>
      <c r="GH635" s="217"/>
      <c r="GI635" s="217"/>
      <c r="GJ635" s="217"/>
      <c r="GK635" s="217"/>
      <c r="GL635" s="217"/>
      <c r="GM635" s="217"/>
      <c r="GN635" s="217"/>
      <c r="GO635" s="217"/>
      <c r="GP635" s="217"/>
      <c r="GQ635" s="217"/>
      <c r="GR635" s="217"/>
      <c r="GS635" s="217"/>
      <c r="GT635" s="217"/>
      <c r="GU635" s="217"/>
      <c r="GV635" s="217"/>
      <c r="GW635" s="217"/>
      <c r="GX635" s="217"/>
      <c r="GY635" s="217"/>
      <c r="GZ635" s="217"/>
      <c r="HA635" s="217"/>
      <c r="HB635" s="217"/>
      <c r="HC635" s="217"/>
      <c r="HD635" s="217"/>
      <c r="HE635" s="217"/>
      <c r="HF635" s="217"/>
      <c r="HG635" s="217"/>
      <c r="HH635" s="217"/>
      <c r="HI635" s="217"/>
      <c r="HJ635" s="217"/>
      <c r="HK635" s="217"/>
      <c r="HL635" s="217"/>
      <c r="HM635" s="217"/>
      <c r="HN635" s="217"/>
      <c r="HO635" s="217"/>
      <c r="HP635" s="217"/>
      <c r="HQ635" s="217"/>
      <c r="HR635" s="217"/>
      <c r="HS635" s="217"/>
      <c r="HT635" s="217"/>
      <c r="HU635" s="217"/>
      <c r="HV635" s="217"/>
      <c r="HW635" s="217"/>
      <c r="HX635" s="217"/>
      <c r="HY635" s="217"/>
      <c r="HZ635" s="217"/>
      <c r="IA635" s="217"/>
      <c r="IB635" s="217"/>
      <c r="IC635" s="217"/>
      <c r="ID635" s="217"/>
      <c r="IE635" s="217"/>
      <c r="IF635" s="217"/>
      <c r="IG635" s="217"/>
      <c r="IH635" s="217"/>
      <c r="II635" s="217"/>
      <c r="IJ635" s="217"/>
      <c r="IK635" s="217"/>
      <c r="IL635" s="217"/>
      <c r="IM635" s="217"/>
      <c r="IN635" s="217"/>
      <c r="IO635" s="217"/>
      <c r="IP635" s="217"/>
      <c r="IQ635" s="217"/>
      <c r="IR635" s="217"/>
      <c r="IS635" s="217"/>
      <c r="IT635" s="217"/>
      <c r="IU635" s="217"/>
      <c r="IV635" s="217"/>
    </row>
    <row r="636" spans="1:256" s="23" customFormat="1">
      <c r="A636" s="281">
        <f t="shared" si="47"/>
        <v>586</v>
      </c>
      <c r="B636" s="279">
        <v>43333</v>
      </c>
      <c r="C636" s="293" t="s">
        <v>7148</v>
      </c>
      <c r="D636" s="282" t="s">
        <v>6819</v>
      </c>
      <c r="E636" s="283">
        <v>5</v>
      </c>
      <c r="F636" s="284" t="s">
        <v>6218</v>
      </c>
      <c r="G636" s="275" t="s">
        <v>5565</v>
      </c>
      <c r="H636" s="275" t="s">
        <v>6351</v>
      </c>
      <c r="I636" s="275" t="s">
        <v>7149</v>
      </c>
      <c r="J636" s="279">
        <v>43333</v>
      </c>
      <c r="K636" s="279">
        <v>43336</v>
      </c>
      <c r="L636" s="283">
        <v>5</v>
      </c>
      <c r="M636" s="285">
        <v>550</v>
      </c>
      <c r="N636" s="286">
        <v>43457</v>
      </c>
      <c r="O636" s="279">
        <v>43342</v>
      </c>
      <c r="P636" s="279">
        <v>43354</v>
      </c>
      <c r="Q636" s="275">
        <v>5</v>
      </c>
      <c r="R636" s="279">
        <v>43341</v>
      </c>
      <c r="S636" s="279">
        <v>43349</v>
      </c>
      <c r="T636" s="311"/>
      <c r="U636" s="215"/>
      <c r="V636" s="216"/>
      <c r="W636" s="216"/>
      <c r="X636" s="216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7"/>
      <c r="BN636" s="217"/>
      <c r="BO636" s="217"/>
      <c r="BP636" s="217"/>
      <c r="BQ636" s="217"/>
      <c r="BR636" s="217"/>
      <c r="BS636" s="217"/>
      <c r="BT636" s="217"/>
      <c r="BU636" s="217"/>
      <c r="BV636" s="217"/>
      <c r="BW636" s="217"/>
      <c r="BX636" s="217"/>
      <c r="BY636" s="217"/>
      <c r="BZ636" s="217"/>
      <c r="CA636" s="217"/>
      <c r="CB636" s="217"/>
      <c r="CC636" s="217"/>
      <c r="CD636" s="217"/>
      <c r="CE636" s="217"/>
      <c r="CF636" s="217"/>
      <c r="CG636" s="217"/>
      <c r="CH636" s="217"/>
      <c r="CI636" s="217"/>
      <c r="CJ636" s="217"/>
      <c r="CK636" s="217"/>
      <c r="CL636" s="217"/>
      <c r="CM636" s="217"/>
      <c r="CN636" s="217"/>
      <c r="CO636" s="217"/>
      <c r="CP636" s="217"/>
      <c r="CQ636" s="217"/>
      <c r="CR636" s="217"/>
      <c r="CS636" s="217"/>
      <c r="CT636" s="217"/>
      <c r="CU636" s="217"/>
      <c r="CV636" s="217"/>
      <c r="CW636" s="217"/>
      <c r="CX636" s="217"/>
      <c r="CY636" s="217"/>
      <c r="CZ636" s="217"/>
      <c r="DA636" s="217"/>
      <c r="DB636" s="217"/>
      <c r="DC636" s="217"/>
      <c r="DD636" s="217"/>
      <c r="DE636" s="217"/>
      <c r="DF636" s="217"/>
      <c r="DG636" s="217"/>
      <c r="DH636" s="217"/>
      <c r="DI636" s="217"/>
      <c r="DJ636" s="217"/>
      <c r="DK636" s="217"/>
      <c r="DL636" s="217"/>
      <c r="DM636" s="217"/>
      <c r="DN636" s="217"/>
      <c r="DO636" s="217"/>
      <c r="DP636" s="217"/>
      <c r="DQ636" s="217"/>
      <c r="DR636" s="217"/>
      <c r="DS636" s="217"/>
      <c r="DT636" s="217"/>
      <c r="DU636" s="217"/>
      <c r="DV636" s="217"/>
      <c r="DW636" s="217"/>
      <c r="DX636" s="217"/>
      <c r="DY636" s="217"/>
      <c r="DZ636" s="217"/>
      <c r="EA636" s="217"/>
      <c r="EB636" s="217"/>
      <c r="EC636" s="217"/>
      <c r="ED636" s="217"/>
      <c r="EE636" s="217"/>
      <c r="EF636" s="217"/>
      <c r="EG636" s="217"/>
      <c r="EH636" s="217"/>
      <c r="EI636" s="217"/>
      <c r="EJ636" s="217"/>
      <c r="EK636" s="217"/>
      <c r="EL636" s="217"/>
      <c r="EM636" s="217"/>
      <c r="EN636" s="217"/>
      <c r="EO636" s="217"/>
      <c r="EP636" s="217"/>
      <c r="EQ636" s="217"/>
      <c r="ER636" s="217"/>
      <c r="ES636" s="217"/>
      <c r="ET636" s="217"/>
      <c r="EU636" s="217"/>
      <c r="EV636" s="217"/>
      <c r="EW636" s="217"/>
      <c r="EX636" s="217"/>
      <c r="EY636" s="217"/>
      <c r="EZ636" s="217"/>
      <c r="FA636" s="217"/>
      <c r="FB636" s="217"/>
      <c r="FC636" s="217"/>
      <c r="FD636" s="217"/>
      <c r="FE636" s="217"/>
      <c r="FF636" s="217"/>
      <c r="FG636" s="217"/>
      <c r="FH636" s="217"/>
      <c r="FI636" s="217"/>
      <c r="FJ636" s="217"/>
      <c r="FK636" s="217"/>
      <c r="FL636" s="217"/>
      <c r="FM636" s="217"/>
      <c r="FN636" s="217"/>
      <c r="FO636" s="217"/>
      <c r="FP636" s="217"/>
      <c r="FQ636" s="217"/>
      <c r="FR636" s="217"/>
      <c r="FS636" s="217"/>
      <c r="FT636" s="217"/>
      <c r="FU636" s="217"/>
      <c r="FV636" s="217"/>
      <c r="FW636" s="217"/>
      <c r="FX636" s="217"/>
      <c r="FY636" s="217"/>
      <c r="FZ636" s="217"/>
      <c r="GA636" s="217"/>
      <c r="GB636" s="217"/>
      <c r="GC636" s="217"/>
      <c r="GD636" s="217"/>
      <c r="GE636" s="217"/>
      <c r="GF636" s="217"/>
      <c r="GG636" s="217"/>
      <c r="GH636" s="217"/>
      <c r="GI636" s="217"/>
      <c r="GJ636" s="217"/>
      <c r="GK636" s="217"/>
      <c r="GL636" s="217"/>
      <c r="GM636" s="217"/>
      <c r="GN636" s="217"/>
      <c r="GO636" s="217"/>
      <c r="GP636" s="217"/>
      <c r="GQ636" s="217"/>
      <c r="GR636" s="217"/>
      <c r="GS636" s="217"/>
      <c r="GT636" s="217"/>
      <c r="GU636" s="217"/>
      <c r="GV636" s="217"/>
      <c r="GW636" s="217"/>
      <c r="GX636" s="217"/>
      <c r="GY636" s="217"/>
      <c r="GZ636" s="217"/>
      <c r="HA636" s="217"/>
      <c r="HB636" s="217"/>
      <c r="HC636" s="217"/>
      <c r="HD636" s="217"/>
      <c r="HE636" s="217"/>
      <c r="HF636" s="217"/>
      <c r="HG636" s="217"/>
      <c r="HH636" s="217"/>
      <c r="HI636" s="217"/>
      <c r="HJ636" s="217"/>
      <c r="HK636" s="217"/>
      <c r="HL636" s="217"/>
      <c r="HM636" s="217"/>
      <c r="HN636" s="217"/>
      <c r="HO636" s="217"/>
      <c r="HP636" s="217"/>
      <c r="HQ636" s="217"/>
      <c r="HR636" s="217"/>
      <c r="HS636" s="217"/>
      <c r="HT636" s="217"/>
      <c r="HU636" s="217"/>
      <c r="HV636" s="217"/>
      <c r="HW636" s="217"/>
      <c r="HX636" s="217"/>
      <c r="HY636" s="217"/>
      <c r="HZ636" s="217"/>
      <c r="IA636" s="217"/>
      <c r="IB636" s="217"/>
      <c r="IC636" s="217"/>
      <c r="ID636" s="217"/>
      <c r="IE636" s="217"/>
      <c r="IF636" s="217"/>
      <c r="IG636" s="217"/>
      <c r="IH636" s="217"/>
      <c r="II636" s="217"/>
      <c r="IJ636" s="217"/>
      <c r="IK636" s="217"/>
      <c r="IL636" s="217"/>
      <c r="IM636" s="217"/>
      <c r="IN636" s="217"/>
      <c r="IO636" s="217"/>
      <c r="IP636" s="217"/>
      <c r="IQ636" s="217"/>
      <c r="IR636" s="217"/>
      <c r="IS636" s="217"/>
      <c r="IT636" s="217"/>
      <c r="IU636" s="217"/>
      <c r="IV636" s="217"/>
    </row>
    <row r="637" spans="1:256" s="23" customFormat="1">
      <c r="A637" s="281">
        <f t="shared" si="47"/>
        <v>587</v>
      </c>
      <c r="B637" s="279">
        <v>43325</v>
      </c>
      <c r="C637" s="293" t="s">
        <v>7150</v>
      </c>
      <c r="D637" s="282" t="s">
        <v>6773</v>
      </c>
      <c r="E637" s="283">
        <v>15</v>
      </c>
      <c r="F637" s="284" t="s">
        <v>6218</v>
      </c>
      <c r="G637" s="275" t="s">
        <v>5565</v>
      </c>
      <c r="H637" s="275" t="s">
        <v>6351</v>
      </c>
      <c r="I637" s="275" t="s">
        <v>7151</v>
      </c>
      <c r="J637" s="279">
        <v>43334</v>
      </c>
      <c r="K637" s="279">
        <v>43340</v>
      </c>
      <c r="L637" s="283">
        <v>15</v>
      </c>
      <c r="M637" s="285">
        <v>550</v>
      </c>
      <c r="N637" s="286">
        <v>43462</v>
      </c>
      <c r="O637" s="279">
        <v>43343</v>
      </c>
      <c r="P637" s="279">
        <v>43476</v>
      </c>
      <c r="Q637" s="275">
        <v>15</v>
      </c>
      <c r="R637" s="279">
        <v>43403</v>
      </c>
      <c r="S637" s="279">
        <v>43431</v>
      </c>
      <c r="T637" s="311"/>
      <c r="U637" s="215"/>
      <c r="V637" s="216"/>
      <c r="W637" s="216"/>
      <c r="X637" s="216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7"/>
      <c r="BN637" s="217"/>
      <c r="BO637" s="217"/>
      <c r="BP637" s="217"/>
      <c r="BQ637" s="217"/>
      <c r="BR637" s="217"/>
      <c r="BS637" s="217"/>
      <c r="BT637" s="217"/>
      <c r="BU637" s="217"/>
      <c r="BV637" s="217"/>
      <c r="BW637" s="217"/>
      <c r="BX637" s="217"/>
      <c r="BY637" s="217"/>
      <c r="BZ637" s="217"/>
      <c r="CA637" s="217"/>
      <c r="CB637" s="217"/>
      <c r="CC637" s="217"/>
      <c r="CD637" s="217"/>
      <c r="CE637" s="217"/>
      <c r="CF637" s="217"/>
      <c r="CG637" s="217"/>
      <c r="CH637" s="217"/>
      <c r="CI637" s="217"/>
      <c r="CJ637" s="217"/>
      <c r="CK637" s="217"/>
      <c r="CL637" s="217"/>
      <c r="CM637" s="217"/>
      <c r="CN637" s="217"/>
      <c r="CO637" s="217"/>
      <c r="CP637" s="217"/>
      <c r="CQ637" s="217"/>
      <c r="CR637" s="217"/>
      <c r="CS637" s="217"/>
      <c r="CT637" s="217"/>
      <c r="CU637" s="217"/>
      <c r="CV637" s="217"/>
      <c r="CW637" s="217"/>
      <c r="CX637" s="217"/>
      <c r="CY637" s="217"/>
      <c r="CZ637" s="217"/>
      <c r="DA637" s="217"/>
      <c r="DB637" s="217"/>
      <c r="DC637" s="217"/>
      <c r="DD637" s="217"/>
      <c r="DE637" s="217"/>
      <c r="DF637" s="217"/>
      <c r="DG637" s="217"/>
      <c r="DH637" s="217"/>
      <c r="DI637" s="217"/>
      <c r="DJ637" s="217"/>
      <c r="DK637" s="217"/>
      <c r="DL637" s="217"/>
      <c r="DM637" s="217"/>
      <c r="DN637" s="217"/>
      <c r="DO637" s="217"/>
      <c r="DP637" s="217"/>
      <c r="DQ637" s="217"/>
      <c r="DR637" s="217"/>
      <c r="DS637" s="217"/>
      <c r="DT637" s="217"/>
      <c r="DU637" s="217"/>
      <c r="DV637" s="217"/>
      <c r="DW637" s="217"/>
      <c r="DX637" s="217"/>
      <c r="DY637" s="217"/>
      <c r="DZ637" s="217"/>
      <c r="EA637" s="217"/>
      <c r="EB637" s="217"/>
      <c r="EC637" s="217"/>
      <c r="ED637" s="217"/>
      <c r="EE637" s="217"/>
      <c r="EF637" s="217"/>
      <c r="EG637" s="217"/>
      <c r="EH637" s="217"/>
      <c r="EI637" s="217"/>
      <c r="EJ637" s="217"/>
      <c r="EK637" s="217"/>
      <c r="EL637" s="217"/>
      <c r="EM637" s="217"/>
      <c r="EN637" s="217"/>
      <c r="EO637" s="217"/>
      <c r="EP637" s="217"/>
      <c r="EQ637" s="217"/>
      <c r="ER637" s="217"/>
      <c r="ES637" s="217"/>
      <c r="ET637" s="217"/>
      <c r="EU637" s="217"/>
      <c r="EV637" s="217"/>
      <c r="EW637" s="217"/>
      <c r="EX637" s="217"/>
      <c r="EY637" s="217"/>
      <c r="EZ637" s="217"/>
      <c r="FA637" s="217"/>
      <c r="FB637" s="217"/>
      <c r="FC637" s="217"/>
      <c r="FD637" s="217"/>
      <c r="FE637" s="217"/>
      <c r="FF637" s="217"/>
      <c r="FG637" s="217"/>
      <c r="FH637" s="217"/>
      <c r="FI637" s="217"/>
      <c r="FJ637" s="217"/>
      <c r="FK637" s="217"/>
      <c r="FL637" s="217"/>
      <c r="FM637" s="217"/>
      <c r="FN637" s="217"/>
      <c r="FO637" s="217"/>
      <c r="FP637" s="217"/>
      <c r="FQ637" s="217"/>
      <c r="FR637" s="217"/>
      <c r="FS637" s="217"/>
      <c r="FT637" s="217"/>
      <c r="FU637" s="217"/>
      <c r="FV637" s="217"/>
      <c r="FW637" s="217"/>
      <c r="FX637" s="217"/>
      <c r="FY637" s="217"/>
      <c r="FZ637" s="217"/>
      <c r="GA637" s="217"/>
      <c r="GB637" s="217"/>
      <c r="GC637" s="217"/>
      <c r="GD637" s="217"/>
      <c r="GE637" s="217"/>
      <c r="GF637" s="217"/>
      <c r="GG637" s="217"/>
      <c r="GH637" s="217"/>
      <c r="GI637" s="217"/>
      <c r="GJ637" s="217"/>
      <c r="GK637" s="217"/>
      <c r="GL637" s="217"/>
      <c r="GM637" s="217"/>
      <c r="GN637" s="217"/>
      <c r="GO637" s="217"/>
      <c r="GP637" s="217"/>
      <c r="GQ637" s="217"/>
      <c r="GR637" s="217"/>
      <c r="GS637" s="217"/>
      <c r="GT637" s="217"/>
      <c r="GU637" s="217"/>
      <c r="GV637" s="217"/>
      <c r="GW637" s="217"/>
      <c r="GX637" s="217"/>
      <c r="GY637" s="217"/>
      <c r="GZ637" s="217"/>
      <c r="HA637" s="217"/>
      <c r="HB637" s="217"/>
      <c r="HC637" s="217"/>
      <c r="HD637" s="217"/>
      <c r="HE637" s="217"/>
      <c r="HF637" s="217"/>
      <c r="HG637" s="217"/>
      <c r="HH637" s="217"/>
      <c r="HI637" s="217"/>
      <c r="HJ637" s="217"/>
      <c r="HK637" s="217"/>
      <c r="HL637" s="217"/>
      <c r="HM637" s="217"/>
      <c r="HN637" s="217"/>
      <c r="HO637" s="217"/>
      <c r="HP637" s="217"/>
      <c r="HQ637" s="217"/>
      <c r="HR637" s="217"/>
      <c r="HS637" s="217"/>
      <c r="HT637" s="217"/>
      <c r="HU637" s="217"/>
      <c r="HV637" s="217"/>
      <c r="HW637" s="217"/>
      <c r="HX637" s="217"/>
      <c r="HY637" s="217"/>
      <c r="HZ637" s="217"/>
      <c r="IA637" s="217"/>
      <c r="IB637" s="217"/>
      <c r="IC637" s="217"/>
      <c r="ID637" s="217"/>
      <c r="IE637" s="217"/>
      <c r="IF637" s="217"/>
      <c r="IG637" s="217"/>
      <c r="IH637" s="217"/>
      <c r="II637" s="217"/>
      <c r="IJ637" s="217"/>
      <c r="IK637" s="217"/>
      <c r="IL637" s="217"/>
      <c r="IM637" s="217"/>
      <c r="IN637" s="217"/>
      <c r="IO637" s="217"/>
      <c r="IP637" s="217"/>
      <c r="IQ637" s="217"/>
      <c r="IR637" s="217"/>
      <c r="IS637" s="217"/>
      <c r="IT637" s="217"/>
      <c r="IU637" s="217"/>
      <c r="IV637" s="217"/>
    </row>
    <row r="638" spans="1:256" s="23" customFormat="1">
      <c r="A638" s="281">
        <f t="shared" si="47"/>
        <v>588</v>
      </c>
      <c r="B638" s="279">
        <v>43339</v>
      </c>
      <c r="C638" s="293" t="s">
        <v>7152</v>
      </c>
      <c r="D638" s="282" t="s">
        <v>6819</v>
      </c>
      <c r="E638" s="283">
        <v>5</v>
      </c>
      <c r="F638" s="284" t="s">
        <v>6218</v>
      </c>
      <c r="G638" s="275" t="s">
        <v>5565</v>
      </c>
      <c r="H638" s="275" t="s">
        <v>6351</v>
      </c>
      <c r="I638" s="275" t="s">
        <v>7153</v>
      </c>
      <c r="J638" s="279">
        <v>43339</v>
      </c>
      <c r="K638" s="279">
        <v>43341</v>
      </c>
      <c r="L638" s="283">
        <v>5</v>
      </c>
      <c r="M638" s="285">
        <v>550</v>
      </c>
      <c r="N638" s="286">
        <v>43524</v>
      </c>
      <c r="O638" s="279">
        <v>43353</v>
      </c>
      <c r="P638" s="279">
        <v>43378</v>
      </c>
      <c r="Q638" s="275">
        <v>5</v>
      </c>
      <c r="R638" s="279">
        <v>43355</v>
      </c>
      <c r="S638" s="279">
        <v>43374</v>
      </c>
      <c r="T638" s="311"/>
      <c r="U638" s="215"/>
      <c r="V638" s="216"/>
      <c r="W638" s="216"/>
      <c r="X638" s="216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7"/>
      <c r="BN638" s="217"/>
      <c r="BO638" s="217"/>
      <c r="BP638" s="217"/>
      <c r="BQ638" s="217"/>
      <c r="BR638" s="217"/>
      <c r="BS638" s="217"/>
      <c r="BT638" s="217"/>
      <c r="BU638" s="217"/>
      <c r="BV638" s="217"/>
      <c r="BW638" s="217"/>
      <c r="BX638" s="217"/>
      <c r="BY638" s="217"/>
      <c r="BZ638" s="217"/>
      <c r="CA638" s="217"/>
      <c r="CB638" s="217"/>
      <c r="CC638" s="217"/>
      <c r="CD638" s="217"/>
      <c r="CE638" s="217"/>
      <c r="CF638" s="217"/>
      <c r="CG638" s="217"/>
      <c r="CH638" s="217"/>
      <c r="CI638" s="217"/>
      <c r="CJ638" s="217"/>
      <c r="CK638" s="217"/>
      <c r="CL638" s="217"/>
      <c r="CM638" s="217"/>
      <c r="CN638" s="217"/>
      <c r="CO638" s="217"/>
      <c r="CP638" s="217"/>
      <c r="CQ638" s="217"/>
      <c r="CR638" s="217"/>
      <c r="CS638" s="217"/>
      <c r="CT638" s="217"/>
      <c r="CU638" s="217"/>
      <c r="CV638" s="217"/>
      <c r="CW638" s="217"/>
      <c r="CX638" s="217"/>
      <c r="CY638" s="217"/>
      <c r="CZ638" s="217"/>
      <c r="DA638" s="217"/>
      <c r="DB638" s="217"/>
      <c r="DC638" s="217"/>
      <c r="DD638" s="217"/>
      <c r="DE638" s="217"/>
      <c r="DF638" s="217"/>
      <c r="DG638" s="217"/>
      <c r="DH638" s="217"/>
      <c r="DI638" s="217"/>
      <c r="DJ638" s="217"/>
      <c r="DK638" s="217"/>
      <c r="DL638" s="217"/>
      <c r="DM638" s="217"/>
      <c r="DN638" s="217"/>
      <c r="DO638" s="217"/>
      <c r="DP638" s="217"/>
      <c r="DQ638" s="217"/>
      <c r="DR638" s="217"/>
      <c r="DS638" s="217"/>
      <c r="DT638" s="217"/>
      <c r="DU638" s="217"/>
      <c r="DV638" s="217"/>
      <c r="DW638" s="217"/>
      <c r="DX638" s="217"/>
      <c r="DY638" s="217"/>
      <c r="DZ638" s="217"/>
      <c r="EA638" s="217"/>
      <c r="EB638" s="217"/>
      <c r="EC638" s="217"/>
      <c r="ED638" s="217"/>
      <c r="EE638" s="217"/>
      <c r="EF638" s="217"/>
      <c r="EG638" s="217"/>
      <c r="EH638" s="217"/>
      <c r="EI638" s="217"/>
      <c r="EJ638" s="217"/>
      <c r="EK638" s="217"/>
      <c r="EL638" s="217"/>
      <c r="EM638" s="217"/>
      <c r="EN638" s="217"/>
      <c r="EO638" s="217"/>
      <c r="EP638" s="217"/>
      <c r="EQ638" s="217"/>
      <c r="ER638" s="217"/>
      <c r="ES638" s="217"/>
      <c r="ET638" s="217"/>
      <c r="EU638" s="217"/>
      <c r="EV638" s="217"/>
      <c r="EW638" s="217"/>
      <c r="EX638" s="217"/>
      <c r="EY638" s="217"/>
      <c r="EZ638" s="217"/>
      <c r="FA638" s="217"/>
      <c r="FB638" s="217"/>
      <c r="FC638" s="217"/>
      <c r="FD638" s="217"/>
      <c r="FE638" s="217"/>
      <c r="FF638" s="217"/>
      <c r="FG638" s="217"/>
      <c r="FH638" s="217"/>
      <c r="FI638" s="217"/>
      <c r="FJ638" s="217"/>
      <c r="FK638" s="217"/>
      <c r="FL638" s="217"/>
      <c r="FM638" s="217"/>
      <c r="FN638" s="217"/>
      <c r="FO638" s="217"/>
      <c r="FP638" s="217"/>
      <c r="FQ638" s="217"/>
      <c r="FR638" s="217"/>
      <c r="FS638" s="217"/>
      <c r="FT638" s="217"/>
      <c r="FU638" s="217"/>
      <c r="FV638" s="217"/>
      <c r="FW638" s="217"/>
      <c r="FX638" s="217"/>
      <c r="FY638" s="217"/>
      <c r="FZ638" s="217"/>
      <c r="GA638" s="217"/>
      <c r="GB638" s="217"/>
      <c r="GC638" s="217"/>
      <c r="GD638" s="217"/>
      <c r="GE638" s="217"/>
      <c r="GF638" s="217"/>
      <c r="GG638" s="217"/>
      <c r="GH638" s="217"/>
      <c r="GI638" s="217"/>
      <c r="GJ638" s="217"/>
      <c r="GK638" s="217"/>
      <c r="GL638" s="217"/>
      <c r="GM638" s="217"/>
      <c r="GN638" s="217"/>
      <c r="GO638" s="217"/>
      <c r="GP638" s="217"/>
      <c r="GQ638" s="217"/>
      <c r="GR638" s="217"/>
      <c r="GS638" s="217"/>
      <c r="GT638" s="217"/>
      <c r="GU638" s="217"/>
      <c r="GV638" s="217"/>
      <c r="GW638" s="217"/>
      <c r="GX638" s="217"/>
      <c r="GY638" s="217"/>
      <c r="GZ638" s="217"/>
      <c r="HA638" s="217"/>
      <c r="HB638" s="217"/>
      <c r="HC638" s="217"/>
      <c r="HD638" s="217"/>
      <c r="HE638" s="217"/>
      <c r="HF638" s="217"/>
      <c r="HG638" s="217"/>
      <c r="HH638" s="217"/>
      <c r="HI638" s="217"/>
      <c r="HJ638" s="217"/>
      <c r="HK638" s="217"/>
      <c r="HL638" s="217"/>
      <c r="HM638" s="217"/>
      <c r="HN638" s="217"/>
      <c r="HO638" s="217"/>
      <c r="HP638" s="217"/>
      <c r="HQ638" s="217"/>
      <c r="HR638" s="217"/>
      <c r="HS638" s="217"/>
      <c r="HT638" s="217"/>
      <c r="HU638" s="217"/>
      <c r="HV638" s="217"/>
      <c r="HW638" s="217"/>
      <c r="HX638" s="217"/>
      <c r="HY638" s="217"/>
      <c r="HZ638" s="217"/>
      <c r="IA638" s="217"/>
      <c r="IB638" s="217"/>
      <c r="IC638" s="217"/>
      <c r="ID638" s="217"/>
      <c r="IE638" s="217"/>
      <c r="IF638" s="217"/>
      <c r="IG638" s="217"/>
      <c r="IH638" s="217"/>
      <c r="II638" s="217"/>
      <c r="IJ638" s="217"/>
      <c r="IK638" s="217"/>
      <c r="IL638" s="217"/>
      <c r="IM638" s="217"/>
      <c r="IN638" s="217"/>
      <c r="IO638" s="217"/>
      <c r="IP638" s="217"/>
      <c r="IQ638" s="217"/>
      <c r="IR638" s="217"/>
      <c r="IS638" s="217"/>
      <c r="IT638" s="217"/>
      <c r="IU638" s="217"/>
      <c r="IV638" s="217"/>
    </row>
    <row r="639" spans="1:256" s="23" customFormat="1">
      <c r="A639" s="281">
        <f t="shared" si="47"/>
        <v>589</v>
      </c>
      <c r="B639" s="279">
        <v>43340</v>
      </c>
      <c r="C639" s="293" t="s">
        <v>7154</v>
      </c>
      <c r="D639" s="282" t="s">
        <v>6995</v>
      </c>
      <c r="E639" s="283">
        <v>35</v>
      </c>
      <c r="F639" s="284" t="s">
        <v>6218</v>
      </c>
      <c r="G639" s="275" t="s">
        <v>5565</v>
      </c>
      <c r="H639" s="275" t="s">
        <v>6354</v>
      </c>
      <c r="I639" s="275" t="s">
        <v>7155</v>
      </c>
      <c r="J639" s="279">
        <v>43340</v>
      </c>
      <c r="K639" s="279">
        <v>43342</v>
      </c>
      <c r="L639" s="283">
        <v>50</v>
      </c>
      <c r="M639" s="285">
        <v>3180.1</v>
      </c>
      <c r="N639" s="286">
        <v>43461</v>
      </c>
      <c r="O639" s="279">
        <v>43348</v>
      </c>
      <c r="P639" s="279">
        <v>43406</v>
      </c>
      <c r="Q639" s="275">
        <v>35</v>
      </c>
      <c r="R639" s="279">
        <v>43357</v>
      </c>
      <c r="S639" s="279">
        <v>43406</v>
      </c>
      <c r="T639" s="311"/>
      <c r="U639" s="215"/>
      <c r="V639" s="216"/>
      <c r="W639" s="216"/>
      <c r="X639" s="216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7"/>
      <c r="BN639" s="217"/>
      <c r="BO639" s="217"/>
      <c r="BP639" s="217"/>
      <c r="BQ639" s="217"/>
      <c r="BR639" s="217"/>
      <c r="BS639" s="217"/>
      <c r="BT639" s="217"/>
      <c r="BU639" s="217"/>
      <c r="BV639" s="217"/>
      <c r="BW639" s="217"/>
      <c r="BX639" s="217"/>
      <c r="BY639" s="217"/>
      <c r="BZ639" s="217"/>
      <c r="CA639" s="217"/>
      <c r="CB639" s="217"/>
      <c r="CC639" s="217"/>
      <c r="CD639" s="217"/>
      <c r="CE639" s="217"/>
      <c r="CF639" s="217"/>
      <c r="CG639" s="217"/>
      <c r="CH639" s="217"/>
      <c r="CI639" s="217"/>
      <c r="CJ639" s="217"/>
      <c r="CK639" s="217"/>
      <c r="CL639" s="217"/>
      <c r="CM639" s="217"/>
      <c r="CN639" s="217"/>
      <c r="CO639" s="217"/>
      <c r="CP639" s="217"/>
      <c r="CQ639" s="217"/>
      <c r="CR639" s="217"/>
      <c r="CS639" s="217"/>
      <c r="CT639" s="217"/>
      <c r="CU639" s="217"/>
      <c r="CV639" s="217"/>
      <c r="CW639" s="217"/>
      <c r="CX639" s="217"/>
      <c r="CY639" s="217"/>
      <c r="CZ639" s="217"/>
      <c r="DA639" s="217"/>
      <c r="DB639" s="217"/>
      <c r="DC639" s="217"/>
      <c r="DD639" s="217"/>
      <c r="DE639" s="217"/>
      <c r="DF639" s="217"/>
      <c r="DG639" s="217"/>
      <c r="DH639" s="217"/>
      <c r="DI639" s="217"/>
      <c r="DJ639" s="217"/>
      <c r="DK639" s="217"/>
      <c r="DL639" s="217"/>
      <c r="DM639" s="217"/>
      <c r="DN639" s="217"/>
      <c r="DO639" s="217"/>
      <c r="DP639" s="217"/>
      <c r="DQ639" s="217"/>
      <c r="DR639" s="217"/>
      <c r="DS639" s="217"/>
      <c r="DT639" s="217"/>
      <c r="DU639" s="217"/>
      <c r="DV639" s="217"/>
      <c r="DW639" s="217"/>
      <c r="DX639" s="217"/>
      <c r="DY639" s="217"/>
      <c r="DZ639" s="217"/>
      <c r="EA639" s="217"/>
      <c r="EB639" s="217"/>
      <c r="EC639" s="217"/>
      <c r="ED639" s="217"/>
      <c r="EE639" s="217"/>
      <c r="EF639" s="217"/>
      <c r="EG639" s="217"/>
      <c r="EH639" s="217"/>
      <c r="EI639" s="217"/>
      <c r="EJ639" s="217"/>
      <c r="EK639" s="217"/>
      <c r="EL639" s="217"/>
      <c r="EM639" s="217"/>
      <c r="EN639" s="217"/>
      <c r="EO639" s="217"/>
      <c r="EP639" s="217"/>
      <c r="EQ639" s="217"/>
      <c r="ER639" s="217"/>
      <c r="ES639" s="217"/>
      <c r="ET639" s="217"/>
      <c r="EU639" s="217"/>
      <c r="EV639" s="217"/>
      <c r="EW639" s="217"/>
      <c r="EX639" s="217"/>
      <c r="EY639" s="217"/>
      <c r="EZ639" s="217"/>
      <c r="FA639" s="217"/>
      <c r="FB639" s="217"/>
      <c r="FC639" s="217"/>
      <c r="FD639" s="217"/>
      <c r="FE639" s="217"/>
      <c r="FF639" s="217"/>
      <c r="FG639" s="217"/>
      <c r="FH639" s="217"/>
      <c r="FI639" s="217"/>
      <c r="FJ639" s="217"/>
      <c r="FK639" s="217"/>
      <c r="FL639" s="217"/>
      <c r="FM639" s="217"/>
      <c r="FN639" s="217"/>
      <c r="FO639" s="217"/>
      <c r="FP639" s="217"/>
      <c r="FQ639" s="217"/>
      <c r="FR639" s="217"/>
      <c r="FS639" s="217"/>
      <c r="FT639" s="217"/>
      <c r="FU639" s="217"/>
      <c r="FV639" s="217"/>
      <c r="FW639" s="217"/>
      <c r="FX639" s="217"/>
      <c r="FY639" s="217"/>
      <c r="FZ639" s="217"/>
      <c r="GA639" s="217"/>
      <c r="GB639" s="217"/>
      <c r="GC639" s="217"/>
      <c r="GD639" s="217"/>
      <c r="GE639" s="217"/>
      <c r="GF639" s="217"/>
      <c r="GG639" s="217"/>
      <c r="GH639" s="217"/>
      <c r="GI639" s="217"/>
      <c r="GJ639" s="217"/>
      <c r="GK639" s="217"/>
      <c r="GL639" s="217"/>
      <c r="GM639" s="217"/>
      <c r="GN639" s="217"/>
      <c r="GO639" s="217"/>
      <c r="GP639" s="217"/>
      <c r="GQ639" s="217"/>
      <c r="GR639" s="217"/>
      <c r="GS639" s="217"/>
      <c r="GT639" s="217"/>
      <c r="GU639" s="217"/>
      <c r="GV639" s="217"/>
      <c r="GW639" s="217"/>
      <c r="GX639" s="217"/>
      <c r="GY639" s="217"/>
      <c r="GZ639" s="217"/>
      <c r="HA639" s="217"/>
      <c r="HB639" s="217"/>
      <c r="HC639" s="217"/>
      <c r="HD639" s="217"/>
      <c r="HE639" s="217"/>
      <c r="HF639" s="217"/>
      <c r="HG639" s="217"/>
      <c r="HH639" s="217"/>
      <c r="HI639" s="217"/>
      <c r="HJ639" s="217"/>
      <c r="HK639" s="217"/>
      <c r="HL639" s="217"/>
      <c r="HM639" s="217"/>
      <c r="HN639" s="217"/>
      <c r="HO639" s="217"/>
      <c r="HP639" s="217"/>
      <c r="HQ639" s="217"/>
      <c r="HR639" s="217"/>
      <c r="HS639" s="217"/>
      <c r="HT639" s="217"/>
      <c r="HU639" s="217"/>
      <c r="HV639" s="217"/>
      <c r="HW639" s="217"/>
      <c r="HX639" s="217"/>
      <c r="HY639" s="217"/>
      <c r="HZ639" s="217"/>
      <c r="IA639" s="217"/>
      <c r="IB639" s="217"/>
      <c r="IC639" s="217"/>
      <c r="ID639" s="217"/>
      <c r="IE639" s="217"/>
      <c r="IF639" s="217"/>
      <c r="IG639" s="217"/>
      <c r="IH639" s="217"/>
      <c r="II639" s="217"/>
      <c r="IJ639" s="217"/>
      <c r="IK639" s="217"/>
      <c r="IL639" s="217"/>
      <c r="IM639" s="217"/>
      <c r="IN639" s="217"/>
      <c r="IO639" s="217"/>
      <c r="IP639" s="217"/>
      <c r="IQ639" s="217"/>
      <c r="IR639" s="217"/>
      <c r="IS639" s="217"/>
      <c r="IT639" s="217"/>
      <c r="IU639" s="217"/>
      <c r="IV639" s="217"/>
    </row>
    <row r="640" spans="1:256" s="23" customFormat="1">
      <c r="A640" s="281">
        <f t="shared" si="47"/>
        <v>590</v>
      </c>
      <c r="B640" s="279">
        <v>43336</v>
      </c>
      <c r="C640" s="293" t="s">
        <v>7156</v>
      </c>
      <c r="D640" s="282" t="s">
        <v>6051</v>
      </c>
      <c r="E640" s="283">
        <v>15</v>
      </c>
      <c r="F640" s="284" t="s">
        <v>6218</v>
      </c>
      <c r="G640" s="275" t="s">
        <v>5565</v>
      </c>
      <c r="H640" s="275" t="s">
        <v>6351</v>
      </c>
      <c r="I640" s="275" t="s">
        <v>7157</v>
      </c>
      <c r="J640" s="279">
        <v>43340</v>
      </c>
      <c r="K640" s="279">
        <v>43349</v>
      </c>
      <c r="L640" s="283">
        <v>15</v>
      </c>
      <c r="M640" s="285">
        <v>550</v>
      </c>
      <c r="N640" s="286">
        <v>43529</v>
      </c>
      <c r="O640" s="279">
        <v>43353</v>
      </c>
      <c r="P640" s="279">
        <v>43719</v>
      </c>
      <c r="Q640" s="275">
        <v>15</v>
      </c>
      <c r="R640" s="279">
        <v>43354</v>
      </c>
      <c r="S640" s="279">
        <v>43374</v>
      </c>
      <c r="T640" s="311"/>
      <c r="U640" s="215"/>
      <c r="V640" s="216"/>
      <c r="W640" s="216"/>
      <c r="X640" s="216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7"/>
      <c r="BN640" s="217"/>
      <c r="BO640" s="217"/>
      <c r="BP640" s="217"/>
      <c r="BQ640" s="217"/>
      <c r="BR640" s="217"/>
      <c r="BS640" s="217"/>
      <c r="BT640" s="217"/>
      <c r="BU640" s="217"/>
      <c r="BV640" s="217"/>
      <c r="BW640" s="217"/>
      <c r="BX640" s="217"/>
      <c r="BY640" s="217"/>
      <c r="BZ640" s="217"/>
      <c r="CA640" s="217"/>
      <c r="CB640" s="217"/>
      <c r="CC640" s="217"/>
      <c r="CD640" s="217"/>
      <c r="CE640" s="217"/>
      <c r="CF640" s="217"/>
      <c r="CG640" s="217"/>
      <c r="CH640" s="217"/>
      <c r="CI640" s="217"/>
      <c r="CJ640" s="217"/>
      <c r="CK640" s="217"/>
      <c r="CL640" s="217"/>
      <c r="CM640" s="217"/>
      <c r="CN640" s="217"/>
      <c r="CO640" s="217"/>
      <c r="CP640" s="217"/>
      <c r="CQ640" s="217"/>
      <c r="CR640" s="217"/>
      <c r="CS640" s="217"/>
      <c r="CT640" s="217"/>
      <c r="CU640" s="217"/>
      <c r="CV640" s="217"/>
      <c r="CW640" s="217"/>
      <c r="CX640" s="217"/>
      <c r="CY640" s="217"/>
      <c r="CZ640" s="217"/>
      <c r="DA640" s="217"/>
      <c r="DB640" s="217"/>
      <c r="DC640" s="217"/>
      <c r="DD640" s="217"/>
      <c r="DE640" s="217"/>
      <c r="DF640" s="217"/>
      <c r="DG640" s="217"/>
      <c r="DH640" s="217"/>
      <c r="DI640" s="217"/>
      <c r="DJ640" s="217"/>
      <c r="DK640" s="217"/>
      <c r="DL640" s="217"/>
      <c r="DM640" s="217"/>
      <c r="DN640" s="217"/>
      <c r="DO640" s="217"/>
      <c r="DP640" s="217"/>
      <c r="DQ640" s="217"/>
      <c r="DR640" s="217"/>
      <c r="DS640" s="217"/>
      <c r="DT640" s="217"/>
      <c r="DU640" s="217"/>
      <c r="DV640" s="217"/>
      <c r="DW640" s="217"/>
      <c r="DX640" s="217"/>
      <c r="DY640" s="217"/>
      <c r="DZ640" s="217"/>
      <c r="EA640" s="217"/>
      <c r="EB640" s="217"/>
      <c r="EC640" s="217"/>
      <c r="ED640" s="217"/>
      <c r="EE640" s="217"/>
      <c r="EF640" s="217"/>
      <c r="EG640" s="217"/>
      <c r="EH640" s="217"/>
      <c r="EI640" s="217"/>
      <c r="EJ640" s="217"/>
      <c r="EK640" s="217"/>
      <c r="EL640" s="217"/>
      <c r="EM640" s="217"/>
      <c r="EN640" s="217"/>
      <c r="EO640" s="217"/>
      <c r="EP640" s="217"/>
      <c r="EQ640" s="217"/>
      <c r="ER640" s="217"/>
      <c r="ES640" s="217"/>
      <c r="ET640" s="217"/>
      <c r="EU640" s="217"/>
      <c r="EV640" s="217"/>
      <c r="EW640" s="217"/>
      <c r="EX640" s="217"/>
      <c r="EY640" s="217"/>
      <c r="EZ640" s="217"/>
      <c r="FA640" s="217"/>
      <c r="FB640" s="217"/>
      <c r="FC640" s="217"/>
      <c r="FD640" s="217"/>
      <c r="FE640" s="217"/>
      <c r="FF640" s="217"/>
      <c r="FG640" s="217"/>
      <c r="FH640" s="217"/>
      <c r="FI640" s="217"/>
      <c r="FJ640" s="217"/>
      <c r="FK640" s="217"/>
      <c r="FL640" s="217"/>
      <c r="FM640" s="217"/>
      <c r="FN640" s="217"/>
      <c r="FO640" s="217"/>
      <c r="FP640" s="217"/>
      <c r="FQ640" s="217"/>
      <c r="FR640" s="217"/>
      <c r="FS640" s="217"/>
      <c r="FT640" s="217"/>
      <c r="FU640" s="217"/>
      <c r="FV640" s="217"/>
      <c r="FW640" s="217"/>
      <c r="FX640" s="217"/>
      <c r="FY640" s="217"/>
      <c r="FZ640" s="217"/>
      <c r="GA640" s="217"/>
      <c r="GB640" s="217"/>
      <c r="GC640" s="217"/>
      <c r="GD640" s="217"/>
      <c r="GE640" s="217"/>
      <c r="GF640" s="217"/>
      <c r="GG640" s="217"/>
      <c r="GH640" s="217"/>
      <c r="GI640" s="217"/>
      <c r="GJ640" s="217"/>
      <c r="GK640" s="217"/>
      <c r="GL640" s="217"/>
      <c r="GM640" s="217"/>
      <c r="GN640" s="217"/>
      <c r="GO640" s="217"/>
      <c r="GP640" s="217"/>
      <c r="GQ640" s="217"/>
      <c r="GR640" s="217"/>
      <c r="GS640" s="217"/>
      <c r="GT640" s="217"/>
      <c r="GU640" s="217"/>
      <c r="GV640" s="217"/>
      <c r="GW640" s="217"/>
      <c r="GX640" s="217"/>
      <c r="GY640" s="217"/>
      <c r="GZ640" s="217"/>
      <c r="HA640" s="217"/>
      <c r="HB640" s="217"/>
      <c r="HC640" s="217"/>
      <c r="HD640" s="217"/>
      <c r="HE640" s="217"/>
      <c r="HF640" s="217"/>
      <c r="HG640" s="217"/>
      <c r="HH640" s="217"/>
      <c r="HI640" s="217"/>
      <c r="HJ640" s="217"/>
      <c r="HK640" s="217"/>
      <c r="HL640" s="217"/>
      <c r="HM640" s="217"/>
      <c r="HN640" s="217"/>
      <c r="HO640" s="217"/>
      <c r="HP640" s="217"/>
      <c r="HQ640" s="217"/>
      <c r="HR640" s="217"/>
      <c r="HS640" s="217"/>
      <c r="HT640" s="217"/>
      <c r="HU640" s="217"/>
      <c r="HV640" s="217"/>
      <c r="HW640" s="217"/>
      <c r="HX640" s="217"/>
      <c r="HY640" s="217"/>
      <c r="HZ640" s="217"/>
      <c r="IA640" s="217"/>
      <c r="IB640" s="217"/>
      <c r="IC640" s="217"/>
      <c r="ID640" s="217"/>
      <c r="IE640" s="217"/>
      <c r="IF640" s="217"/>
      <c r="IG640" s="217"/>
      <c r="IH640" s="217"/>
      <c r="II640" s="217"/>
      <c r="IJ640" s="217"/>
      <c r="IK640" s="217"/>
      <c r="IL640" s="217"/>
      <c r="IM640" s="217"/>
      <c r="IN640" s="217"/>
      <c r="IO640" s="217"/>
      <c r="IP640" s="217"/>
      <c r="IQ640" s="217"/>
      <c r="IR640" s="217"/>
      <c r="IS640" s="217"/>
      <c r="IT640" s="217"/>
      <c r="IU640" s="217"/>
      <c r="IV640" s="217"/>
    </row>
    <row r="641" spans="1:256" s="23" customFormat="1" ht="27.75" customHeight="1">
      <c r="A641" s="220" t="s">
        <v>7158</v>
      </c>
      <c r="B641" s="221"/>
      <c r="C641" s="221"/>
      <c r="D641" s="221"/>
      <c r="E641" s="221"/>
      <c r="F641" s="221"/>
      <c r="G641" s="221"/>
      <c r="H641" s="221"/>
      <c r="I641" s="221"/>
      <c r="J641" s="221"/>
      <c r="K641" s="221"/>
      <c r="L641" s="221"/>
      <c r="M641" s="221"/>
      <c r="N641" s="221"/>
      <c r="O641" s="221"/>
      <c r="P641" s="221"/>
      <c r="Q641" s="221"/>
      <c r="R641" s="221"/>
      <c r="S641" s="221"/>
      <c r="T641" s="311"/>
      <c r="U641" s="215"/>
      <c r="V641" s="216"/>
      <c r="W641" s="216"/>
      <c r="X641" s="216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  <c r="AU641" s="217"/>
      <c r="AV641" s="217"/>
      <c r="AW641" s="217"/>
      <c r="AX641" s="217"/>
      <c r="AY641" s="217"/>
      <c r="AZ641" s="217"/>
      <c r="BA641" s="217"/>
      <c r="BB641" s="217"/>
      <c r="BC641" s="217"/>
      <c r="BD641" s="217"/>
      <c r="BE641" s="217"/>
      <c r="BF641" s="217"/>
      <c r="BG641" s="217"/>
      <c r="BH641" s="217"/>
      <c r="BI641" s="217"/>
      <c r="BJ641" s="217"/>
      <c r="BK641" s="217"/>
      <c r="BL641" s="217"/>
      <c r="BM641" s="217"/>
      <c r="BN641" s="217"/>
      <c r="BO641" s="217"/>
      <c r="BP641" s="217"/>
      <c r="BQ641" s="217"/>
      <c r="BR641" s="217"/>
      <c r="BS641" s="217"/>
      <c r="BT641" s="217"/>
      <c r="BU641" s="217"/>
      <c r="BV641" s="217"/>
      <c r="BW641" s="217"/>
      <c r="BX641" s="217"/>
      <c r="BY641" s="217"/>
      <c r="BZ641" s="217"/>
      <c r="CA641" s="217"/>
      <c r="CB641" s="217"/>
      <c r="CC641" s="217"/>
      <c r="CD641" s="217"/>
      <c r="CE641" s="217"/>
      <c r="CF641" s="217"/>
      <c r="CG641" s="217"/>
      <c r="CH641" s="217"/>
      <c r="CI641" s="217"/>
      <c r="CJ641" s="217"/>
      <c r="CK641" s="217"/>
      <c r="CL641" s="217"/>
      <c r="CM641" s="217"/>
      <c r="CN641" s="217"/>
      <c r="CO641" s="217"/>
      <c r="CP641" s="217"/>
      <c r="CQ641" s="217"/>
      <c r="CR641" s="217"/>
      <c r="CS641" s="217"/>
      <c r="CT641" s="217"/>
      <c r="CU641" s="217"/>
      <c r="CV641" s="217"/>
      <c r="CW641" s="217"/>
      <c r="CX641" s="217"/>
      <c r="CY641" s="217"/>
      <c r="CZ641" s="217"/>
      <c r="DA641" s="217"/>
      <c r="DB641" s="217"/>
      <c r="DC641" s="217"/>
      <c r="DD641" s="217"/>
      <c r="DE641" s="217"/>
      <c r="DF641" s="217"/>
      <c r="DG641" s="217"/>
      <c r="DH641" s="217"/>
      <c r="DI641" s="217"/>
      <c r="DJ641" s="217"/>
      <c r="DK641" s="217"/>
      <c r="DL641" s="217"/>
      <c r="DM641" s="217"/>
      <c r="DN641" s="217"/>
      <c r="DO641" s="217"/>
      <c r="DP641" s="217"/>
      <c r="DQ641" s="217"/>
      <c r="DR641" s="217"/>
      <c r="DS641" s="217"/>
      <c r="DT641" s="217"/>
      <c r="DU641" s="217"/>
      <c r="DV641" s="217"/>
      <c r="DW641" s="217"/>
      <c r="DX641" s="217"/>
      <c r="DY641" s="217"/>
      <c r="DZ641" s="217"/>
      <c r="EA641" s="217"/>
      <c r="EB641" s="217"/>
      <c r="EC641" s="217"/>
      <c r="ED641" s="217"/>
      <c r="EE641" s="217"/>
      <c r="EF641" s="217"/>
      <c r="EG641" s="217"/>
      <c r="EH641" s="217"/>
      <c r="EI641" s="217"/>
      <c r="EJ641" s="217"/>
      <c r="EK641" s="217"/>
      <c r="EL641" s="217"/>
      <c r="EM641" s="217"/>
      <c r="EN641" s="217"/>
      <c r="EO641" s="217"/>
      <c r="EP641" s="217"/>
      <c r="EQ641" s="217"/>
      <c r="ER641" s="217"/>
      <c r="ES641" s="217"/>
      <c r="ET641" s="217"/>
      <c r="EU641" s="217"/>
      <c r="EV641" s="217"/>
      <c r="EW641" s="217"/>
      <c r="EX641" s="217"/>
      <c r="EY641" s="217"/>
      <c r="EZ641" s="217"/>
      <c r="FA641" s="217"/>
      <c r="FB641" s="217"/>
      <c r="FC641" s="217"/>
      <c r="FD641" s="217"/>
      <c r="FE641" s="217"/>
      <c r="FF641" s="217"/>
      <c r="FG641" s="217"/>
      <c r="FH641" s="217"/>
      <c r="FI641" s="217"/>
      <c r="FJ641" s="217"/>
      <c r="FK641" s="217"/>
      <c r="FL641" s="217"/>
      <c r="FM641" s="217"/>
      <c r="FN641" s="217"/>
      <c r="FO641" s="217"/>
      <c r="FP641" s="217"/>
      <c r="FQ641" s="217"/>
      <c r="FR641" s="217"/>
      <c r="FS641" s="217"/>
      <c r="FT641" s="217"/>
      <c r="FU641" s="217"/>
      <c r="FV641" s="217"/>
      <c r="FW641" s="217"/>
      <c r="FX641" s="217"/>
      <c r="FY641" s="217"/>
      <c r="FZ641" s="217"/>
      <c r="GA641" s="217"/>
      <c r="GB641" s="217"/>
      <c r="GC641" s="217"/>
      <c r="GD641" s="217"/>
      <c r="GE641" s="217"/>
      <c r="GF641" s="217"/>
      <c r="GG641" s="217"/>
      <c r="GH641" s="217"/>
      <c r="GI641" s="217"/>
      <c r="GJ641" s="217"/>
      <c r="GK641" s="217"/>
      <c r="GL641" s="217"/>
      <c r="GM641" s="217"/>
      <c r="GN641" s="217"/>
      <c r="GO641" s="217"/>
      <c r="GP641" s="217"/>
      <c r="GQ641" s="217"/>
      <c r="GR641" s="217"/>
      <c r="GS641" s="217"/>
      <c r="GT641" s="217"/>
      <c r="GU641" s="217"/>
      <c r="GV641" s="217"/>
      <c r="GW641" s="217"/>
      <c r="GX641" s="217"/>
      <c r="GY641" s="217"/>
      <c r="GZ641" s="217"/>
      <c r="HA641" s="217"/>
      <c r="HB641" s="217"/>
      <c r="HC641" s="217"/>
      <c r="HD641" s="217"/>
      <c r="HE641" s="217"/>
      <c r="HF641" s="217"/>
      <c r="HG641" s="217"/>
      <c r="HH641" s="217"/>
      <c r="HI641" s="217"/>
      <c r="HJ641" s="217"/>
      <c r="HK641" s="217"/>
      <c r="HL641" s="217"/>
      <c r="HM641" s="217"/>
      <c r="HN641" s="217"/>
      <c r="HO641" s="217"/>
      <c r="HP641" s="217"/>
      <c r="HQ641" s="217"/>
      <c r="HR641" s="217"/>
      <c r="HS641" s="217"/>
      <c r="HT641" s="217"/>
      <c r="HU641" s="217"/>
      <c r="HV641" s="217"/>
      <c r="HW641" s="217"/>
      <c r="HX641" s="217"/>
      <c r="HY641" s="217"/>
      <c r="HZ641" s="217"/>
      <c r="IA641" s="217"/>
      <c r="IB641" s="217"/>
      <c r="IC641" s="217"/>
      <c r="ID641" s="217"/>
      <c r="IE641" s="217"/>
      <c r="IF641" s="217"/>
      <c r="IG641" s="217"/>
      <c r="IH641" s="217"/>
      <c r="II641" s="217"/>
      <c r="IJ641" s="217"/>
      <c r="IK641" s="217"/>
      <c r="IL641" s="217"/>
      <c r="IM641" s="217"/>
      <c r="IN641" s="217"/>
      <c r="IO641" s="217"/>
      <c r="IP641" s="217"/>
      <c r="IQ641" s="217"/>
      <c r="IR641" s="217"/>
      <c r="IS641" s="217"/>
      <c r="IT641" s="217"/>
      <c r="IU641" s="217"/>
      <c r="IV641" s="217"/>
    </row>
    <row r="642" spans="1:256" s="23" customFormat="1">
      <c r="A642" s="281">
        <f>1+A640</f>
        <v>591</v>
      </c>
      <c r="B642" s="279">
        <v>43350</v>
      </c>
      <c r="C642" s="293" t="s">
        <v>7159</v>
      </c>
      <c r="D642" s="282" t="s">
        <v>6610</v>
      </c>
      <c r="E642" s="283">
        <v>5</v>
      </c>
      <c r="F642" s="284" t="s">
        <v>6218</v>
      </c>
      <c r="G642" s="275" t="s">
        <v>5565</v>
      </c>
      <c r="H642" s="275" t="s">
        <v>6351</v>
      </c>
      <c r="I642" s="275" t="s">
        <v>7160</v>
      </c>
      <c r="J642" s="279">
        <v>43350</v>
      </c>
      <c r="K642" s="279">
        <v>43357</v>
      </c>
      <c r="L642" s="283">
        <v>5</v>
      </c>
      <c r="M642" s="285">
        <v>550</v>
      </c>
      <c r="N642" s="286">
        <v>43537</v>
      </c>
      <c r="O642" s="279">
        <v>43369</v>
      </c>
      <c r="P642" s="279">
        <v>43389</v>
      </c>
      <c r="Q642" s="275">
        <v>5</v>
      </c>
      <c r="R642" s="279">
        <v>43362</v>
      </c>
      <c r="S642" s="279">
        <v>43377</v>
      </c>
      <c r="T642" s="311"/>
      <c r="U642" s="215"/>
      <c r="V642" s="216"/>
      <c r="W642" s="216"/>
      <c r="X642" s="216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  <c r="AU642" s="217"/>
      <c r="AV642" s="217"/>
      <c r="AW642" s="217"/>
      <c r="AX642" s="217"/>
      <c r="AY642" s="217"/>
      <c r="AZ642" s="217"/>
      <c r="BA642" s="217"/>
      <c r="BB642" s="217"/>
      <c r="BC642" s="217"/>
      <c r="BD642" s="217"/>
      <c r="BE642" s="217"/>
      <c r="BF642" s="217"/>
      <c r="BG642" s="217"/>
      <c r="BH642" s="217"/>
      <c r="BI642" s="217"/>
      <c r="BJ642" s="217"/>
      <c r="BK642" s="217"/>
      <c r="BL642" s="217"/>
      <c r="BM642" s="217"/>
      <c r="BN642" s="217"/>
      <c r="BO642" s="217"/>
      <c r="BP642" s="217"/>
      <c r="BQ642" s="217"/>
      <c r="BR642" s="217"/>
      <c r="BS642" s="217"/>
      <c r="BT642" s="217"/>
      <c r="BU642" s="217"/>
      <c r="BV642" s="217"/>
      <c r="BW642" s="217"/>
      <c r="BX642" s="217"/>
      <c r="BY642" s="217"/>
      <c r="BZ642" s="217"/>
      <c r="CA642" s="217"/>
      <c r="CB642" s="217"/>
      <c r="CC642" s="217"/>
      <c r="CD642" s="217"/>
      <c r="CE642" s="217"/>
      <c r="CF642" s="217"/>
      <c r="CG642" s="217"/>
      <c r="CH642" s="217"/>
      <c r="CI642" s="217"/>
      <c r="CJ642" s="217"/>
      <c r="CK642" s="217"/>
      <c r="CL642" s="217"/>
      <c r="CM642" s="217"/>
      <c r="CN642" s="217"/>
      <c r="CO642" s="217"/>
      <c r="CP642" s="217"/>
      <c r="CQ642" s="217"/>
      <c r="CR642" s="217"/>
      <c r="CS642" s="217"/>
      <c r="CT642" s="217"/>
      <c r="CU642" s="217"/>
      <c r="CV642" s="217"/>
      <c r="CW642" s="217"/>
      <c r="CX642" s="217"/>
      <c r="CY642" s="217"/>
      <c r="CZ642" s="217"/>
      <c r="DA642" s="217"/>
      <c r="DB642" s="217"/>
      <c r="DC642" s="217"/>
      <c r="DD642" s="217"/>
      <c r="DE642" s="217"/>
      <c r="DF642" s="217"/>
      <c r="DG642" s="217"/>
      <c r="DH642" s="217"/>
      <c r="DI642" s="217"/>
      <c r="DJ642" s="217"/>
      <c r="DK642" s="217"/>
      <c r="DL642" s="217"/>
      <c r="DM642" s="217"/>
      <c r="DN642" s="217"/>
      <c r="DO642" s="217"/>
      <c r="DP642" s="217"/>
      <c r="DQ642" s="217"/>
      <c r="DR642" s="217"/>
      <c r="DS642" s="217"/>
      <c r="DT642" s="217"/>
      <c r="DU642" s="217"/>
      <c r="DV642" s="217"/>
      <c r="DW642" s="217"/>
      <c r="DX642" s="217"/>
      <c r="DY642" s="217"/>
      <c r="DZ642" s="217"/>
      <c r="EA642" s="217"/>
      <c r="EB642" s="217"/>
      <c r="EC642" s="217"/>
      <c r="ED642" s="217"/>
      <c r="EE642" s="217"/>
      <c r="EF642" s="217"/>
      <c r="EG642" s="217"/>
      <c r="EH642" s="217"/>
      <c r="EI642" s="217"/>
      <c r="EJ642" s="217"/>
      <c r="EK642" s="217"/>
      <c r="EL642" s="217"/>
      <c r="EM642" s="217"/>
      <c r="EN642" s="217"/>
      <c r="EO642" s="217"/>
      <c r="EP642" s="217"/>
      <c r="EQ642" s="217"/>
      <c r="ER642" s="217"/>
      <c r="ES642" s="217"/>
      <c r="ET642" s="217"/>
      <c r="EU642" s="217"/>
      <c r="EV642" s="217"/>
      <c r="EW642" s="217"/>
      <c r="EX642" s="217"/>
      <c r="EY642" s="217"/>
      <c r="EZ642" s="217"/>
      <c r="FA642" s="217"/>
      <c r="FB642" s="217"/>
      <c r="FC642" s="217"/>
      <c r="FD642" s="217"/>
      <c r="FE642" s="217"/>
      <c r="FF642" s="217"/>
      <c r="FG642" s="217"/>
      <c r="FH642" s="217"/>
      <c r="FI642" s="217"/>
      <c r="FJ642" s="217"/>
      <c r="FK642" s="217"/>
      <c r="FL642" s="217"/>
      <c r="FM642" s="217"/>
      <c r="FN642" s="217"/>
      <c r="FO642" s="217"/>
      <c r="FP642" s="217"/>
      <c r="FQ642" s="217"/>
      <c r="FR642" s="217"/>
      <c r="FS642" s="217"/>
      <c r="FT642" s="217"/>
      <c r="FU642" s="217"/>
      <c r="FV642" s="217"/>
      <c r="FW642" s="217"/>
      <c r="FX642" s="217"/>
      <c r="FY642" s="217"/>
      <c r="FZ642" s="217"/>
      <c r="GA642" s="217"/>
      <c r="GB642" s="217"/>
      <c r="GC642" s="217"/>
      <c r="GD642" s="217"/>
      <c r="GE642" s="217"/>
      <c r="GF642" s="217"/>
      <c r="GG642" s="217"/>
      <c r="GH642" s="217"/>
      <c r="GI642" s="217"/>
      <c r="GJ642" s="217"/>
      <c r="GK642" s="217"/>
      <c r="GL642" s="217"/>
      <c r="GM642" s="217"/>
      <c r="GN642" s="217"/>
      <c r="GO642" s="217"/>
      <c r="GP642" s="217"/>
      <c r="GQ642" s="217"/>
      <c r="GR642" s="217"/>
      <c r="GS642" s="217"/>
      <c r="GT642" s="217"/>
      <c r="GU642" s="217"/>
      <c r="GV642" s="217"/>
      <c r="GW642" s="217"/>
      <c r="GX642" s="217"/>
      <c r="GY642" s="217"/>
      <c r="GZ642" s="217"/>
      <c r="HA642" s="217"/>
      <c r="HB642" s="217"/>
      <c r="HC642" s="217"/>
      <c r="HD642" s="217"/>
      <c r="HE642" s="217"/>
      <c r="HF642" s="217"/>
      <c r="HG642" s="217"/>
      <c r="HH642" s="217"/>
      <c r="HI642" s="217"/>
      <c r="HJ642" s="217"/>
      <c r="HK642" s="217"/>
      <c r="HL642" s="217"/>
      <c r="HM642" s="217"/>
      <c r="HN642" s="217"/>
      <c r="HO642" s="217"/>
      <c r="HP642" s="217"/>
      <c r="HQ642" s="217"/>
      <c r="HR642" s="217"/>
      <c r="HS642" s="217"/>
      <c r="HT642" s="217"/>
      <c r="HU642" s="217"/>
      <c r="HV642" s="217"/>
      <c r="HW642" s="217"/>
      <c r="HX642" s="217"/>
      <c r="HY642" s="217"/>
      <c r="HZ642" s="217"/>
      <c r="IA642" s="217"/>
      <c r="IB642" s="217"/>
      <c r="IC642" s="217"/>
      <c r="ID642" s="217"/>
      <c r="IE642" s="217"/>
      <c r="IF642" s="217"/>
      <c r="IG642" s="217"/>
      <c r="IH642" s="217"/>
      <c r="II642" s="217"/>
      <c r="IJ642" s="217"/>
      <c r="IK642" s="217"/>
      <c r="IL642" s="217"/>
      <c r="IM642" s="217"/>
      <c r="IN642" s="217"/>
      <c r="IO642" s="217"/>
      <c r="IP642" s="217"/>
      <c r="IQ642" s="217"/>
      <c r="IR642" s="217"/>
      <c r="IS642" s="217"/>
      <c r="IT642" s="217"/>
      <c r="IU642" s="217"/>
      <c r="IV642" s="217"/>
    </row>
    <row r="643" spans="1:256" s="23" customFormat="1">
      <c r="A643" s="281">
        <f>1+A642</f>
        <v>592</v>
      </c>
      <c r="B643" s="279">
        <v>43350</v>
      </c>
      <c r="C643" s="293" t="s">
        <v>7161</v>
      </c>
      <c r="D643" s="282" t="s">
        <v>6819</v>
      </c>
      <c r="E643" s="283">
        <v>5</v>
      </c>
      <c r="F643" s="284" t="s">
        <v>6218</v>
      </c>
      <c r="G643" s="275" t="s">
        <v>5565</v>
      </c>
      <c r="H643" s="275" t="s">
        <v>6351</v>
      </c>
      <c r="I643" s="275" t="s">
        <v>7162</v>
      </c>
      <c r="J643" s="279">
        <v>43350</v>
      </c>
      <c r="K643" s="279">
        <v>43353</v>
      </c>
      <c r="L643" s="283">
        <v>5</v>
      </c>
      <c r="M643" s="285">
        <v>550</v>
      </c>
      <c r="N643" s="286">
        <v>43533</v>
      </c>
      <c r="O643" s="279">
        <v>43358</v>
      </c>
      <c r="P643" s="279">
        <v>43391</v>
      </c>
      <c r="Q643" s="275">
        <v>5</v>
      </c>
      <c r="R643" s="279">
        <v>43375</v>
      </c>
      <c r="S643" s="279">
        <v>43385</v>
      </c>
      <c r="T643" s="311"/>
      <c r="U643" s="215"/>
      <c r="V643" s="216"/>
      <c r="W643" s="216"/>
      <c r="X643" s="216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  <c r="AU643" s="217"/>
      <c r="AV643" s="217"/>
      <c r="AW643" s="217"/>
      <c r="AX643" s="217"/>
      <c r="AY643" s="217"/>
      <c r="AZ643" s="217"/>
      <c r="BA643" s="217"/>
      <c r="BB643" s="217"/>
      <c r="BC643" s="217"/>
      <c r="BD643" s="217"/>
      <c r="BE643" s="217"/>
      <c r="BF643" s="217"/>
      <c r="BG643" s="217"/>
      <c r="BH643" s="217"/>
      <c r="BI643" s="217"/>
      <c r="BJ643" s="217"/>
      <c r="BK643" s="217"/>
      <c r="BL643" s="217"/>
      <c r="BM643" s="217"/>
      <c r="BN643" s="217"/>
      <c r="BO643" s="217"/>
      <c r="BP643" s="217"/>
      <c r="BQ643" s="217"/>
      <c r="BR643" s="217"/>
      <c r="BS643" s="217"/>
      <c r="BT643" s="217"/>
      <c r="BU643" s="217"/>
      <c r="BV643" s="217"/>
      <c r="BW643" s="217"/>
      <c r="BX643" s="217"/>
      <c r="BY643" s="217"/>
      <c r="BZ643" s="217"/>
      <c r="CA643" s="217"/>
      <c r="CB643" s="217"/>
      <c r="CC643" s="217"/>
      <c r="CD643" s="217"/>
      <c r="CE643" s="217"/>
      <c r="CF643" s="217"/>
      <c r="CG643" s="217"/>
      <c r="CH643" s="217"/>
      <c r="CI643" s="217"/>
      <c r="CJ643" s="217"/>
      <c r="CK643" s="217"/>
      <c r="CL643" s="217"/>
      <c r="CM643" s="217"/>
      <c r="CN643" s="217"/>
      <c r="CO643" s="217"/>
      <c r="CP643" s="217"/>
      <c r="CQ643" s="217"/>
      <c r="CR643" s="217"/>
      <c r="CS643" s="217"/>
      <c r="CT643" s="217"/>
      <c r="CU643" s="217"/>
      <c r="CV643" s="217"/>
      <c r="CW643" s="217"/>
      <c r="CX643" s="217"/>
      <c r="CY643" s="217"/>
      <c r="CZ643" s="217"/>
      <c r="DA643" s="217"/>
      <c r="DB643" s="217"/>
      <c r="DC643" s="217"/>
      <c r="DD643" s="217"/>
      <c r="DE643" s="217"/>
      <c r="DF643" s="217"/>
      <c r="DG643" s="217"/>
      <c r="DH643" s="217"/>
      <c r="DI643" s="217"/>
      <c r="DJ643" s="217"/>
      <c r="DK643" s="217"/>
      <c r="DL643" s="217"/>
      <c r="DM643" s="217"/>
      <c r="DN643" s="217"/>
      <c r="DO643" s="217"/>
      <c r="DP643" s="217"/>
      <c r="DQ643" s="217"/>
      <c r="DR643" s="217"/>
      <c r="DS643" s="217"/>
      <c r="DT643" s="217"/>
      <c r="DU643" s="217"/>
      <c r="DV643" s="217"/>
      <c r="DW643" s="217"/>
      <c r="DX643" s="217"/>
      <c r="DY643" s="217"/>
      <c r="DZ643" s="217"/>
      <c r="EA643" s="217"/>
      <c r="EB643" s="217"/>
      <c r="EC643" s="217"/>
      <c r="ED643" s="217"/>
      <c r="EE643" s="217"/>
      <c r="EF643" s="217"/>
      <c r="EG643" s="217"/>
      <c r="EH643" s="217"/>
      <c r="EI643" s="217"/>
      <c r="EJ643" s="217"/>
      <c r="EK643" s="217"/>
      <c r="EL643" s="217"/>
      <c r="EM643" s="217"/>
      <c r="EN643" s="217"/>
      <c r="EO643" s="217"/>
      <c r="EP643" s="217"/>
      <c r="EQ643" s="217"/>
      <c r="ER643" s="217"/>
      <c r="ES643" s="217"/>
      <c r="ET643" s="217"/>
      <c r="EU643" s="217"/>
      <c r="EV643" s="217"/>
      <c r="EW643" s="217"/>
      <c r="EX643" s="217"/>
      <c r="EY643" s="217"/>
      <c r="EZ643" s="217"/>
      <c r="FA643" s="217"/>
      <c r="FB643" s="217"/>
      <c r="FC643" s="217"/>
      <c r="FD643" s="217"/>
      <c r="FE643" s="217"/>
      <c r="FF643" s="217"/>
      <c r="FG643" s="217"/>
      <c r="FH643" s="217"/>
      <c r="FI643" s="217"/>
      <c r="FJ643" s="217"/>
      <c r="FK643" s="217"/>
      <c r="FL643" s="217"/>
      <c r="FM643" s="217"/>
      <c r="FN643" s="217"/>
      <c r="FO643" s="217"/>
      <c r="FP643" s="217"/>
      <c r="FQ643" s="217"/>
      <c r="FR643" s="217"/>
      <c r="FS643" s="217"/>
      <c r="FT643" s="217"/>
      <c r="FU643" s="217"/>
      <c r="FV643" s="217"/>
      <c r="FW643" s="217"/>
      <c r="FX643" s="217"/>
      <c r="FY643" s="217"/>
      <c r="FZ643" s="217"/>
      <c r="GA643" s="217"/>
      <c r="GB643" s="217"/>
      <c r="GC643" s="217"/>
      <c r="GD643" s="217"/>
      <c r="GE643" s="217"/>
      <c r="GF643" s="217"/>
      <c r="GG643" s="217"/>
      <c r="GH643" s="217"/>
      <c r="GI643" s="217"/>
      <c r="GJ643" s="217"/>
      <c r="GK643" s="217"/>
      <c r="GL643" s="217"/>
      <c r="GM643" s="217"/>
      <c r="GN643" s="217"/>
      <c r="GO643" s="217"/>
      <c r="GP643" s="217"/>
      <c r="GQ643" s="217"/>
      <c r="GR643" s="217"/>
      <c r="GS643" s="217"/>
      <c r="GT643" s="217"/>
      <c r="GU643" s="217"/>
      <c r="GV643" s="217"/>
      <c r="GW643" s="217"/>
      <c r="GX643" s="217"/>
      <c r="GY643" s="217"/>
      <c r="GZ643" s="217"/>
      <c r="HA643" s="217"/>
      <c r="HB643" s="217"/>
      <c r="HC643" s="217"/>
      <c r="HD643" s="217"/>
      <c r="HE643" s="217"/>
      <c r="HF643" s="217"/>
      <c r="HG643" s="217"/>
      <c r="HH643" s="217"/>
      <c r="HI643" s="217"/>
      <c r="HJ643" s="217"/>
      <c r="HK643" s="217"/>
      <c r="HL643" s="217"/>
      <c r="HM643" s="217"/>
      <c r="HN643" s="217"/>
      <c r="HO643" s="217"/>
      <c r="HP643" s="217"/>
      <c r="HQ643" s="217"/>
      <c r="HR643" s="217"/>
      <c r="HS643" s="217"/>
      <c r="HT643" s="217"/>
      <c r="HU643" s="217"/>
      <c r="HV643" s="217"/>
      <c r="HW643" s="217"/>
      <c r="HX643" s="217"/>
      <c r="HY643" s="217"/>
      <c r="HZ643" s="217"/>
      <c r="IA643" s="217"/>
      <c r="IB643" s="217"/>
      <c r="IC643" s="217"/>
      <c r="ID643" s="217"/>
      <c r="IE643" s="217"/>
      <c r="IF643" s="217"/>
      <c r="IG643" s="217"/>
      <c r="IH643" s="217"/>
      <c r="II643" s="217"/>
      <c r="IJ643" s="217"/>
      <c r="IK643" s="217"/>
      <c r="IL643" s="217"/>
      <c r="IM643" s="217"/>
      <c r="IN643" s="217"/>
      <c r="IO643" s="217"/>
      <c r="IP643" s="217"/>
      <c r="IQ643" s="217"/>
      <c r="IR643" s="217"/>
      <c r="IS643" s="217"/>
      <c r="IT643" s="217"/>
      <c r="IU643" s="217"/>
      <c r="IV643" s="217"/>
    </row>
    <row r="644" spans="1:256" s="23" customFormat="1">
      <c r="A644" s="281">
        <f>1+A643</f>
        <v>593</v>
      </c>
      <c r="B644" s="279">
        <v>43357</v>
      </c>
      <c r="C644" s="293" t="s">
        <v>7163</v>
      </c>
      <c r="D644" s="282" t="s">
        <v>6610</v>
      </c>
      <c r="E644" s="283">
        <v>10</v>
      </c>
      <c r="F644" s="284" t="s">
        <v>6218</v>
      </c>
      <c r="G644" s="275" t="s">
        <v>5565</v>
      </c>
      <c r="H644" s="275" t="s">
        <v>6351</v>
      </c>
      <c r="I644" s="275" t="s">
        <v>7164</v>
      </c>
      <c r="J644" s="279">
        <v>43361</v>
      </c>
      <c r="K644" s="279">
        <v>43367</v>
      </c>
      <c r="L644" s="283">
        <v>10</v>
      </c>
      <c r="M644" s="285">
        <v>908.6</v>
      </c>
      <c r="N644" s="286">
        <v>43487</v>
      </c>
      <c r="O644" s="279">
        <v>43374</v>
      </c>
      <c r="P644" s="279">
        <v>43398</v>
      </c>
      <c r="Q644" s="275">
        <v>10</v>
      </c>
      <c r="R644" s="279">
        <v>43398</v>
      </c>
      <c r="S644" s="279">
        <v>43424</v>
      </c>
      <c r="T644" s="311"/>
      <c r="U644" s="215"/>
      <c r="V644" s="216"/>
      <c r="W644" s="216"/>
      <c r="X644" s="216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  <c r="AU644" s="217"/>
      <c r="AV644" s="217"/>
      <c r="AW644" s="217"/>
      <c r="AX644" s="217"/>
      <c r="AY644" s="217"/>
      <c r="AZ644" s="217"/>
      <c r="BA644" s="217"/>
      <c r="BB644" s="217"/>
      <c r="BC644" s="217"/>
      <c r="BD644" s="217"/>
      <c r="BE644" s="217"/>
      <c r="BF644" s="217"/>
      <c r="BG644" s="217"/>
      <c r="BH644" s="217"/>
      <c r="BI644" s="217"/>
      <c r="BJ644" s="217"/>
      <c r="BK644" s="217"/>
      <c r="BL644" s="217"/>
      <c r="BM644" s="217"/>
      <c r="BN644" s="217"/>
      <c r="BO644" s="217"/>
      <c r="BP644" s="217"/>
      <c r="BQ644" s="217"/>
      <c r="BR644" s="217"/>
      <c r="BS644" s="217"/>
      <c r="BT644" s="217"/>
      <c r="BU644" s="217"/>
      <c r="BV644" s="217"/>
      <c r="BW644" s="217"/>
      <c r="BX644" s="217"/>
      <c r="BY644" s="217"/>
      <c r="BZ644" s="217"/>
      <c r="CA644" s="217"/>
      <c r="CB644" s="217"/>
      <c r="CC644" s="217"/>
      <c r="CD644" s="217"/>
      <c r="CE644" s="217"/>
      <c r="CF644" s="217"/>
      <c r="CG644" s="217"/>
      <c r="CH644" s="217"/>
      <c r="CI644" s="217"/>
      <c r="CJ644" s="217"/>
      <c r="CK644" s="217"/>
      <c r="CL644" s="217"/>
      <c r="CM644" s="217"/>
      <c r="CN644" s="217"/>
      <c r="CO644" s="217"/>
      <c r="CP644" s="217"/>
      <c r="CQ644" s="217"/>
      <c r="CR644" s="217"/>
      <c r="CS644" s="217"/>
      <c r="CT644" s="217"/>
      <c r="CU644" s="217"/>
      <c r="CV644" s="217"/>
      <c r="CW644" s="217"/>
      <c r="CX644" s="217"/>
      <c r="CY644" s="217"/>
      <c r="CZ644" s="217"/>
      <c r="DA644" s="217"/>
      <c r="DB644" s="217"/>
      <c r="DC644" s="217"/>
      <c r="DD644" s="217"/>
      <c r="DE644" s="217"/>
      <c r="DF644" s="217"/>
      <c r="DG644" s="217"/>
      <c r="DH644" s="217"/>
      <c r="DI644" s="217"/>
      <c r="DJ644" s="217"/>
      <c r="DK644" s="217"/>
      <c r="DL644" s="217"/>
      <c r="DM644" s="217"/>
      <c r="DN644" s="217"/>
      <c r="DO644" s="217"/>
      <c r="DP644" s="217"/>
      <c r="DQ644" s="217"/>
      <c r="DR644" s="217"/>
      <c r="DS644" s="217"/>
      <c r="DT644" s="217"/>
      <c r="DU644" s="217"/>
      <c r="DV644" s="217"/>
      <c r="DW644" s="217"/>
      <c r="DX644" s="217"/>
      <c r="DY644" s="217"/>
      <c r="DZ644" s="217"/>
      <c r="EA644" s="217"/>
      <c r="EB644" s="217"/>
      <c r="EC644" s="217"/>
      <c r="ED644" s="217"/>
      <c r="EE644" s="217"/>
      <c r="EF644" s="217"/>
      <c r="EG644" s="217"/>
      <c r="EH644" s="217"/>
      <c r="EI644" s="217"/>
      <c r="EJ644" s="217"/>
      <c r="EK644" s="217"/>
      <c r="EL644" s="217"/>
      <c r="EM644" s="217"/>
      <c r="EN644" s="217"/>
      <c r="EO644" s="217"/>
      <c r="EP644" s="217"/>
      <c r="EQ644" s="217"/>
      <c r="ER644" s="217"/>
      <c r="ES644" s="217"/>
      <c r="ET644" s="217"/>
      <c r="EU644" s="217"/>
      <c r="EV644" s="217"/>
      <c r="EW644" s="217"/>
      <c r="EX644" s="217"/>
      <c r="EY644" s="217"/>
      <c r="EZ644" s="217"/>
      <c r="FA644" s="217"/>
      <c r="FB644" s="217"/>
      <c r="FC644" s="217"/>
      <c r="FD644" s="217"/>
      <c r="FE644" s="217"/>
      <c r="FF644" s="217"/>
      <c r="FG644" s="217"/>
      <c r="FH644" s="217"/>
      <c r="FI644" s="217"/>
      <c r="FJ644" s="217"/>
      <c r="FK644" s="217"/>
      <c r="FL644" s="217"/>
      <c r="FM644" s="217"/>
      <c r="FN644" s="217"/>
      <c r="FO644" s="217"/>
      <c r="FP644" s="217"/>
      <c r="FQ644" s="217"/>
      <c r="FR644" s="217"/>
      <c r="FS644" s="217"/>
      <c r="FT644" s="217"/>
      <c r="FU644" s="217"/>
      <c r="FV644" s="217"/>
      <c r="FW644" s="217"/>
      <c r="FX644" s="217"/>
      <c r="FY644" s="217"/>
      <c r="FZ644" s="217"/>
      <c r="GA644" s="217"/>
      <c r="GB644" s="217"/>
      <c r="GC644" s="217"/>
      <c r="GD644" s="217"/>
      <c r="GE644" s="217"/>
      <c r="GF644" s="217"/>
      <c r="GG644" s="217"/>
      <c r="GH644" s="217"/>
      <c r="GI644" s="217"/>
      <c r="GJ644" s="217"/>
      <c r="GK644" s="217"/>
      <c r="GL644" s="217"/>
      <c r="GM644" s="217"/>
      <c r="GN644" s="217"/>
      <c r="GO644" s="217"/>
      <c r="GP644" s="217"/>
      <c r="GQ644" s="217"/>
      <c r="GR644" s="217"/>
      <c r="GS644" s="217"/>
      <c r="GT644" s="217"/>
      <c r="GU644" s="217"/>
      <c r="GV644" s="217"/>
      <c r="GW644" s="217"/>
      <c r="GX644" s="217"/>
      <c r="GY644" s="217"/>
      <c r="GZ644" s="217"/>
      <c r="HA644" s="217"/>
      <c r="HB644" s="217"/>
      <c r="HC644" s="217"/>
      <c r="HD644" s="217"/>
      <c r="HE644" s="217"/>
      <c r="HF644" s="217"/>
      <c r="HG644" s="217"/>
      <c r="HH644" s="217"/>
      <c r="HI644" s="217"/>
      <c r="HJ644" s="217"/>
      <c r="HK644" s="217"/>
      <c r="HL644" s="217"/>
      <c r="HM644" s="217"/>
      <c r="HN644" s="217"/>
      <c r="HO644" s="217"/>
      <c r="HP644" s="217"/>
      <c r="HQ644" s="217"/>
      <c r="HR644" s="217"/>
      <c r="HS644" s="217"/>
      <c r="HT644" s="217"/>
      <c r="HU644" s="217"/>
      <c r="HV644" s="217"/>
      <c r="HW644" s="217"/>
      <c r="HX644" s="217"/>
      <c r="HY644" s="217"/>
      <c r="HZ644" s="217"/>
      <c r="IA644" s="217"/>
      <c r="IB644" s="217"/>
      <c r="IC644" s="217"/>
      <c r="ID644" s="217"/>
      <c r="IE644" s="217"/>
      <c r="IF644" s="217"/>
      <c r="IG644" s="217"/>
      <c r="IH644" s="217"/>
      <c r="II644" s="217"/>
      <c r="IJ644" s="217"/>
      <c r="IK644" s="217"/>
      <c r="IL644" s="217"/>
      <c r="IM644" s="217"/>
      <c r="IN644" s="217"/>
      <c r="IO644" s="217"/>
      <c r="IP644" s="217"/>
      <c r="IQ644" s="217"/>
      <c r="IR644" s="217"/>
      <c r="IS644" s="217"/>
      <c r="IT644" s="217"/>
      <c r="IU644" s="217"/>
      <c r="IV644" s="217"/>
    </row>
    <row r="645" spans="1:256" s="23" customFormat="1">
      <c r="A645" s="281">
        <f>1+A644</f>
        <v>594</v>
      </c>
      <c r="B645" s="279">
        <v>43369</v>
      </c>
      <c r="C645" s="293" t="s">
        <v>7165</v>
      </c>
      <c r="D645" s="282" t="s">
        <v>6819</v>
      </c>
      <c r="E645" s="283">
        <v>5</v>
      </c>
      <c r="F645" s="284" t="s">
        <v>6218</v>
      </c>
      <c r="G645" s="275" t="s">
        <v>5565</v>
      </c>
      <c r="H645" s="275" t="s">
        <v>6351</v>
      </c>
      <c r="I645" s="275" t="s">
        <v>7166</v>
      </c>
      <c r="J645" s="279">
        <v>43369</v>
      </c>
      <c r="K645" s="279">
        <v>43374</v>
      </c>
      <c r="L645" s="283">
        <v>5</v>
      </c>
      <c r="M645" s="285">
        <v>550</v>
      </c>
      <c r="N645" s="286">
        <v>43556</v>
      </c>
      <c r="O645" s="279">
        <v>43381</v>
      </c>
      <c r="P645" s="279">
        <v>43459</v>
      </c>
      <c r="Q645" s="275">
        <v>5</v>
      </c>
      <c r="R645" s="279">
        <v>43431</v>
      </c>
      <c r="S645" s="279">
        <v>43448</v>
      </c>
      <c r="T645" s="311"/>
      <c r="U645" s="215"/>
      <c r="V645" s="216"/>
      <c r="W645" s="216"/>
      <c r="X645" s="216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  <c r="AU645" s="217"/>
      <c r="AV645" s="217"/>
      <c r="AW645" s="217"/>
      <c r="AX645" s="217"/>
      <c r="AY645" s="217"/>
      <c r="AZ645" s="217"/>
      <c r="BA645" s="217"/>
      <c r="BB645" s="217"/>
      <c r="BC645" s="217"/>
      <c r="BD645" s="217"/>
      <c r="BE645" s="217"/>
      <c r="BF645" s="217"/>
      <c r="BG645" s="217"/>
      <c r="BH645" s="217"/>
      <c r="BI645" s="217"/>
      <c r="BJ645" s="217"/>
      <c r="BK645" s="217"/>
      <c r="BL645" s="217"/>
      <c r="BM645" s="217"/>
      <c r="BN645" s="217"/>
      <c r="BO645" s="217"/>
      <c r="BP645" s="217"/>
      <c r="BQ645" s="217"/>
      <c r="BR645" s="217"/>
      <c r="BS645" s="217"/>
      <c r="BT645" s="217"/>
      <c r="BU645" s="217"/>
      <c r="BV645" s="217"/>
      <c r="BW645" s="217"/>
      <c r="BX645" s="217"/>
      <c r="BY645" s="217"/>
      <c r="BZ645" s="217"/>
      <c r="CA645" s="217"/>
      <c r="CB645" s="217"/>
      <c r="CC645" s="217"/>
      <c r="CD645" s="217"/>
      <c r="CE645" s="217"/>
      <c r="CF645" s="217"/>
      <c r="CG645" s="217"/>
      <c r="CH645" s="217"/>
      <c r="CI645" s="217"/>
      <c r="CJ645" s="217"/>
      <c r="CK645" s="217"/>
      <c r="CL645" s="217"/>
      <c r="CM645" s="217"/>
      <c r="CN645" s="217"/>
      <c r="CO645" s="217"/>
      <c r="CP645" s="217"/>
      <c r="CQ645" s="217"/>
      <c r="CR645" s="217"/>
      <c r="CS645" s="217"/>
      <c r="CT645" s="217"/>
      <c r="CU645" s="217"/>
      <c r="CV645" s="217"/>
      <c r="CW645" s="217"/>
      <c r="CX645" s="217"/>
      <c r="CY645" s="217"/>
      <c r="CZ645" s="217"/>
      <c r="DA645" s="217"/>
      <c r="DB645" s="217"/>
      <c r="DC645" s="217"/>
      <c r="DD645" s="217"/>
      <c r="DE645" s="217"/>
      <c r="DF645" s="217"/>
      <c r="DG645" s="217"/>
      <c r="DH645" s="217"/>
      <c r="DI645" s="217"/>
      <c r="DJ645" s="217"/>
      <c r="DK645" s="217"/>
      <c r="DL645" s="217"/>
      <c r="DM645" s="217"/>
      <c r="DN645" s="217"/>
      <c r="DO645" s="217"/>
      <c r="DP645" s="217"/>
      <c r="DQ645" s="217"/>
      <c r="DR645" s="217"/>
      <c r="DS645" s="217"/>
      <c r="DT645" s="217"/>
      <c r="DU645" s="217"/>
      <c r="DV645" s="217"/>
      <c r="DW645" s="217"/>
      <c r="DX645" s="217"/>
      <c r="DY645" s="217"/>
      <c r="DZ645" s="217"/>
      <c r="EA645" s="217"/>
      <c r="EB645" s="217"/>
      <c r="EC645" s="217"/>
      <c r="ED645" s="217"/>
      <c r="EE645" s="217"/>
      <c r="EF645" s="217"/>
      <c r="EG645" s="217"/>
      <c r="EH645" s="217"/>
      <c r="EI645" s="217"/>
      <c r="EJ645" s="217"/>
      <c r="EK645" s="217"/>
      <c r="EL645" s="217"/>
      <c r="EM645" s="217"/>
      <c r="EN645" s="217"/>
      <c r="EO645" s="217"/>
      <c r="EP645" s="217"/>
      <c r="EQ645" s="217"/>
      <c r="ER645" s="217"/>
      <c r="ES645" s="217"/>
      <c r="ET645" s="217"/>
      <c r="EU645" s="217"/>
      <c r="EV645" s="217"/>
      <c r="EW645" s="217"/>
      <c r="EX645" s="217"/>
      <c r="EY645" s="217"/>
      <c r="EZ645" s="217"/>
      <c r="FA645" s="217"/>
      <c r="FB645" s="217"/>
      <c r="FC645" s="217"/>
      <c r="FD645" s="217"/>
      <c r="FE645" s="217"/>
      <c r="FF645" s="217"/>
      <c r="FG645" s="217"/>
      <c r="FH645" s="217"/>
      <c r="FI645" s="217"/>
      <c r="FJ645" s="217"/>
      <c r="FK645" s="217"/>
      <c r="FL645" s="217"/>
      <c r="FM645" s="217"/>
      <c r="FN645" s="217"/>
      <c r="FO645" s="217"/>
      <c r="FP645" s="217"/>
      <c r="FQ645" s="217"/>
      <c r="FR645" s="217"/>
      <c r="FS645" s="217"/>
      <c r="FT645" s="217"/>
      <c r="FU645" s="217"/>
      <c r="FV645" s="217"/>
      <c r="FW645" s="217"/>
      <c r="FX645" s="217"/>
      <c r="FY645" s="217"/>
      <c r="FZ645" s="217"/>
      <c r="GA645" s="217"/>
      <c r="GB645" s="217"/>
      <c r="GC645" s="217"/>
      <c r="GD645" s="217"/>
      <c r="GE645" s="217"/>
      <c r="GF645" s="217"/>
      <c r="GG645" s="217"/>
      <c r="GH645" s="217"/>
      <c r="GI645" s="217"/>
      <c r="GJ645" s="217"/>
      <c r="GK645" s="217"/>
      <c r="GL645" s="217"/>
      <c r="GM645" s="217"/>
      <c r="GN645" s="217"/>
      <c r="GO645" s="217"/>
      <c r="GP645" s="217"/>
      <c r="GQ645" s="217"/>
      <c r="GR645" s="217"/>
      <c r="GS645" s="217"/>
      <c r="GT645" s="217"/>
      <c r="GU645" s="217"/>
      <c r="GV645" s="217"/>
      <c r="GW645" s="217"/>
      <c r="GX645" s="217"/>
      <c r="GY645" s="217"/>
      <c r="GZ645" s="217"/>
      <c r="HA645" s="217"/>
      <c r="HB645" s="217"/>
      <c r="HC645" s="217"/>
      <c r="HD645" s="217"/>
      <c r="HE645" s="217"/>
      <c r="HF645" s="217"/>
      <c r="HG645" s="217"/>
      <c r="HH645" s="217"/>
      <c r="HI645" s="217"/>
      <c r="HJ645" s="217"/>
      <c r="HK645" s="217"/>
      <c r="HL645" s="217"/>
      <c r="HM645" s="217"/>
      <c r="HN645" s="217"/>
      <c r="HO645" s="217"/>
      <c r="HP645" s="217"/>
      <c r="HQ645" s="217"/>
      <c r="HR645" s="217"/>
      <c r="HS645" s="217"/>
      <c r="HT645" s="217"/>
      <c r="HU645" s="217"/>
      <c r="HV645" s="217"/>
      <c r="HW645" s="217"/>
      <c r="HX645" s="217"/>
      <c r="HY645" s="217"/>
      <c r="HZ645" s="217"/>
      <c r="IA645" s="217"/>
      <c r="IB645" s="217"/>
      <c r="IC645" s="217"/>
      <c r="ID645" s="217"/>
      <c r="IE645" s="217"/>
      <c r="IF645" s="217"/>
      <c r="IG645" s="217"/>
      <c r="IH645" s="217"/>
      <c r="II645" s="217"/>
      <c r="IJ645" s="217"/>
      <c r="IK645" s="217"/>
      <c r="IL645" s="217"/>
      <c r="IM645" s="217"/>
      <c r="IN645" s="217"/>
      <c r="IO645" s="217"/>
      <c r="IP645" s="217"/>
      <c r="IQ645" s="217"/>
      <c r="IR645" s="217"/>
      <c r="IS645" s="217"/>
      <c r="IT645" s="217"/>
      <c r="IU645" s="217"/>
      <c r="IV645" s="217"/>
    </row>
    <row r="646" spans="1:256" s="23" customFormat="1">
      <c r="A646" s="281">
        <f>1+A645</f>
        <v>595</v>
      </c>
      <c r="B646" s="279">
        <v>43369</v>
      </c>
      <c r="C646" s="293" t="s">
        <v>7167</v>
      </c>
      <c r="D646" s="282" t="s">
        <v>6610</v>
      </c>
      <c r="E646" s="283">
        <v>7</v>
      </c>
      <c r="F646" s="284" t="s">
        <v>6218</v>
      </c>
      <c r="G646" s="275" t="s">
        <v>5565</v>
      </c>
      <c r="H646" s="275" t="s">
        <v>6351</v>
      </c>
      <c r="I646" s="275" t="s">
        <v>7168</v>
      </c>
      <c r="J646" s="279">
        <v>43369</v>
      </c>
      <c r="K646" s="279">
        <v>43374</v>
      </c>
      <c r="L646" s="283">
        <v>7</v>
      </c>
      <c r="M646" s="285">
        <v>636.02</v>
      </c>
      <c r="N646" s="286">
        <v>43497</v>
      </c>
      <c r="O646" s="279">
        <v>43381</v>
      </c>
      <c r="P646" s="279">
        <v>43383</v>
      </c>
      <c r="Q646" s="275">
        <v>7</v>
      </c>
      <c r="R646" s="279">
        <v>43383</v>
      </c>
      <c r="S646" s="279">
        <v>43388</v>
      </c>
      <c r="T646" s="311"/>
      <c r="U646" s="215"/>
      <c r="V646" s="216"/>
      <c r="W646" s="216"/>
      <c r="X646" s="216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 s="217"/>
      <c r="BJ646" s="217"/>
      <c r="BK646" s="217"/>
      <c r="BL646" s="217"/>
      <c r="BM646" s="217"/>
      <c r="BN646" s="217"/>
      <c r="BO646" s="217"/>
      <c r="BP646" s="217"/>
      <c r="BQ646" s="217"/>
      <c r="BR646" s="217"/>
      <c r="BS646" s="217"/>
      <c r="BT646" s="217"/>
      <c r="BU646" s="217"/>
      <c r="BV646" s="217"/>
      <c r="BW646" s="217"/>
      <c r="BX646" s="217"/>
      <c r="BY646" s="217"/>
      <c r="BZ646" s="217"/>
      <c r="CA646" s="217"/>
      <c r="CB646" s="217"/>
      <c r="CC646" s="217"/>
      <c r="CD646" s="217"/>
      <c r="CE646" s="217"/>
      <c r="CF646" s="217"/>
      <c r="CG646" s="217"/>
      <c r="CH646" s="217"/>
      <c r="CI646" s="217"/>
      <c r="CJ646" s="217"/>
      <c r="CK646" s="217"/>
      <c r="CL646" s="217"/>
      <c r="CM646" s="217"/>
      <c r="CN646" s="217"/>
      <c r="CO646" s="217"/>
      <c r="CP646" s="217"/>
      <c r="CQ646" s="217"/>
      <c r="CR646" s="217"/>
      <c r="CS646" s="217"/>
      <c r="CT646" s="217"/>
      <c r="CU646" s="217"/>
      <c r="CV646" s="217"/>
      <c r="CW646" s="217"/>
      <c r="CX646" s="217"/>
      <c r="CY646" s="217"/>
      <c r="CZ646" s="217"/>
      <c r="DA646" s="217"/>
      <c r="DB646" s="217"/>
      <c r="DC646" s="217"/>
      <c r="DD646" s="217"/>
      <c r="DE646" s="217"/>
      <c r="DF646" s="217"/>
      <c r="DG646" s="217"/>
      <c r="DH646" s="217"/>
      <c r="DI646" s="217"/>
      <c r="DJ646" s="217"/>
      <c r="DK646" s="217"/>
      <c r="DL646" s="217"/>
      <c r="DM646" s="217"/>
      <c r="DN646" s="217"/>
      <c r="DO646" s="217"/>
      <c r="DP646" s="217"/>
      <c r="DQ646" s="217"/>
      <c r="DR646" s="217"/>
      <c r="DS646" s="217"/>
      <c r="DT646" s="217"/>
      <c r="DU646" s="217"/>
      <c r="DV646" s="217"/>
      <c r="DW646" s="217"/>
      <c r="DX646" s="217"/>
      <c r="DY646" s="217"/>
      <c r="DZ646" s="217"/>
      <c r="EA646" s="217"/>
      <c r="EB646" s="217"/>
      <c r="EC646" s="217"/>
      <c r="ED646" s="217"/>
      <c r="EE646" s="217"/>
      <c r="EF646" s="217"/>
      <c r="EG646" s="217"/>
      <c r="EH646" s="217"/>
      <c r="EI646" s="217"/>
      <c r="EJ646" s="217"/>
      <c r="EK646" s="217"/>
      <c r="EL646" s="217"/>
      <c r="EM646" s="217"/>
      <c r="EN646" s="217"/>
      <c r="EO646" s="217"/>
      <c r="EP646" s="217"/>
      <c r="EQ646" s="217"/>
      <c r="ER646" s="217"/>
      <c r="ES646" s="217"/>
      <c r="ET646" s="217"/>
      <c r="EU646" s="217"/>
      <c r="EV646" s="217"/>
      <c r="EW646" s="217"/>
      <c r="EX646" s="217"/>
      <c r="EY646" s="217"/>
      <c r="EZ646" s="217"/>
      <c r="FA646" s="217"/>
      <c r="FB646" s="217"/>
      <c r="FC646" s="217"/>
      <c r="FD646" s="217"/>
      <c r="FE646" s="217"/>
      <c r="FF646" s="217"/>
      <c r="FG646" s="217"/>
      <c r="FH646" s="217"/>
      <c r="FI646" s="217"/>
      <c r="FJ646" s="217"/>
      <c r="FK646" s="217"/>
      <c r="FL646" s="217"/>
      <c r="FM646" s="217"/>
      <c r="FN646" s="217"/>
      <c r="FO646" s="217"/>
      <c r="FP646" s="217"/>
      <c r="FQ646" s="217"/>
      <c r="FR646" s="217"/>
      <c r="FS646" s="217"/>
      <c r="FT646" s="217"/>
      <c r="FU646" s="217"/>
      <c r="FV646" s="217"/>
      <c r="FW646" s="217"/>
      <c r="FX646" s="217"/>
      <c r="FY646" s="217"/>
      <c r="FZ646" s="217"/>
      <c r="GA646" s="217"/>
      <c r="GB646" s="217"/>
      <c r="GC646" s="217"/>
      <c r="GD646" s="217"/>
      <c r="GE646" s="217"/>
      <c r="GF646" s="217"/>
      <c r="GG646" s="217"/>
      <c r="GH646" s="217"/>
      <c r="GI646" s="217"/>
      <c r="GJ646" s="217"/>
      <c r="GK646" s="217"/>
      <c r="GL646" s="217"/>
      <c r="GM646" s="217"/>
      <c r="GN646" s="217"/>
      <c r="GO646" s="217"/>
      <c r="GP646" s="217"/>
      <c r="GQ646" s="217"/>
      <c r="GR646" s="217"/>
      <c r="GS646" s="217"/>
      <c r="GT646" s="217"/>
      <c r="GU646" s="217"/>
      <c r="GV646" s="217"/>
      <c r="GW646" s="217"/>
      <c r="GX646" s="217"/>
      <c r="GY646" s="217"/>
      <c r="GZ646" s="217"/>
      <c r="HA646" s="217"/>
      <c r="HB646" s="217"/>
      <c r="HC646" s="217"/>
      <c r="HD646" s="217"/>
      <c r="HE646" s="217"/>
      <c r="HF646" s="217"/>
      <c r="HG646" s="217"/>
      <c r="HH646" s="217"/>
      <c r="HI646" s="217"/>
      <c r="HJ646" s="217"/>
      <c r="HK646" s="217"/>
      <c r="HL646" s="217"/>
      <c r="HM646" s="217"/>
      <c r="HN646" s="217"/>
      <c r="HO646" s="217"/>
      <c r="HP646" s="217"/>
      <c r="HQ646" s="217"/>
      <c r="HR646" s="217"/>
      <c r="HS646" s="217"/>
      <c r="HT646" s="217"/>
      <c r="HU646" s="217"/>
      <c r="HV646" s="217"/>
      <c r="HW646" s="217"/>
      <c r="HX646" s="217"/>
      <c r="HY646" s="217"/>
      <c r="HZ646" s="217"/>
      <c r="IA646" s="217"/>
      <c r="IB646" s="217"/>
      <c r="IC646" s="217"/>
      <c r="ID646" s="217"/>
      <c r="IE646" s="217"/>
      <c r="IF646" s="217"/>
      <c r="IG646" s="217"/>
      <c r="IH646" s="217"/>
      <c r="II646" s="217"/>
      <c r="IJ646" s="217"/>
      <c r="IK646" s="217"/>
      <c r="IL646" s="217"/>
      <c r="IM646" s="217"/>
      <c r="IN646" s="217"/>
      <c r="IO646" s="217"/>
      <c r="IP646" s="217"/>
      <c r="IQ646" s="217"/>
      <c r="IR646" s="217"/>
      <c r="IS646" s="217"/>
      <c r="IT646" s="217"/>
      <c r="IU646" s="217"/>
      <c r="IV646" s="217"/>
    </row>
    <row r="647" spans="1:256" s="23" customFormat="1" ht="27.75" customHeight="1">
      <c r="A647" s="220" t="s">
        <v>7169</v>
      </c>
      <c r="B647" s="221"/>
      <c r="C647" s="221"/>
      <c r="D647" s="221"/>
      <c r="E647" s="221"/>
      <c r="F647" s="221"/>
      <c r="G647" s="221"/>
      <c r="H647" s="221"/>
      <c r="I647" s="221"/>
      <c r="J647" s="221"/>
      <c r="K647" s="221"/>
      <c r="L647" s="221"/>
      <c r="M647" s="221"/>
      <c r="N647" s="221"/>
      <c r="O647" s="221"/>
      <c r="P647" s="221"/>
      <c r="Q647" s="221"/>
      <c r="R647" s="221"/>
      <c r="S647" s="221"/>
      <c r="T647" s="311"/>
      <c r="U647" s="215"/>
      <c r="V647" s="216"/>
      <c r="W647" s="216"/>
      <c r="X647" s="216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 s="217"/>
      <c r="BJ647" s="217"/>
      <c r="BK647" s="217"/>
      <c r="BL647" s="217"/>
      <c r="BM647" s="217"/>
      <c r="BN647" s="217"/>
      <c r="BO647" s="217"/>
      <c r="BP647" s="217"/>
      <c r="BQ647" s="217"/>
      <c r="BR647" s="217"/>
      <c r="BS647" s="217"/>
      <c r="BT647" s="217"/>
      <c r="BU647" s="217"/>
      <c r="BV647" s="217"/>
      <c r="BW647" s="217"/>
      <c r="BX647" s="217"/>
      <c r="BY647" s="217"/>
      <c r="BZ647" s="217"/>
      <c r="CA647" s="217"/>
      <c r="CB647" s="217"/>
      <c r="CC647" s="217"/>
      <c r="CD647" s="217"/>
      <c r="CE647" s="217"/>
      <c r="CF647" s="217"/>
      <c r="CG647" s="217"/>
      <c r="CH647" s="217"/>
      <c r="CI647" s="217"/>
      <c r="CJ647" s="217"/>
      <c r="CK647" s="217"/>
      <c r="CL647" s="217"/>
      <c r="CM647" s="217"/>
      <c r="CN647" s="217"/>
      <c r="CO647" s="217"/>
      <c r="CP647" s="217"/>
      <c r="CQ647" s="217"/>
      <c r="CR647" s="217"/>
      <c r="CS647" s="217"/>
      <c r="CT647" s="217"/>
      <c r="CU647" s="217"/>
      <c r="CV647" s="217"/>
      <c r="CW647" s="217"/>
      <c r="CX647" s="217"/>
      <c r="CY647" s="217"/>
      <c r="CZ647" s="217"/>
      <c r="DA647" s="217"/>
      <c r="DB647" s="217"/>
      <c r="DC647" s="217"/>
      <c r="DD647" s="217"/>
      <c r="DE647" s="217"/>
      <c r="DF647" s="217"/>
      <c r="DG647" s="217"/>
      <c r="DH647" s="217"/>
      <c r="DI647" s="217"/>
      <c r="DJ647" s="217"/>
      <c r="DK647" s="217"/>
      <c r="DL647" s="217"/>
      <c r="DM647" s="217"/>
      <c r="DN647" s="217"/>
      <c r="DO647" s="217"/>
      <c r="DP647" s="217"/>
      <c r="DQ647" s="217"/>
      <c r="DR647" s="217"/>
      <c r="DS647" s="217"/>
      <c r="DT647" s="217"/>
      <c r="DU647" s="217"/>
      <c r="DV647" s="217"/>
      <c r="DW647" s="217"/>
      <c r="DX647" s="217"/>
      <c r="DY647" s="217"/>
      <c r="DZ647" s="217"/>
      <c r="EA647" s="217"/>
      <c r="EB647" s="217"/>
      <c r="EC647" s="217"/>
      <c r="ED647" s="217"/>
      <c r="EE647" s="217"/>
      <c r="EF647" s="217"/>
      <c r="EG647" s="217"/>
      <c r="EH647" s="217"/>
      <c r="EI647" s="217"/>
      <c r="EJ647" s="217"/>
      <c r="EK647" s="217"/>
      <c r="EL647" s="217"/>
      <c r="EM647" s="217"/>
      <c r="EN647" s="217"/>
      <c r="EO647" s="217"/>
      <c r="EP647" s="217"/>
      <c r="EQ647" s="217"/>
      <c r="ER647" s="217"/>
      <c r="ES647" s="217"/>
      <c r="ET647" s="217"/>
      <c r="EU647" s="217"/>
      <c r="EV647" s="217"/>
      <c r="EW647" s="217"/>
      <c r="EX647" s="217"/>
      <c r="EY647" s="217"/>
      <c r="EZ647" s="217"/>
      <c r="FA647" s="217"/>
      <c r="FB647" s="217"/>
      <c r="FC647" s="217"/>
      <c r="FD647" s="217"/>
      <c r="FE647" s="217"/>
      <c r="FF647" s="217"/>
      <c r="FG647" s="217"/>
      <c r="FH647" s="217"/>
      <c r="FI647" s="217"/>
      <c r="FJ647" s="217"/>
      <c r="FK647" s="217"/>
      <c r="FL647" s="217"/>
      <c r="FM647" s="217"/>
      <c r="FN647" s="217"/>
      <c r="FO647" s="217"/>
      <c r="FP647" s="217"/>
      <c r="FQ647" s="217"/>
      <c r="FR647" s="217"/>
      <c r="FS647" s="217"/>
      <c r="FT647" s="217"/>
      <c r="FU647" s="217"/>
      <c r="FV647" s="217"/>
      <c r="FW647" s="217"/>
      <c r="FX647" s="217"/>
      <c r="FY647" s="217"/>
      <c r="FZ647" s="217"/>
      <c r="GA647" s="217"/>
      <c r="GB647" s="217"/>
      <c r="GC647" s="217"/>
      <c r="GD647" s="217"/>
      <c r="GE647" s="217"/>
      <c r="GF647" s="217"/>
      <c r="GG647" s="217"/>
      <c r="GH647" s="217"/>
      <c r="GI647" s="217"/>
      <c r="GJ647" s="217"/>
      <c r="GK647" s="217"/>
      <c r="GL647" s="217"/>
      <c r="GM647" s="217"/>
      <c r="GN647" s="217"/>
      <c r="GO647" s="217"/>
      <c r="GP647" s="217"/>
      <c r="GQ647" s="217"/>
      <c r="GR647" s="217"/>
      <c r="GS647" s="217"/>
      <c r="GT647" s="217"/>
      <c r="GU647" s="217"/>
      <c r="GV647" s="217"/>
      <c r="GW647" s="217"/>
      <c r="GX647" s="217"/>
      <c r="GY647" s="217"/>
      <c r="GZ647" s="217"/>
      <c r="HA647" s="217"/>
      <c r="HB647" s="217"/>
      <c r="HC647" s="217"/>
      <c r="HD647" s="217"/>
      <c r="HE647" s="217"/>
      <c r="HF647" s="217"/>
      <c r="HG647" s="217"/>
      <c r="HH647" s="217"/>
      <c r="HI647" s="217"/>
      <c r="HJ647" s="217"/>
      <c r="HK647" s="217"/>
      <c r="HL647" s="217"/>
      <c r="HM647" s="217"/>
      <c r="HN647" s="217"/>
      <c r="HO647" s="217"/>
      <c r="HP647" s="217"/>
      <c r="HQ647" s="217"/>
      <c r="HR647" s="217"/>
      <c r="HS647" s="217"/>
      <c r="HT647" s="217"/>
      <c r="HU647" s="217"/>
      <c r="HV647" s="217"/>
      <c r="HW647" s="217"/>
      <c r="HX647" s="217"/>
      <c r="HY647" s="217"/>
      <c r="HZ647" s="217"/>
      <c r="IA647" s="217"/>
      <c r="IB647" s="217"/>
      <c r="IC647" s="217"/>
      <c r="ID647" s="217"/>
      <c r="IE647" s="217"/>
      <c r="IF647" s="217"/>
      <c r="IG647" s="217"/>
      <c r="IH647" s="217"/>
      <c r="II647" s="217"/>
      <c r="IJ647" s="217"/>
      <c r="IK647" s="217"/>
      <c r="IL647" s="217"/>
      <c r="IM647" s="217"/>
      <c r="IN647" s="217"/>
      <c r="IO647" s="217"/>
      <c r="IP647" s="217"/>
      <c r="IQ647" s="217"/>
      <c r="IR647" s="217"/>
      <c r="IS647" s="217"/>
      <c r="IT647" s="217"/>
      <c r="IU647" s="217"/>
      <c r="IV647" s="217"/>
    </row>
    <row r="648" spans="1:256" s="23" customFormat="1">
      <c r="A648" s="281">
        <f>1+A646</f>
        <v>596</v>
      </c>
      <c r="B648" s="279">
        <v>43376</v>
      </c>
      <c r="C648" s="293" t="s">
        <v>7170</v>
      </c>
      <c r="D648" s="282" t="s">
        <v>6149</v>
      </c>
      <c r="E648" s="283">
        <v>15</v>
      </c>
      <c r="F648" s="284" t="s">
        <v>6218</v>
      </c>
      <c r="G648" s="275" t="s">
        <v>5565</v>
      </c>
      <c r="H648" s="275" t="s">
        <v>6354</v>
      </c>
      <c r="I648" s="275" t="s">
        <v>7171</v>
      </c>
      <c r="J648" s="279">
        <v>43378</v>
      </c>
      <c r="K648" s="279">
        <v>43384</v>
      </c>
      <c r="L648" s="283">
        <v>15</v>
      </c>
      <c r="M648" s="285">
        <v>550</v>
      </c>
      <c r="N648" s="286">
        <v>43506</v>
      </c>
      <c r="O648" s="279">
        <v>43395</v>
      </c>
      <c r="P648" s="279">
        <v>43442</v>
      </c>
      <c r="Q648" s="275">
        <v>15</v>
      </c>
      <c r="R648" s="279">
        <v>43403</v>
      </c>
      <c r="S648" s="279">
        <v>43413</v>
      </c>
      <c r="T648" s="311"/>
      <c r="U648" s="215"/>
      <c r="V648" s="216"/>
      <c r="W648" s="216"/>
      <c r="X648" s="216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7"/>
      <c r="BN648" s="217"/>
      <c r="BO648" s="217"/>
      <c r="BP648" s="217"/>
      <c r="BQ648" s="217"/>
      <c r="BR648" s="217"/>
      <c r="BS648" s="217"/>
      <c r="BT648" s="217"/>
      <c r="BU648" s="217"/>
      <c r="BV648" s="217"/>
      <c r="BW648" s="217"/>
      <c r="BX648" s="217"/>
      <c r="BY648" s="217"/>
      <c r="BZ648" s="217"/>
      <c r="CA648" s="217"/>
      <c r="CB648" s="217"/>
      <c r="CC648" s="217"/>
      <c r="CD648" s="217"/>
      <c r="CE648" s="217"/>
      <c r="CF648" s="217"/>
      <c r="CG648" s="217"/>
      <c r="CH648" s="217"/>
      <c r="CI648" s="217"/>
      <c r="CJ648" s="217"/>
      <c r="CK648" s="217"/>
      <c r="CL648" s="217"/>
      <c r="CM648" s="217"/>
      <c r="CN648" s="217"/>
      <c r="CO648" s="217"/>
      <c r="CP648" s="217"/>
      <c r="CQ648" s="217"/>
      <c r="CR648" s="217"/>
      <c r="CS648" s="217"/>
      <c r="CT648" s="217"/>
      <c r="CU648" s="217"/>
      <c r="CV648" s="217"/>
      <c r="CW648" s="217"/>
      <c r="CX648" s="217"/>
      <c r="CY648" s="217"/>
      <c r="CZ648" s="217"/>
      <c r="DA648" s="217"/>
      <c r="DB648" s="217"/>
      <c r="DC648" s="217"/>
      <c r="DD648" s="217"/>
      <c r="DE648" s="217"/>
      <c r="DF648" s="217"/>
      <c r="DG648" s="217"/>
      <c r="DH648" s="217"/>
      <c r="DI648" s="217"/>
      <c r="DJ648" s="217"/>
      <c r="DK648" s="217"/>
      <c r="DL648" s="217"/>
      <c r="DM648" s="217"/>
      <c r="DN648" s="217"/>
      <c r="DO648" s="217"/>
      <c r="DP648" s="217"/>
      <c r="DQ648" s="217"/>
      <c r="DR648" s="217"/>
      <c r="DS648" s="217"/>
      <c r="DT648" s="217"/>
      <c r="DU648" s="217"/>
      <c r="DV648" s="217"/>
      <c r="DW648" s="217"/>
      <c r="DX648" s="217"/>
      <c r="DY648" s="217"/>
      <c r="DZ648" s="217"/>
      <c r="EA648" s="217"/>
      <c r="EB648" s="217"/>
      <c r="EC648" s="217"/>
      <c r="ED648" s="217"/>
      <c r="EE648" s="217"/>
      <c r="EF648" s="217"/>
      <c r="EG648" s="217"/>
      <c r="EH648" s="217"/>
      <c r="EI648" s="217"/>
      <c r="EJ648" s="217"/>
      <c r="EK648" s="217"/>
      <c r="EL648" s="217"/>
      <c r="EM648" s="217"/>
      <c r="EN648" s="217"/>
      <c r="EO648" s="217"/>
      <c r="EP648" s="217"/>
      <c r="EQ648" s="217"/>
      <c r="ER648" s="217"/>
      <c r="ES648" s="217"/>
      <c r="ET648" s="217"/>
      <c r="EU648" s="217"/>
      <c r="EV648" s="217"/>
      <c r="EW648" s="217"/>
      <c r="EX648" s="217"/>
      <c r="EY648" s="217"/>
      <c r="EZ648" s="217"/>
      <c r="FA648" s="217"/>
      <c r="FB648" s="217"/>
      <c r="FC648" s="217"/>
      <c r="FD648" s="217"/>
      <c r="FE648" s="217"/>
      <c r="FF648" s="217"/>
      <c r="FG648" s="217"/>
      <c r="FH648" s="217"/>
      <c r="FI648" s="217"/>
      <c r="FJ648" s="217"/>
      <c r="FK648" s="217"/>
      <c r="FL648" s="217"/>
      <c r="FM648" s="217"/>
      <c r="FN648" s="217"/>
      <c r="FO648" s="217"/>
      <c r="FP648" s="217"/>
      <c r="FQ648" s="217"/>
      <c r="FR648" s="217"/>
      <c r="FS648" s="217"/>
      <c r="FT648" s="217"/>
      <c r="FU648" s="217"/>
      <c r="FV648" s="217"/>
      <c r="FW648" s="217"/>
      <c r="FX648" s="217"/>
      <c r="FY648" s="217"/>
      <c r="FZ648" s="217"/>
      <c r="GA648" s="217"/>
      <c r="GB648" s="217"/>
      <c r="GC648" s="217"/>
      <c r="GD648" s="217"/>
      <c r="GE648" s="217"/>
      <c r="GF648" s="217"/>
      <c r="GG648" s="217"/>
      <c r="GH648" s="217"/>
      <c r="GI648" s="217"/>
      <c r="GJ648" s="217"/>
      <c r="GK648" s="217"/>
      <c r="GL648" s="217"/>
      <c r="GM648" s="217"/>
      <c r="GN648" s="217"/>
      <c r="GO648" s="217"/>
      <c r="GP648" s="217"/>
      <c r="GQ648" s="217"/>
      <c r="GR648" s="217"/>
      <c r="GS648" s="217"/>
      <c r="GT648" s="217"/>
      <c r="GU648" s="217"/>
      <c r="GV648" s="217"/>
      <c r="GW648" s="217"/>
      <c r="GX648" s="217"/>
      <c r="GY648" s="217"/>
      <c r="GZ648" s="217"/>
      <c r="HA648" s="217"/>
      <c r="HB648" s="217"/>
      <c r="HC648" s="217"/>
      <c r="HD648" s="217"/>
      <c r="HE648" s="217"/>
      <c r="HF648" s="217"/>
      <c r="HG648" s="217"/>
      <c r="HH648" s="217"/>
      <c r="HI648" s="217"/>
      <c r="HJ648" s="217"/>
      <c r="HK648" s="217"/>
      <c r="HL648" s="217"/>
      <c r="HM648" s="217"/>
      <c r="HN648" s="217"/>
      <c r="HO648" s="217"/>
      <c r="HP648" s="217"/>
      <c r="HQ648" s="217"/>
      <c r="HR648" s="217"/>
      <c r="HS648" s="217"/>
      <c r="HT648" s="217"/>
      <c r="HU648" s="217"/>
      <c r="HV648" s="217"/>
      <c r="HW648" s="217"/>
      <c r="HX648" s="217"/>
      <c r="HY648" s="217"/>
      <c r="HZ648" s="217"/>
      <c r="IA648" s="217"/>
      <c r="IB648" s="217"/>
      <c r="IC648" s="217"/>
      <c r="ID648" s="217"/>
      <c r="IE648" s="217"/>
      <c r="IF648" s="217"/>
      <c r="IG648" s="217"/>
      <c r="IH648" s="217"/>
      <c r="II648" s="217"/>
      <c r="IJ648" s="217"/>
      <c r="IK648" s="217"/>
      <c r="IL648" s="217"/>
      <c r="IM648" s="217"/>
      <c r="IN648" s="217"/>
      <c r="IO648" s="217"/>
      <c r="IP648" s="217"/>
      <c r="IQ648" s="217"/>
      <c r="IR648" s="217"/>
      <c r="IS648" s="217"/>
      <c r="IT648" s="217"/>
      <c r="IU648" s="217"/>
      <c r="IV648" s="217"/>
    </row>
    <row r="649" spans="1:256" s="23" customFormat="1">
      <c r="A649" s="281">
        <f t="shared" ref="A649:A660" si="48">1+A648</f>
        <v>597</v>
      </c>
      <c r="B649" s="279">
        <v>43382</v>
      </c>
      <c r="C649" s="293" t="s">
        <v>7172</v>
      </c>
      <c r="D649" s="282" t="s">
        <v>6149</v>
      </c>
      <c r="E649" s="283">
        <v>3</v>
      </c>
      <c r="F649" s="284" t="s">
        <v>6218</v>
      </c>
      <c r="G649" s="275" t="s">
        <v>5565</v>
      </c>
      <c r="H649" s="275" t="s">
        <v>6351</v>
      </c>
      <c r="I649" s="275" t="s">
        <v>7173</v>
      </c>
      <c r="J649" s="279">
        <v>43383</v>
      </c>
      <c r="K649" s="279">
        <v>43405</v>
      </c>
      <c r="L649" s="283">
        <v>3</v>
      </c>
      <c r="M649" s="285">
        <v>272.58</v>
      </c>
      <c r="N649" s="286">
        <v>43528</v>
      </c>
      <c r="O649" s="279">
        <v>43409</v>
      </c>
      <c r="P649" s="279"/>
      <c r="Q649" s="275"/>
      <c r="R649" s="279"/>
      <c r="S649" s="279"/>
      <c r="T649" s="311"/>
      <c r="U649" s="215"/>
      <c r="V649" s="216"/>
      <c r="W649" s="216"/>
      <c r="X649" s="216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7"/>
      <c r="BN649" s="217"/>
      <c r="BO649" s="217"/>
      <c r="BP649" s="217"/>
      <c r="BQ649" s="217"/>
      <c r="BR649" s="217"/>
      <c r="BS649" s="217"/>
      <c r="BT649" s="217"/>
      <c r="BU649" s="217"/>
      <c r="BV649" s="217"/>
      <c r="BW649" s="217"/>
      <c r="BX649" s="217"/>
      <c r="BY649" s="217"/>
      <c r="BZ649" s="217"/>
      <c r="CA649" s="217"/>
      <c r="CB649" s="217"/>
      <c r="CC649" s="217"/>
      <c r="CD649" s="217"/>
      <c r="CE649" s="217"/>
      <c r="CF649" s="217"/>
      <c r="CG649" s="217"/>
      <c r="CH649" s="217"/>
      <c r="CI649" s="217"/>
      <c r="CJ649" s="217"/>
      <c r="CK649" s="217"/>
      <c r="CL649" s="217"/>
      <c r="CM649" s="217"/>
      <c r="CN649" s="217"/>
      <c r="CO649" s="217"/>
      <c r="CP649" s="217"/>
      <c r="CQ649" s="217"/>
      <c r="CR649" s="217"/>
      <c r="CS649" s="217"/>
      <c r="CT649" s="217"/>
      <c r="CU649" s="217"/>
      <c r="CV649" s="217"/>
      <c r="CW649" s="217"/>
      <c r="CX649" s="217"/>
      <c r="CY649" s="217"/>
      <c r="CZ649" s="217"/>
      <c r="DA649" s="217"/>
      <c r="DB649" s="217"/>
      <c r="DC649" s="217"/>
      <c r="DD649" s="217"/>
      <c r="DE649" s="217"/>
      <c r="DF649" s="217"/>
      <c r="DG649" s="217"/>
      <c r="DH649" s="217"/>
      <c r="DI649" s="217"/>
      <c r="DJ649" s="217"/>
      <c r="DK649" s="217"/>
      <c r="DL649" s="217"/>
      <c r="DM649" s="217"/>
      <c r="DN649" s="217"/>
      <c r="DO649" s="217"/>
      <c r="DP649" s="217"/>
      <c r="DQ649" s="217"/>
      <c r="DR649" s="217"/>
      <c r="DS649" s="217"/>
      <c r="DT649" s="217"/>
      <c r="DU649" s="217"/>
      <c r="DV649" s="217"/>
      <c r="DW649" s="217"/>
      <c r="DX649" s="217"/>
      <c r="DY649" s="217"/>
      <c r="DZ649" s="217"/>
      <c r="EA649" s="217"/>
      <c r="EB649" s="217"/>
      <c r="EC649" s="217"/>
      <c r="ED649" s="217"/>
      <c r="EE649" s="217"/>
      <c r="EF649" s="217"/>
      <c r="EG649" s="217"/>
      <c r="EH649" s="217"/>
      <c r="EI649" s="217"/>
      <c r="EJ649" s="217"/>
      <c r="EK649" s="217"/>
      <c r="EL649" s="217"/>
      <c r="EM649" s="217"/>
      <c r="EN649" s="217"/>
      <c r="EO649" s="217"/>
      <c r="EP649" s="217"/>
      <c r="EQ649" s="217"/>
      <c r="ER649" s="217"/>
      <c r="ES649" s="217"/>
      <c r="ET649" s="217"/>
      <c r="EU649" s="217"/>
      <c r="EV649" s="217"/>
      <c r="EW649" s="217"/>
      <c r="EX649" s="217"/>
      <c r="EY649" s="217"/>
      <c r="EZ649" s="217"/>
      <c r="FA649" s="217"/>
      <c r="FB649" s="217"/>
      <c r="FC649" s="217"/>
      <c r="FD649" s="217"/>
      <c r="FE649" s="217"/>
      <c r="FF649" s="217"/>
      <c r="FG649" s="217"/>
      <c r="FH649" s="217"/>
      <c r="FI649" s="217"/>
      <c r="FJ649" s="217"/>
      <c r="FK649" s="217"/>
      <c r="FL649" s="217"/>
      <c r="FM649" s="217"/>
      <c r="FN649" s="217"/>
      <c r="FO649" s="217"/>
      <c r="FP649" s="217"/>
      <c r="FQ649" s="217"/>
      <c r="FR649" s="217"/>
      <c r="FS649" s="217"/>
      <c r="FT649" s="217"/>
      <c r="FU649" s="217"/>
      <c r="FV649" s="217"/>
      <c r="FW649" s="217"/>
      <c r="FX649" s="217"/>
      <c r="FY649" s="217"/>
      <c r="FZ649" s="217"/>
      <c r="GA649" s="217"/>
      <c r="GB649" s="217"/>
      <c r="GC649" s="217"/>
      <c r="GD649" s="217"/>
      <c r="GE649" s="217"/>
      <c r="GF649" s="217"/>
      <c r="GG649" s="217"/>
      <c r="GH649" s="217"/>
      <c r="GI649" s="217"/>
      <c r="GJ649" s="217"/>
      <c r="GK649" s="217"/>
      <c r="GL649" s="217"/>
      <c r="GM649" s="217"/>
      <c r="GN649" s="217"/>
      <c r="GO649" s="217"/>
      <c r="GP649" s="217"/>
      <c r="GQ649" s="217"/>
      <c r="GR649" s="217"/>
      <c r="GS649" s="217"/>
      <c r="GT649" s="217"/>
      <c r="GU649" s="217"/>
      <c r="GV649" s="217"/>
      <c r="GW649" s="217"/>
      <c r="GX649" s="217"/>
      <c r="GY649" s="217"/>
      <c r="GZ649" s="217"/>
      <c r="HA649" s="217"/>
      <c r="HB649" s="217"/>
      <c r="HC649" s="217"/>
      <c r="HD649" s="217"/>
      <c r="HE649" s="217"/>
      <c r="HF649" s="217"/>
      <c r="HG649" s="217"/>
      <c r="HH649" s="217"/>
      <c r="HI649" s="217"/>
      <c r="HJ649" s="217"/>
      <c r="HK649" s="217"/>
      <c r="HL649" s="217"/>
      <c r="HM649" s="217"/>
      <c r="HN649" s="217"/>
      <c r="HO649" s="217"/>
      <c r="HP649" s="217"/>
      <c r="HQ649" s="217"/>
      <c r="HR649" s="217"/>
      <c r="HS649" s="217"/>
      <c r="HT649" s="217"/>
      <c r="HU649" s="217"/>
      <c r="HV649" s="217"/>
      <c r="HW649" s="217"/>
      <c r="HX649" s="217"/>
      <c r="HY649" s="217"/>
      <c r="HZ649" s="217"/>
      <c r="IA649" s="217"/>
      <c r="IB649" s="217"/>
      <c r="IC649" s="217"/>
      <c r="ID649" s="217"/>
      <c r="IE649" s="217"/>
      <c r="IF649" s="217"/>
      <c r="IG649" s="217"/>
      <c r="IH649" s="217"/>
      <c r="II649" s="217"/>
      <c r="IJ649" s="217"/>
      <c r="IK649" s="217"/>
      <c r="IL649" s="217"/>
      <c r="IM649" s="217"/>
      <c r="IN649" s="217"/>
      <c r="IO649" s="217"/>
      <c r="IP649" s="217"/>
      <c r="IQ649" s="217"/>
      <c r="IR649" s="217"/>
      <c r="IS649" s="217"/>
      <c r="IT649" s="217"/>
      <c r="IU649" s="217"/>
      <c r="IV649" s="217"/>
    </row>
    <row r="650" spans="1:256" s="23" customFormat="1">
      <c r="A650" s="281">
        <f t="shared" si="48"/>
        <v>598</v>
      </c>
      <c r="B650" s="279">
        <v>43383</v>
      </c>
      <c r="C650" s="293" t="s">
        <v>7174</v>
      </c>
      <c r="D650" s="282" t="s">
        <v>6273</v>
      </c>
      <c r="E650" s="283">
        <v>15</v>
      </c>
      <c r="F650" s="284" t="s">
        <v>6218</v>
      </c>
      <c r="G650" s="275" t="s">
        <v>5565</v>
      </c>
      <c r="H650" s="275" t="s">
        <v>6351</v>
      </c>
      <c r="I650" s="275" t="s">
        <v>7175</v>
      </c>
      <c r="J650" s="279">
        <v>43385</v>
      </c>
      <c r="K650" s="279">
        <v>43392</v>
      </c>
      <c r="L650" s="283">
        <v>15</v>
      </c>
      <c r="M650" s="285">
        <v>550</v>
      </c>
      <c r="N650" s="286">
        <v>43514</v>
      </c>
      <c r="O650" s="279">
        <v>43397</v>
      </c>
      <c r="P650" s="279"/>
      <c r="Q650" s="275"/>
      <c r="R650" s="279"/>
      <c r="S650" s="279"/>
      <c r="T650" s="311"/>
      <c r="U650" s="215"/>
      <c r="V650" s="216"/>
      <c r="W650" s="216"/>
      <c r="X650" s="216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7"/>
      <c r="BN650" s="217"/>
      <c r="BO650" s="217"/>
      <c r="BP650" s="217"/>
      <c r="BQ650" s="217"/>
      <c r="BR650" s="217"/>
      <c r="BS650" s="217"/>
      <c r="BT650" s="217"/>
      <c r="BU650" s="217"/>
      <c r="BV650" s="217"/>
      <c r="BW650" s="217"/>
      <c r="BX650" s="217"/>
      <c r="BY650" s="217"/>
      <c r="BZ650" s="217"/>
      <c r="CA650" s="217"/>
      <c r="CB650" s="217"/>
      <c r="CC650" s="217"/>
      <c r="CD650" s="217"/>
      <c r="CE650" s="217"/>
      <c r="CF650" s="217"/>
      <c r="CG650" s="217"/>
      <c r="CH650" s="217"/>
      <c r="CI650" s="217"/>
      <c r="CJ650" s="217"/>
      <c r="CK650" s="217"/>
      <c r="CL650" s="217"/>
      <c r="CM650" s="217"/>
      <c r="CN650" s="217"/>
      <c r="CO650" s="217"/>
      <c r="CP650" s="217"/>
      <c r="CQ650" s="217"/>
      <c r="CR650" s="217"/>
      <c r="CS650" s="217"/>
      <c r="CT650" s="217"/>
      <c r="CU650" s="217"/>
      <c r="CV650" s="217"/>
      <c r="CW650" s="217"/>
      <c r="CX650" s="217"/>
      <c r="CY650" s="217"/>
      <c r="CZ650" s="217"/>
      <c r="DA650" s="217"/>
      <c r="DB650" s="217"/>
      <c r="DC650" s="217"/>
      <c r="DD650" s="217"/>
      <c r="DE650" s="217"/>
      <c r="DF650" s="217"/>
      <c r="DG650" s="217"/>
      <c r="DH650" s="217"/>
      <c r="DI650" s="217"/>
      <c r="DJ650" s="217"/>
      <c r="DK650" s="217"/>
      <c r="DL650" s="217"/>
      <c r="DM650" s="217"/>
      <c r="DN650" s="217"/>
      <c r="DO650" s="217"/>
      <c r="DP650" s="217"/>
      <c r="DQ650" s="217"/>
      <c r="DR650" s="217"/>
      <c r="DS650" s="217"/>
      <c r="DT650" s="217"/>
      <c r="DU650" s="217"/>
      <c r="DV650" s="217"/>
      <c r="DW650" s="217"/>
      <c r="DX650" s="217"/>
      <c r="DY650" s="217"/>
      <c r="DZ650" s="217"/>
      <c r="EA650" s="217"/>
      <c r="EB650" s="217"/>
      <c r="EC650" s="217"/>
      <c r="ED650" s="217"/>
      <c r="EE650" s="217"/>
      <c r="EF650" s="217"/>
      <c r="EG650" s="217"/>
      <c r="EH650" s="217"/>
      <c r="EI650" s="217"/>
      <c r="EJ650" s="217"/>
      <c r="EK650" s="217"/>
      <c r="EL650" s="217"/>
      <c r="EM650" s="217"/>
      <c r="EN650" s="217"/>
      <c r="EO650" s="217"/>
      <c r="EP650" s="217"/>
      <c r="EQ650" s="217"/>
      <c r="ER650" s="217"/>
      <c r="ES650" s="217"/>
      <c r="ET650" s="217"/>
      <c r="EU650" s="217"/>
      <c r="EV650" s="217"/>
      <c r="EW650" s="217"/>
      <c r="EX650" s="217"/>
      <c r="EY650" s="217"/>
      <c r="EZ650" s="217"/>
      <c r="FA650" s="217"/>
      <c r="FB650" s="217"/>
      <c r="FC650" s="217"/>
      <c r="FD650" s="217"/>
      <c r="FE650" s="217"/>
      <c r="FF650" s="217"/>
      <c r="FG650" s="217"/>
      <c r="FH650" s="217"/>
      <c r="FI650" s="217"/>
      <c r="FJ650" s="217"/>
      <c r="FK650" s="217"/>
      <c r="FL650" s="217"/>
      <c r="FM650" s="217"/>
      <c r="FN650" s="217"/>
      <c r="FO650" s="217"/>
      <c r="FP650" s="217"/>
      <c r="FQ650" s="217"/>
      <c r="FR650" s="217"/>
      <c r="FS650" s="217"/>
      <c r="FT650" s="217"/>
      <c r="FU650" s="217"/>
      <c r="FV650" s="217"/>
      <c r="FW650" s="217"/>
      <c r="FX650" s="217"/>
      <c r="FY650" s="217"/>
      <c r="FZ650" s="217"/>
      <c r="GA650" s="217"/>
      <c r="GB650" s="217"/>
      <c r="GC650" s="217"/>
      <c r="GD650" s="217"/>
      <c r="GE650" s="217"/>
      <c r="GF650" s="217"/>
      <c r="GG650" s="217"/>
      <c r="GH650" s="217"/>
      <c r="GI650" s="217"/>
      <c r="GJ650" s="217"/>
      <c r="GK650" s="217"/>
      <c r="GL650" s="217"/>
      <c r="GM650" s="217"/>
      <c r="GN650" s="217"/>
      <c r="GO650" s="217"/>
      <c r="GP650" s="217"/>
      <c r="GQ650" s="217"/>
      <c r="GR650" s="217"/>
      <c r="GS650" s="217"/>
      <c r="GT650" s="217"/>
      <c r="GU650" s="217"/>
      <c r="GV650" s="217"/>
      <c r="GW650" s="217"/>
      <c r="GX650" s="217"/>
      <c r="GY650" s="217"/>
      <c r="GZ650" s="217"/>
      <c r="HA650" s="217"/>
      <c r="HB650" s="217"/>
      <c r="HC650" s="217"/>
      <c r="HD650" s="217"/>
      <c r="HE650" s="217"/>
      <c r="HF650" s="217"/>
      <c r="HG650" s="217"/>
      <c r="HH650" s="217"/>
      <c r="HI650" s="217"/>
      <c r="HJ650" s="217"/>
      <c r="HK650" s="217"/>
      <c r="HL650" s="217"/>
      <c r="HM650" s="217"/>
      <c r="HN650" s="217"/>
      <c r="HO650" s="217"/>
      <c r="HP650" s="217"/>
      <c r="HQ650" s="217"/>
      <c r="HR650" s="217"/>
      <c r="HS650" s="217"/>
      <c r="HT650" s="217"/>
      <c r="HU650" s="217"/>
      <c r="HV650" s="217"/>
      <c r="HW650" s="217"/>
      <c r="HX650" s="217"/>
      <c r="HY650" s="217"/>
      <c r="HZ650" s="217"/>
      <c r="IA650" s="217"/>
      <c r="IB650" s="217"/>
      <c r="IC650" s="217"/>
      <c r="ID650" s="217"/>
      <c r="IE650" s="217"/>
      <c r="IF650" s="217"/>
      <c r="IG650" s="217"/>
      <c r="IH650" s="217"/>
      <c r="II650" s="217"/>
      <c r="IJ650" s="217"/>
      <c r="IK650" s="217"/>
      <c r="IL650" s="217"/>
      <c r="IM650" s="217"/>
      <c r="IN650" s="217"/>
      <c r="IO650" s="217"/>
      <c r="IP650" s="217"/>
      <c r="IQ650" s="217"/>
      <c r="IR650" s="217"/>
      <c r="IS650" s="217"/>
      <c r="IT650" s="217"/>
      <c r="IU650" s="217"/>
      <c r="IV650" s="217"/>
    </row>
    <row r="651" spans="1:256" s="23" customFormat="1">
      <c r="A651" s="281">
        <f t="shared" si="48"/>
        <v>599</v>
      </c>
      <c r="B651" s="279">
        <v>43389</v>
      </c>
      <c r="C651" s="293" t="s">
        <v>7176</v>
      </c>
      <c r="D651" s="282" t="s">
        <v>6339</v>
      </c>
      <c r="E651" s="283">
        <v>3</v>
      </c>
      <c r="F651" s="284" t="s">
        <v>6218</v>
      </c>
      <c r="G651" s="275" t="s">
        <v>5565</v>
      </c>
      <c r="H651" s="275" t="s">
        <v>6351</v>
      </c>
      <c r="I651" s="275" t="s">
        <v>7177</v>
      </c>
      <c r="J651" s="279">
        <v>43392</v>
      </c>
      <c r="K651" s="279">
        <v>43402</v>
      </c>
      <c r="L651" s="283">
        <v>3</v>
      </c>
      <c r="M651" s="285">
        <v>550</v>
      </c>
      <c r="N651" s="286">
        <v>43524</v>
      </c>
      <c r="O651" s="279">
        <v>43404</v>
      </c>
      <c r="P651" s="279">
        <v>43413</v>
      </c>
      <c r="Q651" s="275">
        <v>3</v>
      </c>
      <c r="R651" s="279">
        <v>43413</v>
      </c>
      <c r="S651" s="279">
        <v>43437</v>
      </c>
      <c r="T651" s="311"/>
      <c r="U651" s="215"/>
      <c r="V651" s="216"/>
      <c r="W651" s="216"/>
      <c r="X651" s="216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7"/>
      <c r="BN651" s="217"/>
      <c r="BO651" s="217"/>
      <c r="BP651" s="217"/>
      <c r="BQ651" s="217"/>
      <c r="BR651" s="217"/>
      <c r="BS651" s="217"/>
      <c r="BT651" s="217"/>
      <c r="BU651" s="217"/>
      <c r="BV651" s="217"/>
      <c r="BW651" s="217"/>
      <c r="BX651" s="217"/>
      <c r="BY651" s="217"/>
      <c r="BZ651" s="217"/>
      <c r="CA651" s="217"/>
      <c r="CB651" s="217"/>
      <c r="CC651" s="217"/>
      <c r="CD651" s="217"/>
      <c r="CE651" s="217"/>
      <c r="CF651" s="217"/>
      <c r="CG651" s="217"/>
      <c r="CH651" s="217"/>
      <c r="CI651" s="217"/>
      <c r="CJ651" s="217"/>
      <c r="CK651" s="217"/>
      <c r="CL651" s="217"/>
      <c r="CM651" s="217"/>
      <c r="CN651" s="217"/>
      <c r="CO651" s="217"/>
      <c r="CP651" s="217"/>
      <c r="CQ651" s="217"/>
      <c r="CR651" s="217"/>
      <c r="CS651" s="217"/>
      <c r="CT651" s="217"/>
      <c r="CU651" s="217"/>
      <c r="CV651" s="217"/>
      <c r="CW651" s="217"/>
      <c r="CX651" s="217"/>
      <c r="CY651" s="217"/>
      <c r="CZ651" s="217"/>
      <c r="DA651" s="217"/>
      <c r="DB651" s="217"/>
      <c r="DC651" s="217"/>
      <c r="DD651" s="217"/>
      <c r="DE651" s="217"/>
      <c r="DF651" s="217"/>
      <c r="DG651" s="217"/>
      <c r="DH651" s="217"/>
      <c r="DI651" s="217"/>
      <c r="DJ651" s="217"/>
      <c r="DK651" s="217"/>
      <c r="DL651" s="217"/>
      <c r="DM651" s="217"/>
      <c r="DN651" s="217"/>
      <c r="DO651" s="217"/>
      <c r="DP651" s="217"/>
      <c r="DQ651" s="217"/>
      <c r="DR651" s="217"/>
      <c r="DS651" s="217"/>
      <c r="DT651" s="217"/>
      <c r="DU651" s="217"/>
      <c r="DV651" s="217"/>
      <c r="DW651" s="217"/>
      <c r="DX651" s="217"/>
      <c r="DY651" s="217"/>
      <c r="DZ651" s="217"/>
      <c r="EA651" s="217"/>
      <c r="EB651" s="217"/>
      <c r="EC651" s="217"/>
      <c r="ED651" s="217"/>
      <c r="EE651" s="217"/>
      <c r="EF651" s="217"/>
      <c r="EG651" s="217"/>
      <c r="EH651" s="217"/>
      <c r="EI651" s="217"/>
      <c r="EJ651" s="217"/>
      <c r="EK651" s="217"/>
      <c r="EL651" s="217"/>
      <c r="EM651" s="217"/>
      <c r="EN651" s="217"/>
      <c r="EO651" s="217"/>
      <c r="EP651" s="217"/>
      <c r="EQ651" s="217"/>
      <c r="ER651" s="217"/>
      <c r="ES651" s="217"/>
      <c r="ET651" s="217"/>
      <c r="EU651" s="217"/>
      <c r="EV651" s="217"/>
      <c r="EW651" s="217"/>
      <c r="EX651" s="217"/>
      <c r="EY651" s="217"/>
      <c r="EZ651" s="217"/>
      <c r="FA651" s="217"/>
      <c r="FB651" s="217"/>
      <c r="FC651" s="217"/>
      <c r="FD651" s="217"/>
      <c r="FE651" s="217"/>
      <c r="FF651" s="217"/>
      <c r="FG651" s="217"/>
      <c r="FH651" s="217"/>
      <c r="FI651" s="217"/>
      <c r="FJ651" s="217"/>
      <c r="FK651" s="217"/>
      <c r="FL651" s="217"/>
      <c r="FM651" s="217"/>
      <c r="FN651" s="217"/>
      <c r="FO651" s="217"/>
      <c r="FP651" s="217"/>
      <c r="FQ651" s="217"/>
      <c r="FR651" s="217"/>
      <c r="FS651" s="217"/>
      <c r="FT651" s="217"/>
      <c r="FU651" s="217"/>
      <c r="FV651" s="217"/>
      <c r="FW651" s="217"/>
      <c r="FX651" s="217"/>
      <c r="FY651" s="217"/>
      <c r="FZ651" s="217"/>
      <c r="GA651" s="217"/>
      <c r="GB651" s="217"/>
      <c r="GC651" s="217"/>
      <c r="GD651" s="217"/>
      <c r="GE651" s="217"/>
      <c r="GF651" s="217"/>
      <c r="GG651" s="217"/>
      <c r="GH651" s="217"/>
      <c r="GI651" s="217"/>
      <c r="GJ651" s="217"/>
      <c r="GK651" s="217"/>
      <c r="GL651" s="217"/>
      <c r="GM651" s="217"/>
      <c r="GN651" s="217"/>
      <c r="GO651" s="217"/>
      <c r="GP651" s="217"/>
      <c r="GQ651" s="217"/>
      <c r="GR651" s="217"/>
      <c r="GS651" s="217"/>
      <c r="GT651" s="217"/>
      <c r="GU651" s="217"/>
      <c r="GV651" s="217"/>
      <c r="GW651" s="217"/>
      <c r="GX651" s="217"/>
      <c r="GY651" s="217"/>
      <c r="GZ651" s="217"/>
      <c r="HA651" s="217"/>
      <c r="HB651" s="217"/>
      <c r="HC651" s="217"/>
      <c r="HD651" s="217"/>
      <c r="HE651" s="217"/>
      <c r="HF651" s="217"/>
      <c r="HG651" s="217"/>
      <c r="HH651" s="217"/>
      <c r="HI651" s="217"/>
      <c r="HJ651" s="217"/>
      <c r="HK651" s="217"/>
      <c r="HL651" s="217"/>
      <c r="HM651" s="217"/>
      <c r="HN651" s="217"/>
      <c r="HO651" s="217"/>
      <c r="HP651" s="217"/>
      <c r="HQ651" s="217"/>
      <c r="HR651" s="217"/>
      <c r="HS651" s="217"/>
      <c r="HT651" s="217"/>
      <c r="HU651" s="217"/>
      <c r="HV651" s="217"/>
      <c r="HW651" s="217"/>
      <c r="HX651" s="217"/>
      <c r="HY651" s="217"/>
      <c r="HZ651" s="217"/>
      <c r="IA651" s="217"/>
      <c r="IB651" s="217"/>
      <c r="IC651" s="217"/>
      <c r="ID651" s="217"/>
      <c r="IE651" s="217"/>
      <c r="IF651" s="217"/>
      <c r="IG651" s="217"/>
      <c r="IH651" s="217"/>
      <c r="II651" s="217"/>
      <c r="IJ651" s="217"/>
      <c r="IK651" s="217"/>
      <c r="IL651" s="217"/>
      <c r="IM651" s="217"/>
      <c r="IN651" s="217"/>
      <c r="IO651" s="217"/>
      <c r="IP651" s="217"/>
      <c r="IQ651" s="217"/>
      <c r="IR651" s="217"/>
      <c r="IS651" s="217"/>
      <c r="IT651" s="217"/>
      <c r="IU651" s="217"/>
      <c r="IV651" s="217"/>
    </row>
    <row r="652" spans="1:256" s="23" customFormat="1">
      <c r="A652" s="281">
        <f t="shared" si="48"/>
        <v>600</v>
      </c>
      <c r="B652" s="279">
        <v>43383</v>
      </c>
      <c r="C652" s="293" t="s">
        <v>7178</v>
      </c>
      <c r="D652" s="282" t="s">
        <v>6175</v>
      </c>
      <c r="E652" s="283">
        <v>1.5</v>
      </c>
      <c r="F652" s="284" t="s">
        <v>6218</v>
      </c>
      <c r="G652" s="275" t="s">
        <v>5565</v>
      </c>
      <c r="H652" s="275" t="s">
        <v>6354</v>
      </c>
      <c r="I652" s="275" t="s">
        <v>7179</v>
      </c>
      <c r="J652" s="279">
        <v>43392</v>
      </c>
      <c r="K652" s="279">
        <v>43482</v>
      </c>
      <c r="L652" s="283">
        <v>1.5</v>
      </c>
      <c r="M652" s="285">
        <v>550</v>
      </c>
      <c r="N652" s="286">
        <v>43601</v>
      </c>
      <c r="O652" s="279">
        <v>43626</v>
      </c>
      <c r="P652" s="279"/>
      <c r="Q652" s="275"/>
      <c r="R652" s="279"/>
      <c r="S652" s="279"/>
      <c r="T652" s="311"/>
      <c r="U652" s="215"/>
      <c r="V652" s="216"/>
      <c r="W652" s="216"/>
      <c r="X652" s="216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7"/>
      <c r="BN652" s="217"/>
      <c r="BO652" s="217"/>
      <c r="BP652" s="217"/>
      <c r="BQ652" s="217"/>
      <c r="BR652" s="217"/>
      <c r="BS652" s="217"/>
      <c r="BT652" s="217"/>
      <c r="BU652" s="217"/>
      <c r="BV652" s="217"/>
      <c r="BW652" s="217"/>
      <c r="BX652" s="217"/>
      <c r="BY652" s="217"/>
      <c r="BZ652" s="217"/>
      <c r="CA652" s="217"/>
      <c r="CB652" s="217"/>
      <c r="CC652" s="217"/>
      <c r="CD652" s="217"/>
      <c r="CE652" s="217"/>
      <c r="CF652" s="217"/>
      <c r="CG652" s="217"/>
      <c r="CH652" s="217"/>
      <c r="CI652" s="217"/>
      <c r="CJ652" s="217"/>
      <c r="CK652" s="217"/>
      <c r="CL652" s="217"/>
      <c r="CM652" s="217"/>
      <c r="CN652" s="217"/>
      <c r="CO652" s="217"/>
      <c r="CP652" s="217"/>
      <c r="CQ652" s="217"/>
      <c r="CR652" s="217"/>
      <c r="CS652" s="217"/>
      <c r="CT652" s="217"/>
      <c r="CU652" s="217"/>
      <c r="CV652" s="217"/>
      <c r="CW652" s="217"/>
      <c r="CX652" s="217"/>
      <c r="CY652" s="217"/>
      <c r="CZ652" s="217"/>
      <c r="DA652" s="217"/>
      <c r="DB652" s="217"/>
      <c r="DC652" s="217"/>
      <c r="DD652" s="217"/>
      <c r="DE652" s="217"/>
      <c r="DF652" s="217"/>
      <c r="DG652" s="217"/>
      <c r="DH652" s="217"/>
      <c r="DI652" s="217"/>
      <c r="DJ652" s="217"/>
      <c r="DK652" s="217"/>
      <c r="DL652" s="217"/>
      <c r="DM652" s="217"/>
      <c r="DN652" s="217"/>
      <c r="DO652" s="217"/>
      <c r="DP652" s="217"/>
      <c r="DQ652" s="217"/>
      <c r="DR652" s="217"/>
      <c r="DS652" s="217"/>
      <c r="DT652" s="217"/>
      <c r="DU652" s="217"/>
      <c r="DV652" s="217"/>
      <c r="DW652" s="217"/>
      <c r="DX652" s="217"/>
      <c r="DY652" s="217"/>
      <c r="DZ652" s="217"/>
      <c r="EA652" s="217"/>
      <c r="EB652" s="217"/>
      <c r="EC652" s="217"/>
      <c r="ED652" s="217"/>
      <c r="EE652" s="217"/>
      <c r="EF652" s="217"/>
      <c r="EG652" s="217"/>
      <c r="EH652" s="217"/>
      <c r="EI652" s="217"/>
      <c r="EJ652" s="217"/>
      <c r="EK652" s="217"/>
      <c r="EL652" s="217"/>
      <c r="EM652" s="217"/>
      <c r="EN652" s="217"/>
      <c r="EO652" s="217"/>
      <c r="EP652" s="217"/>
      <c r="EQ652" s="217"/>
      <c r="ER652" s="217"/>
      <c r="ES652" s="217"/>
      <c r="ET652" s="217"/>
      <c r="EU652" s="217"/>
      <c r="EV652" s="217"/>
      <c r="EW652" s="217"/>
      <c r="EX652" s="217"/>
      <c r="EY652" s="217"/>
      <c r="EZ652" s="217"/>
      <c r="FA652" s="217"/>
      <c r="FB652" s="217"/>
      <c r="FC652" s="217"/>
      <c r="FD652" s="217"/>
      <c r="FE652" s="217"/>
      <c r="FF652" s="217"/>
      <c r="FG652" s="217"/>
      <c r="FH652" s="217"/>
      <c r="FI652" s="217"/>
      <c r="FJ652" s="217"/>
      <c r="FK652" s="217"/>
      <c r="FL652" s="217"/>
      <c r="FM652" s="217"/>
      <c r="FN652" s="217"/>
      <c r="FO652" s="217"/>
      <c r="FP652" s="217"/>
      <c r="FQ652" s="217"/>
      <c r="FR652" s="217"/>
      <c r="FS652" s="217"/>
      <c r="FT652" s="217"/>
      <c r="FU652" s="217"/>
      <c r="FV652" s="217"/>
      <c r="FW652" s="217"/>
      <c r="FX652" s="217"/>
      <c r="FY652" s="217"/>
      <c r="FZ652" s="217"/>
      <c r="GA652" s="217"/>
      <c r="GB652" s="217"/>
      <c r="GC652" s="217"/>
      <c r="GD652" s="217"/>
      <c r="GE652" s="217"/>
      <c r="GF652" s="217"/>
      <c r="GG652" s="217"/>
      <c r="GH652" s="217"/>
      <c r="GI652" s="217"/>
      <c r="GJ652" s="217"/>
      <c r="GK652" s="217"/>
      <c r="GL652" s="217"/>
      <c r="GM652" s="217"/>
      <c r="GN652" s="217"/>
      <c r="GO652" s="217"/>
      <c r="GP652" s="217"/>
      <c r="GQ652" s="217"/>
      <c r="GR652" s="217"/>
      <c r="GS652" s="217"/>
      <c r="GT652" s="217"/>
      <c r="GU652" s="217"/>
      <c r="GV652" s="217"/>
      <c r="GW652" s="217"/>
      <c r="GX652" s="217"/>
      <c r="GY652" s="217"/>
      <c r="GZ652" s="217"/>
      <c r="HA652" s="217"/>
      <c r="HB652" s="217"/>
      <c r="HC652" s="217"/>
      <c r="HD652" s="217"/>
      <c r="HE652" s="217"/>
      <c r="HF652" s="217"/>
      <c r="HG652" s="217"/>
      <c r="HH652" s="217"/>
      <c r="HI652" s="217"/>
      <c r="HJ652" s="217"/>
      <c r="HK652" s="217"/>
      <c r="HL652" s="217"/>
      <c r="HM652" s="217"/>
      <c r="HN652" s="217"/>
      <c r="HO652" s="217"/>
      <c r="HP652" s="217"/>
      <c r="HQ652" s="217"/>
      <c r="HR652" s="217"/>
      <c r="HS652" s="217"/>
      <c r="HT652" s="217"/>
      <c r="HU652" s="217"/>
      <c r="HV652" s="217"/>
      <c r="HW652" s="217"/>
      <c r="HX652" s="217"/>
      <c r="HY652" s="217"/>
      <c r="HZ652" s="217"/>
      <c r="IA652" s="217"/>
      <c r="IB652" s="217"/>
      <c r="IC652" s="217"/>
      <c r="ID652" s="217"/>
      <c r="IE652" s="217"/>
      <c r="IF652" s="217"/>
      <c r="IG652" s="217"/>
      <c r="IH652" s="217"/>
      <c r="II652" s="217"/>
      <c r="IJ652" s="217"/>
      <c r="IK652" s="217"/>
      <c r="IL652" s="217"/>
      <c r="IM652" s="217"/>
      <c r="IN652" s="217"/>
      <c r="IO652" s="217"/>
      <c r="IP652" s="217"/>
      <c r="IQ652" s="217"/>
      <c r="IR652" s="217"/>
      <c r="IS652" s="217"/>
      <c r="IT652" s="217"/>
      <c r="IU652" s="217"/>
      <c r="IV652" s="217"/>
    </row>
    <row r="653" spans="1:256" s="23" customFormat="1">
      <c r="A653" s="281">
        <f t="shared" si="48"/>
        <v>601</v>
      </c>
      <c r="B653" s="279">
        <v>43383</v>
      </c>
      <c r="C653" s="293" t="s">
        <v>7180</v>
      </c>
      <c r="D653" s="282" t="s">
        <v>7083</v>
      </c>
      <c r="E653" s="283">
        <v>2</v>
      </c>
      <c r="F653" s="284" t="s">
        <v>6218</v>
      </c>
      <c r="G653" s="275" t="s">
        <v>5565</v>
      </c>
      <c r="H653" s="275" t="s">
        <v>6354</v>
      </c>
      <c r="I653" s="275" t="s">
        <v>7181</v>
      </c>
      <c r="J653" s="279">
        <v>43392</v>
      </c>
      <c r="K653" s="279">
        <v>43482</v>
      </c>
      <c r="L653" s="283">
        <v>2</v>
      </c>
      <c r="M653" s="285">
        <v>181.72</v>
      </c>
      <c r="N653" s="286">
        <v>43601</v>
      </c>
      <c r="O653" s="279">
        <v>43626</v>
      </c>
      <c r="P653" s="279"/>
      <c r="Q653" s="275"/>
      <c r="R653" s="279"/>
      <c r="S653" s="279"/>
      <c r="T653" s="311"/>
      <c r="U653" s="215"/>
      <c r="V653" s="216"/>
      <c r="W653" s="216"/>
      <c r="X653" s="216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7"/>
      <c r="BN653" s="217"/>
      <c r="BO653" s="217"/>
      <c r="BP653" s="217"/>
      <c r="BQ653" s="217"/>
      <c r="BR653" s="217"/>
      <c r="BS653" s="217"/>
      <c r="BT653" s="217"/>
      <c r="BU653" s="217"/>
      <c r="BV653" s="217"/>
      <c r="BW653" s="217"/>
      <c r="BX653" s="217"/>
      <c r="BY653" s="217"/>
      <c r="BZ653" s="217"/>
      <c r="CA653" s="217"/>
      <c r="CB653" s="217"/>
      <c r="CC653" s="217"/>
      <c r="CD653" s="217"/>
      <c r="CE653" s="217"/>
      <c r="CF653" s="217"/>
      <c r="CG653" s="217"/>
      <c r="CH653" s="217"/>
      <c r="CI653" s="217"/>
      <c r="CJ653" s="217"/>
      <c r="CK653" s="217"/>
      <c r="CL653" s="217"/>
      <c r="CM653" s="217"/>
      <c r="CN653" s="217"/>
      <c r="CO653" s="217"/>
      <c r="CP653" s="217"/>
      <c r="CQ653" s="217"/>
      <c r="CR653" s="217"/>
      <c r="CS653" s="217"/>
      <c r="CT653" s="217"/>
      <c r="CU653" s="217"/>
      <c r="CV653" s="217"/>
      <c r="CW653" s="217"/>
      <c r="CX653" s="217"/>
      <c r="CY653" s="217"/>
      <c r="CZ653" s="217"/>
      <c r="DA653" s="217"/>
      <c r="DB653" s="217"/>
      <c r="DC653" s="217"/>
      <c r="DD653" s="217"/>
      <c r="DE653" s="217"/>
      <c r="DF653" s="217"/>
      <c r="DG653" s="217"/>
      <c r="DH653" s="217"/>
      <c r="DI653" s="217"/>
      <c r="DJ653" s="217"/>
      <c r="DK653" s="217"/>
      <c r="DL653" s="217"/>
      <c r="DM653" s="217"/>
      <c r="DN653" s="217"/>
      <c r="DO653" s="217"/>
      <c r="DP653" s="217"/>
      <c r="DQ653" s="217"/>
      <c r="DR653" s="217"/>
      <c r="DS653" s="217"/>
      <c r="DT653" s="217"/>
      <c r="DU653" s="217"/>
      <c r="DV653" s="217"/>
      <c r="DW653" s="217"/>
      <c r="DX653" s="217"/>
      <c r="DY653" s="217"/>
      <c r="DZ653" s="217"/>
      <c r="EA653" s="217"/>
      <c r="EB653" s="217"/>
      <c r="EC653" s="217"/>
      <c r="ED653" s="217"/>
      <c r="EE653" s="217"/>
      <c r="EF653" s="217"/>
      <c r="EG653" s="217"/>
      <c r="EH653" s="217"/>
      <c r="EI653" s="217"/>
      <c r="EJ653" s="217"/>
      <c r="EK653" s="217"/>
      <c r="EL653" s="217"/>
      <c r="EM653" s="217"/>
      <c r="EN653" s="217"/>
      <c r="EO653" s="217"/>
      <c r="EP653" s="217"/>
      <c r="EQ653" s="217"/>
      <c r="ER653" s="217"/>
      <c r="ES653" s="217"/>
      <c r="ET653" s="217"/>
      <c r="EU653" s="217"/>
      <c r="EV653" s="217"/>
      <c r="EW653" s="217"/>
      <c r="EX653" s="217"/>
      <c r="EY653" s="217"/>
      <c r="EZ653" s="217"/>
      <c r="FA653" s="217"/>
      <c r="FB653" s="217"/>
      <c r="FC653" s="217"/>
      <c r="FD653" s="217"/>
      <c r="FE653" s="217"/>
      <c r="FF653" s="217"/>
      <c r="FG653" s="217"/>
      <c r="FH653" s="217"/>
      <c r="FI653" s="217"/>
      <c r="FJ653" s="217"/>
      <c r="FK653" s="217"/>
      <c r="FL653" s="217"/>
      <c r="FM653" s="217"/>
      <c r="FN653" s="217"/>
      <c r="FO653" s="217"/>
      <c r="FP653" s="217"/>
      <c r="FQ653" s="217"/>
      <c r="FR653" s="217"/>
      <c r="FS653" s="217"/>
      <c r="FT653" s="217"/>
      <c r="FU653" s="217"/>
      <c r="FV653" s="217"/>
      <c r="FW653" s="217"/>
      <c r="FX653" s="217"/>
      <c r="FY653" s="217"/>
      <c r="FZ653" s="217"/>
      <c r="GA653" s="217"/>
      <c r="GB653" s="217"/>
      <c r="GC653" s="217"/>
      <c r="GD653" s="217"/>
      <c r="GE653" s="217"/>
      <c r="GF653" s="217"/>
      <c r="GG653" s="217"/>
      <c r="GH653" s="217"/>
      <c r="GI653" s="217"/>
      <c r="GJ653" s="217"/>
      <c r="GK653" s="217"/>
      <c r="GL653" s="217"/>
      <c r="GM653" s="217"/>
      <c r="GN653" s="217"/>
      <c r="GO653" s="217"/>
      <c r="GP653" s="217"/>
      <c r="GQ653" s="217"/>
      <c r="GR653" s="217"/>
      <c r="GS653" s="217"/>
      <c r="GT653" s="217"/>
      <c r="GU653" s="217"/>
      <c r="GV653" s="217"/>
      <c r="GW653" s="217"/>
      <c r="GX653" s="217"/>
      <c r="GY653" s="217"/>
      <c r="GZ653" s="217"/>
      <c r="HA653" s="217"/>
      <c r="HB653" s="217"/>
      <c r="HC653" s="217"/>
      <c r="HD653" s="217"/>
      <c r="HE653" s="217"/>
      <c r="HF653" s="217"/>
      <c r="HG653" s="217"/>
      <c r="HH653" s="217"/>
      <c r="HI653" s="217"/>
      <c r="HJ653" s="217"/>
      <c r="HK653" s="217"/>
      <c r="HL653" s="217"/>
      <c r="HM653" s="217"/>
      <c r="HN653" s="217"/>
      <c r="HO653" s="217"/>
      <c r="HP653" s="217"/>
      <c r="HQ653" s="217"/>
      <c r="HR653" s="217"/>
      <c r="HS653" s="217"/>
      <c r="HT653" s="217"/>
      <c r="HU653" s="217"/>
      <c r="HV653" s="217"/>
      <c r="HW653" s="217"/>
      <c r="HX653" s="217"/>
      <c r="HY653" s="217"/>
      <c r="HZ653" s="217"/>
      <c r="IA653" s="217"/>
      <c r="IB653" s="217"/>
      <c r="IC653" s="217"/>
      <c r="ID653" s="217"/>
      <c r="IE653" s="217"/>
      <c r="IF653" s="217"/>
      <c r="IG653" s="217"/>
      <c r="IH653" s="217"/>
      <c r="II653" s="217"/>
      <c r="IJ653" s="217"/>
      <c r="IK653" s="217"/>
      <c r="IL653" s="217"/>
      <c r="IM653" s="217"/>
      <c r="IN653" s="217"/>
      <c r="IO653" s="217"/>
      <c r="IP653" s="217"/>
      <c r="IQ653" s="217"/>
      <c r="IR653" s="217"/>
      <c r="IS653" s="217"/>
      <c r="IT653" s="217"/>
      <c r="IU653" s="217"/>
      <c r="IV653" s="217"/>
    </row>
    <row r="654" spans="1:256" s="23" customFormat="1">
      <c r="A654" s="281">
        <f t="shared" si="48"/>
        <v>602</v>
      </c>
      <c r="B654" s="279">
        <v>43391</v>
      </c>
      <c r="C654" s="293" t="s">
        <v>7182</v>
      </c>
      <c r="D654" s="282" t="s">
        <v>6011</v>
      </c>
      <c r="E654" s="283">
        <v>8</v>
      </c>
      <c r="F654" s="284" t="s">
        <v>6218</v>
      </c>
      <c r="G654" s="275" t="s">
        <v>5565</v>
      </c>
      <c r="H654" s="275" t="s">
        <v>6351</v>
      </c>
      <c r="I654" s="275" t="s">
        <v>7183</v>
      </c>
      <c r="J654" s="279">
        <v>43396</v>
      </c>
      <c r="K654" s="279">
        <v>43419</v>
      </c>
      <c r="L654" s="283">
        <v>8</v>
      </c>
      <c r="M654" s="285">
        <v>550</v>
      </c>
      <c r="N654" s="286">
        <v>43542</v>
      </c>
      <c r="O654" s="279">
        <v>43424</v>
      </c>
      <c r="P654" s="279"/>
      <c r="Q654" s="275"/>
      <c r="R654" s="279">
        <v>43609</v>
      </c>
      <c r="S654" s="279">
        <v>43619</v>
      </c>
      <c r="T654" s="311"/>
      <c r="U654" s="215"/>
      <c r="V654" s="216"/>
      <c r="W654" s="216"/>
      <c r="X654" s="216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7"/>
      <c r="BN654" s="217"/>
      <c r="BO654" s="217"/>
      <c r="BP654" s="217"/>
      <c r="BQ654" s="217"/>
      <c r="BR654" s="217"/>
      <c r="BS654" s="217"/>
      <c r="BT654" s="217"/>
      <c r="BU654" s="217"/>
      <c r="BV654" s="217"/>
      <c r="BW654" s="217"/>
      <c r="BX654" s="217"/>
      <c r="BY654" s="217"/>
      <c r="BZ654" s="217"/>
      <c r="CA654" s="217"/>
      <c r="CB654" s="217"/>
      <c r="CC654" s="217"/>
      <c r="CD654" s="217"/>
      <c r="CE654" s="217"/>
      <c r="CF654" s="217"/>
      <c r="CG654" s="217"/>
      <c r="CH654" s="217"/>
      <c r="CI654" s="217"/>
      <c r="CJ654" s="217"/>
      <c r="CK654" s="217"/>
      <c r="CL654" s="217"/>
      <c r="CM654" s="217"/>
      <c r="CN654" s="217"/>
      <c r="CO654" s="217"/>
      <c r="CP654" s="217"/>
      <c r="CQ654" s="217"/>
      <c r="CR654" s="217"/>
      <c r="CS654" s="217"/>
      <c r="CT654" s="217"/>
      <c r="CU654" s="217"/>
      <c r="CV654" s="217"/>
      <c r="CW654" s="217"/>
      <c r="CX654" s="217"/>
      <c r="CY654" s="217"/>
      <c r="CZ654" s="217"/>
      <c r="DA654" s="217"/>
      <c r="DB654" s="217"/>
      <c r="DC654" s="217"/>
      <c r="DD654" s="217"/>
      <c r="DE654" s="217"/>
      <c r="DF654" s="217"/>
      <c r="DG654" s="217"/>
      <c r="DH654" s="217"/>
      <c r="DI654" s="217"/>
      <c r="DJ654" s="217"/>
      <c r="DK654" s="217"/>
      <c r="DL654" s="217"/>
      <c r="DM654" s="217"/>
      <c r="DN654" s="217"/>
      <c r="DO654" s="217"/>
      <c r="DP654" s="217"/>
      <c r="DQ654" s="217"/>
      <c r="DR654" s="217"/>
      <c r="DS654" s="217"/>
      <c r="DT654" s="217"/>
      <c r="DU654" s="217"/>
      <c r="DV654" s="217"/>
      <c r="DW654" s="217"/>
      <c r="DX654" s="217"/>
      <c r="DY654" s="217"/>
      <c r="DZ654" s="217"/>
      <c r="EA654" s="217"/>
      <c r="EB654" s="217"/>
      <c r="EC654" s="217"/>
      <c r="ED654" s="217"/>
      <c r="EE654" s="217"/>
      <c r="EF654" s="217"/>
      <c r="EG654" s="217"/>
      <c r="EH654" s="217"/>
      <c r="EI654" s="217"/>
      <c r="EJ654" s="217"/>
      <c r="EK654" s="217"/>
      <c r="EL654" s="217"/>
      <c r="EM654" s="217"/>
      <c r="EN654" s="217"/>
      <c r="EO654" s="217"/>
      <c r="EP654" s="217"/>
      <c r="EQ654" s="217"/>
      <c r="ER654" s="217"/>
      <c r="ES654" s="217"/>
      <c r="ET654" s="217"/>
      <c r="EU654" s="217"/>
      <c r="EV654" s="217"/>
      <c r="EW654" s="217"/>
      <c r="EX654" s="217"/>
      <c r="EY654" s="217"/>
      <c r="EZ654" s="217"/>
      <c r="FA654" s="217"/>
      <c r="FB654" s="217"/>
      <c r="FC654" s="217"/>
      <c r="FD654" s="217"/>
      <c r="FE654" s="217"/>
      <c r="FF654" s="217"/>
      <c r="FG654" s="217"/>
      <c r="FH654" s="217"/>
      <c r="FI654" s="217"/>
      <c r="FJ654" s="217"/>
      <c r="FK654" s="217"/>
      <c r="FL654" s="217"/>
      <c r="FM654" s="217"/>
      <c r="FN654" s="217"/>
      <c r="FO654" s="217"/>
      <c r="FP654" s="217"/>
      <c r="FQ654" s="217"/>
      <c r="FR654" s="217"/>
      <c r="FS654" s="217"/>
      <c r="FT654" s="217"/>
      <c r="FU654" s="217"/>
      <c r="FV654" s="217"/>
      <c r="FW654" s="217"/>
      <c r="FX654" s="217"/>
      <c r="FY654" s="217"/>
      <c r="FZ654" s="217"/>
      <c r="GA654" s="217"/>
      <c r="GB654" s="217"/>
      <c r="GC654" s="217"/>
      <c r="GD654" s="217"/>
      <c r="GE654" s="217"/>
      <c r="GF654" s="217"/>
      <c r="GG654" s="217"/>
      <c r="GH654" s="217"/>
      <c r="GI654" s="217"/>
      <c r="GJ654" s="217"/>
      <c r="GK654" s="217"/>
      <c r="GL654" s="217"/>
      <c r="GM654" s="217"/>
      <c r="GN654" s="217"/>
      <c r="GO654" s="217"/>
      <c r="GP654" s="217"/>
      <c r="GQ654" s="217"/>
      <c r="GR654" s="217"/>
      <c r="GS654" s="217"/>
      <c r="GT654" s="217"/>
      <c r="GU654" s="217"/>
      <c r="GV654" s="217"/>
      <c r="GW654" s="217"/>
      <c r="GX654" s="217"/>
      <c r="GY654" s="217"/>
      <c r="GZ654" s="217"/>
      <c r="HA654" s="217"/>
      <c r="HB654" s="217"/>
      <c r="HC654" s="217"/>
      <c r="HD654" s="217"/>
      <c r="HE654" s="217"/>
      <c r="HF654" s="217"/>
      <c r="HG654" s="217"/>
      <c r="HH654" s="217"/>
      <c r="HI654" s="217"/>
      <c r="HJ654" s="217"/>
      <c r="HK654" s="217"/>
      <c r="HL654" s="217"/>
      <c r="HM654" s="217"/>
      <c r="HN654" s="217"/>
      <c r="HO654" s="217"/>
      <c r="HP654" s="217"/>
      <c r="HQ654" s="217"/>
      <c r="HR654" s="217"/>
      <c r="HS654" s="217"/>
      <c r="HT654" s="217"/>
      <c r="HU654" s="217"/>
      <c r="HV654" s="217"/>
      <c r="HW654" s="217"/>
      <c r="HX654" s="217"/>
      <c r="HY654" s="217"/>
      <c r="HZ654" s="217"/>
      <c r="IA654" s="217"/>
      <c r="IB654" s="217"/>
      <c r="IC654" s="217"/>
      <c r="ID654" s="217"/>
      <c r="IE654" s="217"/>
      <c r="IF654" s="217"/>
      <c r="IG654" s="217"/>
      <c r="IH654" s="217"/>
      <c r="II654" s="217"/>
      <c r="IJ654" s="217"/>
      <c r="IK654" s="217"/>
      <c r="IL654" s="217"/>
      <c r="IM654" s="217"/>
      <c r="IN654" s="217"/>
      <c r="IO654" s="217"/>
      <c r="IP654" s="217"/>
      <c r="IQ654" s="217"/>
      <c r="IR654" s="217"/>
      <c r="IS654" s="217"/>
      <c r="IT654" s="217"/>
      <c r="IU654" s="217"/>
      <c r="IV654" s="217"/>
    </row>
    <row r="655" spans="1:256" s="23" customFormat="1">
      <c r="A655" s="281">
        <f t="shared" si="48"/>
        <v>603</v>
      </c>
      <c r="B655" s="279">
        <v>43389</v>
      </c>
      <c r="C655" s="293" t="s">
        <v>7184</v>
      </c>
      <c r="D655" s="282" t="s">
        <v>7185</v>
      </c>
      <c r="E655" s="283">
        <v>8</v>
      </c>
      <c r="F655" s="284" t="s">
        <v>6218</v>
      </c>
      <c r="G655" s="275" t="s">
        <v>5565</v>
      </c>
      <c r="H655" s="275" t="s">
        <v>6351</v>
      </c>
      <c r="I655" s="275" t="s">
        <v>7186</v>
      </c>
      <c r="J655" s="279">
        <v>43403</v>
      </c>
      <c r="K655" s="279">
        <v>43405</v>
      </c>
      <c r="L655" s="283">
        <v>8</v>
      </c>
      <c r="M655" s="285">
        <v>550</v>
      </c>
      <c r="N655" s="286">
        <v>43587</v>
      </c>
      <c r="O655" s="279">
        <v>43474</v>
      </c>
      <c r="P655" s="279">
        <v>43636</v>
      </c>
      <c r="Q655" s="275">
        <v>8</v>
      </c>
      <c r="R655" s="279">
        <v>43621</v>
      </c>
      <c r="S655" s="279">
        <v>43630</v>
      </c>
      <c r="T655" s="311"/>
      <c r="U655" s="215"/>
      <c r="V655" s="216"/>
      <c r="W655" s="216"/>
      <c r="X655" s="216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17"/>
      <c r="BN655" s="217"/>
      <c r="BO655" s="217"/>
      <c r="BP655" s="217"/>
      <c r="BQ655" s="217"/>
      <c r="BR655" s="217"/>
      <c r="BS655" s="217"/>
      <c r="BT655" s="217"/>
      <c r="BU655" s="217"/>
      <c r="BV655" s="217"/>
      <c r="BW655" s="217"/>
      <c r="BX655" s="217"/>
      <c r="BY655" s="217"/>
      <c r="BZ655" s="217"/>
      <c r="CA655" s="217"/>
      <c r="CB655" s="217"/>
      <c r="CC655" s="217"/>
      <c r="CD655" s="217"/>
      <c r="CE655" s="217"/>
      <c r="CF655" s="217"/>
      <c r="CG655" s="217"/>
      <c r="CH655" s="217"/>
      <c r="CI655" s="217"/>
      <c r="CJ655" s="217"/>
      <c r="CK655" s="217"/>
      <c r="CL655" s="217"/>
      <c r="CM655" s="217"/>
      <c r="CN655" s="217"/>
      <c r="CO655" s="217"/>
      <c r="CP655" s="217"/>
      <c r="CQ655" s="217"/>
      <c r="CR655" s="217"/>
      <c r="CS655" s="217"/>
      <c r="CT655" s="217"/>
      <c r="CU655" s="217"/>
      <c r="CV655" s="217"/>
      <c r="CW655" s="217"/>
      <c r="CX655" s="217"/>
      <c r="CY655" s="217"/>
      <c r="CZ655" s="217"/>
      <c r="DA655" s="217"/>
      <c r="DB655" s="217"/>
      <c r="DC655" s="217"/>
      <c r="DD655" s="217"/>
      <c r="DE655" s="217"/>
      <c r="DF655" s="217"/>
      <c r="DG655" s="217"/>
      <c r="DH655" s="217"/>
      <c r="DI655" s="217"/>
      <c r="DJ655" s="217"/>
      <c r="DK655" s="217"/>
      <c r="DL655" s="217"/>
      <c r="DM655" s="217"/>
      <c r="DN655" s="217"/>
      <c r="DO655" s="217"/>
      <c r="DP655" s="217"/>
      <c r="DQ655" s="217"/>
      <c r="DR655" s="217"/>
      <c r="DS655" s="217"/>
      <c r="DT655" s="217"/>
      <c r="DU655" s="217"/>
      <c r="DV655" s="217"/>
      <c r="DW655" s="217"/>
      <c r="DX655" s="217"/>
      <c r="DY655" s="217"/>
      <c r="DZ655" s="217"/>
      <c r="EA655" s="217"/>
      <c r="EB655" s="217"/>
      <c r="EC655" s="217"/>
      <c r="ED655" s="217"/>
      <c r="EE655" s="217"/>
      <c r="EF655" s="217"/>
      <c r="EG655" s="217"/>
      <c r="EH655" s="217"/>
      <c r="EI655" s="217"/>
      <c r="EJ655" s="217"/>
      <c r="EK655" s="217"/>
      <c r="EL655" s="217"/>
      <c r="EM655" s="217"/>
      <c r="EN655" s="217"/>
      <c r="EO655" s="217"/>
      <c r="EP655" s="217"/>
      <c r="EQ655" s="217"/>
      <c r="ER655" s="217"/>
      <c r="ES655" s="217"/>
      <c r="ET655" s="217"/>
      <c r="EU655" s="217"/>
      <c r="EV655" s="217"/>
      <c r="EW655" s="217"/>
      <c r="EX655" s="217"/>
      <c r="EY655" s="217"/>
      <c r="EZ655" s="217"/>
      <c r="FA655" s="217"/>
      <c r="FB655" s="217"/>
      <c r="FC655" s="217"/>
      <c r="FD655" s="217"/>
      <c r="FE655" s="217"/>
      <c r="FF655" s="217"/>
      <c r="FG655" s="217"/>
      <c r="FH655" s="217"/>
      <c r="FI655" s="217"/>
      <c r="FJ655" s="217"/>
      <c r="FK655" s="217"/>
      <c r="FL655" s="217"/>
      <c r="FM655" s="217"/>
      <c r="FN655" s="217"/>
      <c r="FO655" s="217"/>
      <c r="FP655" s="217"/>
      <c r="FQ655" s="217"/>
      <c r="FR655" s="217"/>
      <c r="FS655" s="217"/>
      <c r="FT655" s="217"/>
      <c r="FU655" s="217"/>
      <c r="FV655" s="217"/>
      <c r="FW655" s="217"/>
      <c r="FX655" s="217"/>
      <c r="FY655" s="217"/>
      <c r="FZ655" s="217"/>
      <c r="GA655" s="217"/>
      <c r="GB655" s="217"/>
      <c r="GC655" s="217"/>
      <c r="GD655" s="217"/>
      <c r="GE655" s="217"/>
      <c r="GF655" s="217"/>
      <c r="GG655" s="217"/>
      <c r="GH655" s="217"/>
      <c r="GI655" s="217"/>
      <c r="GJ655" s="217"/>
      <c r="GK655" s="217"/>
      <c r="GL655" s="217"/>
      <c r="GM655" s="217"/>
      <c r="GN655" s="217"/>
      <c r="GO655" s="217"/>
      <c r="GP655" s="217"/>
      <c r="GQ655" s="217"/>
      <c r="GR655" s="217"/>
      <c r="GS655" s="217"/>
      <c r="GT655" s="217"/>
      <c r="GU655" s="217"/>
      <c r="GV655" s="217"/>
      <c r="GW655" s="217"/>
      <c r="GX655" s="217"/>
      <c r="GY655" s="217"/>
      <c r="GZ655" s="217"/>
      <c r="HA655" s="217"/>
      <c r="HB655" s="217"/>
      <c r="HC655" s="217"/>
      <c r="HD655" s="217"/>
      <c r="HE655" s="217"/>
      <c r="HF655" s="217"/>
      <c r="HG655" s="217"/>
      <c r="HH655" s="217"/>
      <c r="HI655" s="217"/>
      <c r="HJ655" s="217"/>
      <c r="HK655" s="217"/>
      <c r="HL655" s="217"/>
      <c r="HM655" s="217"/>
      <c r="HN655" s="217"/>
      <c r="HO655" s="217"/>
      <c r="HP655" s="217"/>
      <c r="HQ655" s="217"/>
      <c r="HR655" s="217"/>
      <c r="HS655" s="217"/>
      <c r="HT655" s="217"/>
      <c r="HU655" s="217"/>
      <c r="HV655" s="217"/>
      <c r="HW655" s="217"/>
      <c r="HX655" s="217"/>
      <c r="HY655" s="217"/>
      <c r="HZ655" s="217"/>
      <c r="IA655" s="217"/>
      <c r="IB655" s="217"/>
      <c r="IC655" s="217"/>
      <c r="ID655" s="217"/>
      <c r="IE655" s="217"/>
      <c r="IF655" s="217"/>
      <c r="IG655" s="217"/>
      <c r="IH655" s="217"/>
      <c r="II655" s="217"/>
      <c r="IJ655" s="217"/>
      <c r="IK655" s="217"/>
      <c r="IL655" s="217"/>
      <c r="IM655" s="217"/>
      <c r="IN655" s="217"/>
      <c r="IO655" s="217"/>
      <c r="IP655" s="217"/>
      <c r="IQ655" s="217"/>
      <c r="IR655" s="217"/>
      <c r="IS655" s="217"/>
      <c r="IT655" s="217"/>
      <c r="IU655" s="217"/>
      <c r="IV655" s="217"/>
    </row>
    <row r="656" spans="1:256" s="23" customFormat="1">
      <c r="A656" s="281">
        <f t="shared" si="48"/>
        <v>604</v>
      </c>
      <c r="B656" s="279">
        <v>43389</v>
      </c>
      <c r="C656" s="293" t="s">
        <v>7187</v>
      </c>
      <c r="D656" s="282" t="s">
        <v>7185</v>
      </c>
      <c r="E656" s="283">
        <v>5</v>
      </c>
      <c r="F656" s="284" t="s">
        <v>6218</v>
      </c>
      <c r="G656" s="275" t="s">
        <v>5565</v>
      </c>
      <c r="H656" s="275" t="s">
        <v>6351</v>
      </c>
      <c r="I656" s="275" t="s">
        <v>7188</v>
      </c>
      <c r="J656" s="279">
        <v>43403</v>
      </c>
      <c r="K656" s="279">
        <v>43405</v>
      </c>
      <c r="L656" s="283">
        <v>5</v>
      </c>
      <c r="M656" s="285">
        <v>550</v>
      </c>
      <c r="N656" s="286">
        <v>43587</v>
      </c>
      <c r="O656" s="279">
        <v>43474</v>
      </c>
      <c r="P656" s="279">
        <v>43636</v>
      </c>
      <c r="Q656" s="275">
        <v>5</v>
      </c>
      <c r="R656" s="279">
        <v>43623</v>
      </c>
      <c r="S656" s="279">
        <v>43634</v>
      </c>
      <c r="T656" s="311"/>
      <c r="U656" s="215"/>
      <c r="V656" s="216"/>
      <c r="W656" s="216"/>
      <c r="X656" s="216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17"/>
      <c r="BN656" s="217"/>
      <c r="BO656" s="217"/>
      <c r="BP656" s="217"/>
      <c r="BQ656" s="217"/>
      <c r="BR656" s="217"/>
      <c r="BS656" s="217"/>
      <c r="BT656" s="217"/>
      <c r="BU656" s="217"/>
      <c r="BV656" s="217"/>
      <c r="BW656" s="217"/>
      <c r="BX656" s="217"/>
      <c r="BY656" s="217"/>
      <c r="BZ656" s="217"/>
      <c r="CA656" s="217"/>
      <c r="CB656" s="217"/>
      <c r="CC656" s="217"/>
      <c r="CD656" s="217"/>
      <c r="CE656" s="217"/>
      <c r="CF656" s="217"/>
      <c r="CG656" s="217"/>
      <c r="CH656" s="217"/>
      <c r="CI656" s="217"/>
      <c r="CJ656" s="217"/>
      <c r="CK656" s="217"/>
      <c r="CL656" s="217"/>
      <c r="CM656" s="217"/>
      <c r="CN656" s="217"/>
      <c r="CO656" s="217"/>
      <c r="CP656" s="217"/>
      <c r="CQ656" s="217"/>
      <c r="CR656" s="217"/>
      <c r="CS656" s="217"/>
      <c r="CT656" s="217"/>
      <c r="CU656" s="217"/>
      <c r="CV656" s="217"/>
      <c r="CW656" s="217"/>
      <c r="CX656" s="217"/>
      <c r="CY656" s="217"/>
      <c r="CZ656" s="217"/>
      <c r="DA656" s="217"/>
      <c r="DB656" s="217"/>
      <c r="DC656" s="217"/>
      <c r="DD656" s="217"/>
      <c r="DE656" s="217"/>
      <c r="DF656" s="217"/>
      <c r="DG656" s="217"/>
      <c r="DH656" s="217"/>
      <c r="DI656" s="217"/>
      <c r="DJ656" s="217"/>
      <c r="DK656" s="217"/>
      <c r="DL656" s="217"/>
      <c r="DM656" s="217"/>
      <c r="DN656" s="217"/>
      <c r="DO656" s="217"/>
      <c r="DP656" s="217"/>
      <c r="DQ656" s="217"/>
      <c r="DR656" s="217"/>
      <c r="DS656" s="217"/>
      <c r="DT656" s="217"/>
      <c r="DU656" s="217"/>
      <c r="DV656" s="217"/>
      <c r="DW656" s="217"/>
      <c r="DX656" s="217"/>
      <c r="DY656" s="217"/>
      <c r="DZ656" s="217"/>
      <c r="EA656" s="217"/>
      <c r="EB656" s="217"/>
      <c r="EC656" s="217"/>
      <c r="ED656" s="217"/>
      <c r="EE656" s="217"/>
      <c r="EF656" s="217"/>
      <c r="EG656" s="217"/>
      <c r="EH656" s="217"/>
      <c r="EI656" s="217"/>
      <c r="EJ656" s="217"/>
      <c r="EK656" s="217"/>
      <c r="EL656" s="217"/>
      <c r="EM656" s="217"/>
      <c r="EN656" s="217"/>
      <c r="EO656" s="217"/>
      <c r="EP656" s="217"/>
      <c r="EQ656" s="217"/>
      <c r="ER656" s="217"/>
      <c r="ES656" s="217"/>
      <c r="ET656" s="217"/>
      <c r="EU656" s="217"/>
      <c r="EV656" s="217"/>
      <c r="EW656" s="217"/>
      <c r="EX656" s="217"/>
      <c r="EY656" s="217"/>
      <c r="EZ656" s="217"/>
      <c r="FA656" s="217"/>
      <c r="FB656" s="217"/>
      <c r="FC656" s="217"/>
      <c r="FD656" s="217"/>
      <c r="FE656" s="217"/>
      <c r="FF656" s="217"/>
      <c r="FG656" s="217"/>
      <c r="FH656" s="217"/>
      <c r="FI656" s="217"/>
      <c r="FJ656" s="217"/>
      <c r="FK656" s="217"/>
      <c r="FL656" s="217"/>
      <c r="FM656" s="217"/>
      <c r="FN656" s="217"/>
      <c r="FO656" s="217"/>
      <c r="FP656" s="217"/>
      <c r="FQ656" s="217"/>
      <c r="FR656" s="217"/>
      <c r="FS656" s="217"/>
      <c r="FT656" s="217"/>
      <c r="FU656" s="217"/>
      <c r="FV656" s="217"/>
      <c r="FW656" s="217"/>
      <c r="FX656" s="217"/>
      <c r="FY656" s="217"/>
      <c r="FZ656" s="217"/>
      <c r="GA656" s="217"/>
      <c r="GB656" s="217"/>
      <c r="GC656" s="217"/>
      <c r="GD656" s="217"/>
      <c r="GE656" s="217"/>
      <c r="GF656" s="217"/>
      <c r="GG656" s="217"/>
      <c r="GH656" s="217"/>
      <c r="GI656" s="217"/>
      <c r="GJ656" s="217"/>
      <c r="GK656" s="217"/>
      <c r="GL656" s="217"/>
      <c r="GM656" s="217"/>
      <c r="GN656" s="217"/>
      <c r="GO656" s="217"/>
      <c r="GP656" s="217"/>
      <c r="GQ656" s="217"/>
      <c r="GR656" s="217"/>
      <c r="GS656" s="217"/>
      <c r="GT656" s="217"/>
      <c r="GU656" s="217"/>
      <c r="GV656" s="217"/>
      <c r="GW656" s="217"/>
      <c r="GX656" s="217"/>
      <c r="GY656" s="217"/>
      <c r="GZ656" s="217"/>
      <c r="HA656" s="217"/>
      <c r="HB656" s="217"/>
      <c r="HC656" s="217"/>
      <c r="HD656" s="217"/>
      <c r="HE656" s="217"/>
      <c r="HF656" s="217"/>
      <c r="HG656" s="217"/>
      <c r="HH656" s="217"/>
      <c r="HI656" s="217"/>
      <c r="HJ656" s="217"/>
      <c r="HK656" s="217"/>
      <c r="HL656" s="217"/>
      <c r="HM656" s="217"/>
      <c r="HN656" s="217"/>
      <c r="HO656" s="217"/>
      <c r="HP656" s="217"/>
      <c r="HQ656" s="217"/>
      <c r="HR656" s="217"/>
      <c r="HS656" s="217"/>
      <c r="HT656" s="217"/>
      <c r="HU656" s="217"/>
      <c r="HV656" s="217"/>
      <c r="HW656" s="217"/>
      <c r="HX656" s="217"/>
      <c r="HY656" s="217"/>
      <c r="HZ656" s="217"/>
      <c r="IA656" s="217"/>
      <c r="IB656" s="217"/>
      <c r="IC656" s="217"/>
      <c r="ID656" s="217"/>
      <c r="IE656" s="217"/>
      <c r="IF656" s="217"/>
      <c r="IG656" s="217"/>
      <c r="IH656" s="217"/>
      <c r="II656" s="217"/>
      <c r="IJ656" s="217"/>
      <c r="IK656" s="217"/>
      <c r="IL656" s="217"/>
      <c r="IM656" s="217"/>
      <c r="IN656" s="217"/>
      <c r="IO656" s="217"/>
      <c r="IP656" s="217"/>
      <c r="IQ656" s="217"/>
      <c r="IR656" s="217"/>
      <c r="IS656" s="217"/>
      <c r="IT656" s="217"/>
      <c r="IU656" s="217"/>
      <c r="IV656" s="217"/>
    </row>
    <row r="657" spans="1:256" s="23" customFormat="1">
      <c r="A657" s="281">
        <f t="shared" si="48"/>
        <v>605</v>
      </c>
      <c r="B657" s="279">
        <v>43397</v>
      </c>
      <c r="C657" s="293" t="s">
        <v>7189</v>
      </c>
      <c r="D657" s="282" t="s">
        <v>5996</v>
      </c>
      <c r="E657" s="283">
        <v>5</v>
      </c>
      <c r="F657" s="284" t="s">
        <v>6218</v>
      </c>
      <c r="G657" s="275" t="s">
        <v>5565</v>
      </c>
      <c r="H657" s="275" t="s">
        <v>6351</v>
      </c>
      <c r="I657" s="275" t="s">
        <v>7190</v>
      </c>
      <c r="J657" s="279">
        <v>43403</v>
      </c>
      <c r="K657" s="279">
        <v>43413</v>
      </c>
      <c r="L657" s="283">
        <v>5</v>
      </c>
      <c r="M657" s="285">
        <v>550</v>
      </c>
      <c r="N657" s="286">
        <v>43595</v>
      </c>
      <c r="O657" s="279">
        <v>43419</v>
      </c>
      <c r="P657" s="279">
        <v>43636</v>
      </c>
      <c r="Q657" s="275">
        <v>5</v>
      </c>
      <c r="R657" s="279">
        <v>43620</v>
      </c>
      <c r="S657" s="279">
        <v>43627</v>
      </c>
      <c r="T657" s="311"/>
      <c r="U657" s="215"/>
      <c r="V657" s="216"/>
      <c r="W657" s="216"/>
      <c r="X657" s="216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17"/>
      <c r="BN657" s="217"/>
      <c r="BO657" s="217"/>
      <c r="BP657" s="217"/>
      <c r="BQ657" s="217"/>
      <c r="BR657" s="217"/>
      <c r="BS657" s="217"/>
      <c r="BT657" s="217"/>
      <c r="BU657" s="217"/>
      <c r="BV657" s="217"/>
      <c r="BW657" s="217"/>
      <c r="BX657" s="217"/>
      <c r="BY657" s="217"/>
      <c r="BZ657" s="217"/>
      <c r="CA657" s="217"/>
      <c r="CB657" s="217"/>
      <c r="CC657" s="217"/>
      <c r="CD657" s="217"/>
      <c r="CE657" s="217"/>
      <c r="CF657" s="217"/>
      <c r="CG657" s="217"/>
      <c r="CH657" s="217"/>
      <c r="CI657" s="217"/>
      <c r="CJ657" s="217"/>
      <c r="CK657" s="217"/>
      <c r="CL657" s="217"/>
      <c r="CM657" s="217"/>
      <c r="CN657" s="217"/>
      <c r="CO657" s="217"/>
      <c r="CP657" s="217"/>
      <c r="CQ657" s="217"/>
      <c r="CR657" s="217"/>
      <c r="CS657" s="217"/>
      <c r="CT657" s="217"/>
      <c r="CU657" s="217"/>
      <c r="CV657" s="217"/>
      <c r="CW657" s="217"/>
      <c r="CX657" s="217"/>
      <c r="CY657" s="217"/>
      <c r="CZ657" s="217"/>
      <c r="DA657" s="217"/>
      <c r="DB657" s="217"/>
      <c r="DC657" s="217"/>
      <c r="DD657" s="217"/>
      <c r="DE657" s="217"/>
      <c r="DF657" s="217"/>
      <c r="DG657" s="217"/>
      <c r="DH657" s="217"/>
      <c r="DI657" s="217"/>
      <c r="DJ657" s="217"/>
      <c r="DK657" s="217"/>
      <c r="DL657" s="217"/>
      <c r="DM657" s="217"/>
      <c r="DN657" s="217"/>
      <c r="DO657" s="217"/>
      <c r="DP657" s="217"/>
      <c r="DQ657" s="217"/>
      <c r="DR657" s="217"/>
      <c r="DS657" s="217"/>
      <c r="DT657" s="217"/>
      <c r="DU657" s="217"/>
      <c r="DV657" s="217"/>
      <c r="DW657" s="217"/>
      <c r="DX657" s="217"/>
      <c r="DY657" s="217"/>
      <c r="DZ657" s="217"/>
      <c r="EA657" s="217"/>
      <c r="EB657" s="217"/>
      <c r="EC657" s="217"/>
      <c r="ED657" s="217"/>
      <c r="EE657" s="217"/>
      <c r="EF657" s="217"/>
      <c r="EG657" s="217"/>
      <c r="EH657" s="217"/>
      <c r="EI657" s="217"/>
      <c r="EJ657" s="217"/>
      <c r="EK657" s="217"/>
      <c r="EL657" s="217"/>
      <c r="EM657" s="217"/>
      <c r="EN657" s="217"/>
      <c r="EO657" s="217"/>
      <c r="EP657" s="217"/>
      <c r="EQ657" s="217"/>
      <c r="ER657" s="217"/>
      <c r="ES657" s="217"/>
      <c r="ET657" s="217"/>
      <c r="EU657" s="217"/>
      <c r="EV657" s="217"/>
      <c r="EW657" s="217"/>
      <c r="EX657" s="217"/>
      <c r="EY657" s="217"/>
      <c r="EZ657" s="217"/>
      <c r="FA657" s="217"/>
      <c r="FB657" s="217"/>
      <c r="FC657" s="217"/>
      <c r="FD657" s="217"/>
      <c r="FE657" s="217"/>
      <c r="FF657" s="217"/>
      <c r="FG657" s="217"/>
      <c r="FH657" s="217"/>
      <c r="FI657" s="217"/>
      <c r="FJ657" s="217"/>
      <c r="FK657" s="217"/>
      <c r="FL657" s="217"/>
      <c r="FM657" s="217"/>
      <c r="FN657" s="217"/>
      <c r="FO657" s="217"/>
      <c r="FP657" s="217"/>
      <c r="FQ657" s="217"/>
      <c r="FR657" s="217"/>
      <c r="FS657" s="217"/>
      <c r="FT657" s="217"/>
      <c r="FU657" s="217"/>
      <c r="FV657" s="217"/>
      <c r="FW657" s="217"/>
      <c r="FX657" s="217"/>
      <c r="FY657" s="217"/>
      <c r="FZ657" s="217"/>
      <c r="GA657" s="217"/>
      <c r="GB657" s="217"/>
      <c r="GC657" s="217"/>
      <c r="GD657" s="217"/>
      <c r="GE657" s="217"/>
      <c r="GF657" s="217"/>
      <c r="GG657" s="217"/>
      <c r="GH657" s="217"/>
      <c r="GI657" s="217"/>
      <c r="GJ657" s="217"/>
      <c r="GK657" s="217"/>
      <c r="GL657" s="217"/>
      <c r="GM657" s="217"/>
      <c r="GN657" s="217"/>
      <c r="GO657" s="217"/>
      <c r="GP657" s="217"/>
      <c r="GQ657" s="217"/>
      <c r="GR657" s="217"/>
      <c r="GS657" s="217"/>
      <c r="GT657" s="217"/>
      <c r="GU657" s="217"/>
      <c r="GV657" s="217"/>
      <c r="GW657" s="217"/>
      <c r="GX657" s="217"/>
      <c r="GY657" s="217"/>
      <c r="GZ657" s="217"/>
      <c r="HA657" s="217"/>
      <c r="HB657" s="217"/>
      <c r="HC657" s="217"/>
      <c r="HD657" s="217"/>
      <c r="HE657" s="217"/>
      <c r="HF657" s="217"/>
      <c r="HG657" s="217"/>
      <c r="HH657" s="217"/>
      <c r="HI657" s="217"/>
      <c r="HJ657" s="217"/>
      <c r="HK657" s="217"/>
      <c r="HL657" s="217"/>
      <c r="HM657" s="217"/>
      <c r="HN657" s="217"/>
      <c r="HO657" s="217"/>
      <c r="HP657" s="217"/>
      <c r="HQ657" s="217"/>
      <c r="HR657" s="217"/>
      <c r="HS657" s="217"/>
      <c r="HT657" s="217"/>
      <c r="HU657" s="217"/>
      <c r="HV657" s="217"/>
      <c r="HW657" s="217"/>
      <c r="HX657" s="217"/>
      <c r="HY657" s="217"/>
      <c r="HZ657" s="217"/>
      <c r="IA657" s="217"/>
      <c r="IB657" s="217"/>
      <c r="IC657" s="217"/>
      <c r="ID657" s="217"/>
      <c r="IE657" s="217"/>
      <c r="IF657" s="217"/>
      <c r="IG657" s="217"/>
      <c r="IH657" s="217"/>
      <c r="II657" s="217"/>
      <c r="IJ657" s="217"/>
      <c r="IK657" s="217"/>
      <c r="IL657" s="217"/>
      <c r="IM657" s="217"/>
      <c r="IN657" s="217"/>
      <c r="IO657" s="217"/>
      <c r="IP657" s="217"/>
      <c r="IQ657" s="217"/>
      <c r="IR657" s="217"/>
      <c r="IS657" s="217"/>
      <c r="IT657" s="217"/>
      <c r="IU657" s="217"/>
      <c r="IV657" s="217"/>
    </row>
    <row r="658" spans="1:256" s="23" customFormat="1">
      <c r="A658" s="281">
        <f t="shared" si="48"/>
        <v>606</v>
      </c>
      <c r="B658" s="279">
        <v>43397</v>
      </c>
      <c r="C658" s="293" t="s">
        <v>7191</v>
      </c>
      <c r="D658" s="282" t="s">
        <v>5996</v>
      </c>
      <c r="E658" s="283">
        <v>5</v>
      </c>
      <c r="F658" s="284" t="s">
        <v>6218</v>
      </c>
      <c r="G658" s="275" t="s">
        <v>5565</v>
      </c>
      <c r="H658" s="275" t="s">
        <v>6351</v>
      </c>
      <c r="I658" s="275" t="s">
        <v>7192</v>
      </c>
      <c r="J658" s="279">
        <v>43403</v>
      </c>
      <c r="K658" s="279">
        <v>43409</v>
      </c>
      <c r="L658" s="283">
        <v>5</v>
      </c>
      <c r="M658" s="285">
        <v>550</v>
      </c>
      <c r="N658" s="286">
        <v>43592</v>
      </c>
      <c r="O658" s="279">
        <v>43413</v>
      </c>
      <c r="P658" s="279">
        <v>43488</v>
      </c>
      <c r="Q658" s="275">
        <v>5</v>
      </c>
      <c r="R658" s="279">
        <v>43437</v>
      </c>
      <c r="S658" s="279">
        <v>43483</v>
      </c>
      <c r="T658" s="311"/>
      <c r="U658" s="215"/>
      <c r="V658" s="216"/>
      <c r="W658" s="216"/>
      <c r="X658" s="216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 s="217"/>
      <c r="BJ658" s="217"/>
      <c r="BK658" s="217"/>
      <c r="BL658" s="217"/>
      <c r="BM658" s="217"/>
      <c r="BN658" s="217"/>
      <c r="BO658" s="217"/>
      <c r="BP658" s="217"/>
      <c r="BQ658" s="217"/>
      <c r="BR658" s="217"/>
      <c r="BS658" s="217"/>
      <c r="BT658" s="217"/>
      <c r="BU658" s="217"/>
      <c r="BV658" s="217"/>
      <c r="BW658" s="217"/>
      <c r="BX658" s="217"/>
      <c r="BY658" s="217"/>
      <c r="BZ658" s="217"/>
      <c r="CA658" s="217"/>
      <c r="CB658" s="217"/>
      <c r="CC658" s="217"/>
      <c r="CD658" s="217"/>
      <c r="CE658" s="217"/>
      <c r="CF658" s="217"/>
      <c r="CG658" s="217"/>
      <c r="CH658" s="217"/>
      <c r="CI658" s="217"/>
      <c r="CJ658" s="217"/>
      <c r="CK658" s="217"/>
      <c r="CL658" s="217"/>
      <c r="CM658" s="217"/>
      <c r="CN658" s="217"/>
      <c r="CO658" s="217"/>
      <c r="CP658" s="217"/>
      <c r="CQ658" s="217"/>
      <c r="CR658" s="217"/>
      <c r="CS658" s="217"/>
      <c r="CT658" s="217"/>
      <c r="CU658" s="217"/>
      <c r="CV658" s="217"/>
      <c r="CW658" s="217"/>
      <c r="CX658" s="217"/>
      <c r="CY658" s="217"/>
      <c r="CZ658" s="217"/>
      <c r="DA658" s="217"/>
      <c r="DB658" s="217"/>
      <c r="DC658" s="217"/>
      <c r="DD658" s="217"/>
      <c r="DE658" s="217"/>
      <c r="DF658" s="217"/>
      <c r="DG658" s="217"/>
      <c r="DH658" s="217"/>
      <c r="DI658" s="217"/>
      <c r="DJ658" s="217"/>
      <c r="DK658" s="217"/>
      <c r="DL658" s="217"/>
      <c r="DM658" s="217"/>
      <c r="DN658" s="217"/>
      <c r="DO658" s="217"/>
      <c r="DP658" s="217"/>
      <c r="DQ658" s="217"/>
      <c r="DR658" s="217"/>
      <c r="DS658" s="217"/>
      <c r="DT658" s="217"/>
      <c r="DU658" s="217"/>
      <c r="DV658" s="217"/>
      <c r="DW658" s="217"/>
      <c r="DX658" s="217"/>
      <c r="DY658" s="217"/>
      <c r="DZ658" s="217"/>
      <c r="EA658" s="217"/>
      <c r="EB658" s="217"/>
      <c r="EC658" s="217"/>
      <c r="ED658" s="217"/>
      <c r="EE658" s="217"/>
      <c r="EF658" s="217"/>
      <c r="EG658" s="217"/>
      <c r="EH658" s="217"/>
      <c r="EI658" s="217"/>
      <c r="EJ658" s="217"/>
      <c r="EK658" s="217"/>
      <c r="EL658" s="217"/>
      <c r="EM658" s="217"/>
      <c r="EN658" s="217"/>
      <c r="EO658" s="217"/>
      <c r="EP658" s="217"/>
      <c r="EQ658" s="217"/>
      <c r="ER658" s="217"/>
      <c r="ES658" s="217"/>
      <c r="ET658" s="217"/>
      <c r="EU658" s="217"/>
      <c r="EV658" s="217"/>
      <c r="EW658" s="217"/>
      <c r="EX658" s="217"/>
      <c r="EY658" s="217"/>
      <c r="EZ658" s="217"/>
      <c r="FA658" s="217"/>
      <c r="FB658" s="217"/>
      <c r="FC658" s="217"/>
      <c r="FD658" s="217"/>
      <c r="FE658" s="217"/>
      <c r="FF658" s="217"/>
      <c r="FG658" s="217"/>
      <c r="FH658" s="217"/>
      <c r="FI658" s="217"/>
      <c r="FJ658" s="217"/>
      <c r="FK658" s="217"/>
      <c r="FL658" s="217"/>
      <c r="FM658" s="217"/>
      <c r="FN658" s="217"/>
      <c r="FO658" s="217"/>
      <c r="FP658" s="217"/>
      <c r="FQ658" s="217"/>
      <c r="FR658" s="217"/>
      <c r="FS658" s="217"/>
      <c r="FT658" s="217"/>
      <c r="FU658" s="217"/>
      <c r="FV658" s="217"/>
      <c r="FW658" s="217"/>
      <c r="FX658" s="217"/>
      <c r="FY658" s="217"/>
      <c r="FZ658" s="217"/>
      <c r="GA658" s="217"/>
      <c r="GB658" s="217"/>
      <c r="GC658" s="217"/>
      <c r="GD658" s="217"/>
      <c r="GE658" s="217"/>
      <c r="GF658" s="217"/>
      <c r="GG658" s="217"/>
      <c r="GH658" s="217"/>
      <c r="GI658" s="217"/>
      <c r="GJ658" s="217"/>
      <c r="GK658" s="217"/>
      <c r="GL658" s="217"/>
      <c r="GM658" s="217"/>
      <c r="GN658" s="217"/>
      <c r="GO658" s="217"/>
      <c r="GP658" s="217"/>
      <c r="GQ658" s="217"/>
      <c r="GR658" s="217"/>
      <c r="GS658" s="217"/>
      <c r="GT658" s="217"/>
      <c r="GU658" s="217"/>
      <c r="GV658" s="217"/>
      <c r="GW658" s="217"/>
      <c r="GX658" s="217"/>
      <c r="GY658" s="217"/>
      <c r="GZ658" s="217"/>
      <c r="HA658" s="217"/>
      <c r="HB658" s="217"/>
      <c r="HC658" s="217"/>
      <c r="HD658" s="217"/>
      <c r="HE658" s="217"/>
      <c r="HF658" s="217"/>
      <c r="HG658" s="217"/>
      <c r="HH658" s="217"/>
      <c r="HI658" s="217"/>
      <c r="HJ658" s="217"/>
      <c r="HK658" s="217"/>
      <c r="HL658" s="217"/>
      <c r="HM658" s="217"/>
      <c r="HN658" s="217"/>
      <c r="HO658" s="217"/>
      <c r="HP658" s="217"/>
      <c r="HQ658" s="217"/>
      <c r="HR658" s="217"/>
      <c r="HS658" s="217"/>
      <c r="HT658" s="217"/>
      <c r="HU658" s="217"/>
      <c r="HV658" s="217"/>
      <c r="HW658" s="217"/>
      <c r="HX658" s="217"/>
      <c r="HY658" s="217"/>
      <c r="HZ658" s="217"/>
      <c r="IA658" s="217"/>
      <c r="IB658" s="217"/>
      <c r="IC658" s="217"/>
      <c r="ID658" s="217"/>
      <c r="IE658" s="217"/>
      <c r="IF658" s="217"/>
      <c r="IG658" s="217"/>
      <c r="IH658" s="217"/>
      <c r="II658" s="217"/>
      <c r="IJ658" s="217"/>
      <c r="IK658" s="217"/>
      <c r="IL658" s="217"/>
      <c r="IM658" s="217"/>
      <c r="IN658" s="217"/>
      <c r="IO658" s="217"/>
      <c r="IP658" s="217"/>
      <c r="IQ658" s="217"/>
      <c r="IR658" s="217"/>
      <c r="IS658" s="217"/>
      <c r="IT658" s="217"/>
      <c r="IU658" s="217"/>
      <c r="IV658" s="217"/>
    </row>
    <row r="659" spans="1:256" s="23" customFormat="1">
      <c r="A659" s="281">
        <f t="shared" si="48"/>
        <v>607</v>
      </c>
      <c r="B659" s="279">
        <v>43397</v>
      </c>
      <c r="C659" s="293" t="s">
        <v>7193</v>
      </c>
      <c r="D659" s="282" t="s">
        <v>5996</v>
      </c>
      <c r="E659" s="283">
        <v>5</v>
      </c>
      <c r="F659" s="284" t="s">
        <v>6218</v>
      </c>
      <c r="G659" s="275" t="s">
        <v>5565</v>
      </c>
      <c r="H659" s="275" t="s">
        <v>6351</v>
      </c>
      <c r="I659" s="275" t="s">
        <v>7194</v>
      </c>
      <c r="J659" s="279">
        <v>43403</v>
      </c>
      <c r="K659" s="279">
        <v>43412</v>
      </c>
      <c r="L659" s="283">
        <v>5</v>
      </c>
      <c r="M659" s="285">
        <v>550</v>
      </c>
      <c r="N659" s="286">
        <v>43594</v>
      </c>
      <c r="O659" s="279">
        <v>43418</v>
      </c>
      <c r="P659" s="279">
        <v>43566</v>
      </c>
      <c r="Q659" s="275">
        <v>8</v>
      </c>
      <c r="R659" s="279">
        <v>43542</v>
      </c>
      <c r="S659" s="279">
        <v>43559</v>
      </c>
      <c r="T659" s="311"/>
      <c r="U659" s="215"/>
      <c r="V659" s="216"/>
      <c r="W659" s="216"/>
      <c r="X659" s="216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  <c r="AU659" s="217"/>
      <c r="AV659" s="217"/>
      <c r="AW659" s="217"/>
      <c r="AX659" s="217"/>
      <c r="AY659" s="217"/>
      <c r="AZ659" s="217"/>
      <c r="BA659" s="217"/>
      <c r="BB659" s="217"/>
      <c r="BC659" s="217"/>
      <c r="BD659" s="217"/>
      <c r="BE659" s="217"/>
      <c r="BF659" s="217"/>
      <c r="BG659" s="217"/>
      <c r="BH659" s="217"/>
      <c r="BI659" s="217"/>
      <c r="BJ659" s="217"/>
      <c r="BK659" s="217"/>
      <c r="BL659" s="217"/>
      <c r="BM659" s="217"/>
      <c r="BN659" s="217"/>
      <c r="BO659" s="217"/>
      <c r="BP659" s="217"/>
      <c r="BQ659" s="217"/>
      <c r="BR659" s="217"/>
      <c r="BS659" s="217"/>
      <c r="BT659" s="217"/>
      <c r="BU659" s="217"/>
      <c r="BV659" s="217"/>
      <c r="BW659" s="217"/>
      <c r="BX659" s="217"/>
      <c r="BY659" s="217"/>
      <c r="BZ659" s="217"/>
      <c r="CA659" s="217"/>
      <c r="CB659" s="217"/>
      <c r="CC659" s="217"/>
      <c r="CD659" s="217"/>
      <c r="CE659" s="217"/>
      <c r="CF659" s="217"/>
      <c r="CG659" s="217"/>
      <c r="CH659" s="217"/>
      <c r="CI659" s="217"/>
      <c r="CJ659" s="217"/>
      <c r="CK659" s="217"/>
      <c r="CL659" s="217"/>
      <c r="CM659" s="217"/>
      <c r="CN659" s="217"/>
      <c r="CO659" s="217"/>
      <c r="CP659" s="217"/>
      <c r="CQ659" s="217"/>
      <c r="CR659" s="217"/>
      <c r="CS659" s="217"/>
      <c r="CT659" s="217"/>
      <c r="CU659" s="217"/>
      <c r="CV659" s="217"/>
      <c r="CW659" s="217"/>
      <c r="CX659" s="217"/>
      <c r="CY659" s="217"/>
      <c r="CZ659" s="217"/>
      <c r="DA659" s="217"/>
      <c r="DB659" s="217"/>
      <c r="DC659" s="217"/>
      <c r="DD659" s="217"/>
      <c r="DE659" s="217"/>
      <c r="DF659" s="217"/>
      <c r="DG659" s="217"/>
      <c r="DH659" s="217"/>
      <c r="DI659" s="217"/>
      <c r="DJ659" s="217"/>
      <c r="DK659" s="217"/>
      <c r="DL659" s="217"/>
      <c r="DM659" s="217"/>
      <c r="DN659" s="217"/>
      <c r="DO659" s="217"/>
      <c r="DP659" s="217"/>
      <c r="DQ659" s="217"/>
      <c r="DR659" s="217"/>
      <c r="DS659" s="217"/>
      <c r="DT659" s="217"/>
      <c r="DU659" s="217"/>
      <c r="DV659" s="217"/>
      <c r="DW659" s="217"/>
      <c r="DX659" s="217"/>
      <c r="DY659" s="217"/>
      <c r="DZ659" s="217"/>
      <c r="EA659" s="217"/>
      <c r="EB659" s="217"/>
      <c r="EC659" s="217"/>
      <c r="ED659" s="217"/>
      <c r="EE659" s="217"/>
      <c r="EF659" s="217"/>
      <c r="EG659" s="217"/>
      <c r="EH659" s="217"/>
      <c r="EI659" s="217"/>
      <c r="EJ659" s="217"/>
      <c r="EK659" s="217"/>
      <c r="EL659" s="217"/>
      <c r="EM659" s="217"/>
      <c r="EN659" s="217"/>
      <c r="EO659" s="217"/>
      <c r="EP659" s="217"/>
      <c r="EQ659" s="217"/>
      <c r="ER659" s="217"/>
      <c r="ES659" s="217"/>
      <c r="ET659" s="217"/>
      <c r="EU659" s="217"/>
      <c r="EV659" s="217"/>
      <c r="EW659" s="217"/>
      <c r="EX659" s="217"/>
      <c r="EY659" s="217"/>
      <c r="EZ659" s="217"/>
      <c r="FA659" s="217"/>
      <c r="FB659" s="217"/>
      <c r="FC659" s="217"/>
      <c r="FD659" s="217"/>
      <c r="FE659" s="217"/>
      <c r="FF659" s="217"/>
      <c r="FG659" s="217"/>
      <c r="FH659" s="217"/>
      <c r="FI659" s="217"/>
      <c r="FJ659" s="217"/>
      <c r="FK659" s="217"/>
      <c r="FL659" s="217"/>
      <c r="FM659" s="217"/>
      <c r="FN659" s="217"/>
      <c r="FO659" s="217"/>
      <c r="FP659" s="217"/>
      <c r="FQ659" s="217"/>
      <c r="FR659" s="217"/>
      <c r="FS659" s="217"/>
      <c r="FT659" s="217"/>
      <c r="FU659" s="217"/>
      <c r="FV659" s="217"/>
      <c r="FW659" s="217"/>
      <c r="FX659" s="217"/>
      <c r="FY659" s="217"/>
      <c r="FZ659" s="217"/>
      <c r="GA659" s="217"/>
      <c r="GB659" s="217"/>
      <c r="GC659" s="217"/>
      <c r="GD659" s="217"/>
      <c r="GE659" s="217"/>
      <c r="GF659" s="217"/>
      <c r="GG659" s="217"/>
      <c r="GH659" s="217"/>
      <c r="GI659" s="217"/>
      <c r="GJ659" s="217"/>
      <c r="GK659" s="217"/>
      <c r="GL659" s="217"/>
      <c r="GM659" s="217"/>
      <c r="GN659" s="217"/>
      <c r="GO659" s="217"/>
      <c r="GP659" s="217"/>
      <c r="GQ659" s="217"/>
      <c r="GR659" s="217"/>
      <c r="GS659" s="217"/>
      <c r="GT659" s="217"/>
      <c r="GU659" s="217"/>
      <c r="GV659" s="217"/>
      <c r="GW659" s="217"/>
      <c r="GX659" s="217"/>
      <c r="GY659" s="217"/>
      <c r="GZ659" s="217"/>
      <c r="HA659" s="217"/>
      <c r="HB659" s="217"/>
      <c r="HC659" s="217"/>
      <c r="HD659" s="217"/>
      <c r="HE659" s="217"/>
      <c r="HF659" s="217"/>
      <c r="HG659" s="217"/>
      <c r="HH659" s="217"/>
      <c r="HI659" s="217"/>
      <c r="HJ659" s="217"/>
      <c r="HK659" s="217"/>
      <c r="HL659" s="217"/>
      <c r="HM659" s="217"/>
      <c r="HN659" s="217"/>
      <c r="HO659" s="217"/>
      <c r="HP659" s="217"/>
      <c r="HQ659" s="217"/>
      <c r="HR659" s="217"/>
      <c r="HS659" s="217"/>
      <c r="HT659" s="217"/>
      <c r="HU659" s="217"/>
      <c r="HV659" s="217"/>
      <c r="HW659" s="217"/>
      <c r="HX659" s="217"/>
      <c r="HY659" s="217"/>
      <c r="HZ659" s="217"/>
      <c r="IA659" s="217"/>
      <c r="IB659" s="217"/>
      <c r="IC659" s="217"/>
      <c r="ID659" s="217"/>
      <c r="IE659" s="217"/>
      <c r="IF659" s="217"/>
      <c r="IG659" s="217"/>
      <c r="IH659" s="217"/>
      <c r="II659" s="217"/>
      <c r="IJ659" s="217"/>
      <c r="IK659" s="217"/>
      <c r="IL659" s="217"/>
      <c r="IM659" s="217"/>
      <c r="IN659" s="217"/>
      <c r="IO659" s="217"/>
      <c r="IP659" s="217"/>
      <c r="IQ659" s="217"/>
      <c r="IR659" s="217"/>
      <c r="IS659" s="217"/>
      <c r="IT659" s="217"/>
      <c r="IU659" s="217"/>
      <c r="IV659" s="217"/>
    </row>
    <row r="660" spans="1:256" s="23" customFormat="1">
      <c r="A660" s="281">
        <f t="shared" si="48"/>
        <v>608</v>
      </c>
      <c r="B660" s="279">
        <v>43397</v>
      </c>
      <c r="C660" s="293" t="s">
        <v>7195</v>
      </c>
      <c r="D660" s="282" t="s">
        <v>5996</v>
      </c>
      <c r="E660" s="283">
        <v>8</v>
      </c>
      <c r="F660" s="284" t="s">
        <v>6218</v>
      </c>
      <c r="G660" s="275" t="s">
        <v>5565</v>
      </c>
      <c r="H660" s="275" t="s">
        <v>6351</v>
      </c>
      <c r="I660" s="275" t="s">
        <v>7196</v>
      </c>
      <c r="J660" s="279">
        <v>43403</v>
      </c>
      <c r="K660" s="279">
        <v>43409</v>
      </c>
      <c r="L660" s="283">
        <v>8</v>
      </c>
      <c r="M660" s="285">
        <v>550</v>
      </c>
      <c r="N660" s="286">
        <v>43592</v>
      </c>
      <c r="O660" s="279">
        <v>43413</v>
      </c>
      <c r="P660" s="279"/>
      <c r="Q660" s="275"/>
      <c r="R660" s="279">
        <v>43606</v>
      </c>
      <c r="S660" s="279">
        <v>43607</v>
      </c>
      <c r="T660" s="311"/>
      <c r="U660" s="215"/>
      <c r="V660" s="216"/>
      <c r="W660" s="216"/>
      <c r="X660" s="216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  <c r="AU660" s="217"/>
      <c r="AV660" s="217"/>
      <c r="AW660" s="217"/>
      <c r="AX660" s="217"/>
      <c r="AY660" s="217"/>
      <c r="AZ660" s="217"/>
      <c r="BA660" s="217"/>
      <c r="BB660" s="217"/>
      <c r="BC660" s="217"/>
      <c r="BD660" s="217"/>
      <c r="BE660" s="217"/>
      <c r="BF660" s="217"/>
      <c r="BG660" s="217"/>
      <c r="BH660" s="217"/>
      <c r="BI660" s="217"/>
      <c r="BJ660" s="217"/>
      <c r="BK660" s="217"/>
      <c r="BL660" s="217"/>
      <c r="BM660" s="217"/>
      <c r="BN660" s="217"/>
      <c r="BO660" s="217"/>
      <c r="BP660" s="217"/>
      <c r="BQ660" s="217"/>
      <c r="BR660" s="217"/>
      <c r="BS660" s="217"/>
      <c r="BT660" s="217"/>
      <c r="BU660" s="217"/>
      <c r="BV660" s="217"/>
      <c r="BW660" s="217"/>
      <c r="BX660" s="217"/>
      <c r="BY660" s="217"/>
      <c r="BZ660" s="217"/>
      <c r="CA660" s="217"/>
      <c r="CB660" s="217"/>
      <c r="CC660" s="217"/>
      <c r="CD660" s="217"/>
      <c r="CE660" s="217"/>
      <c r="CF660" s="217"/>
      <c r="CG660" s="217"/>
      <c r="CH660" s="217"/>
      <c r="CI660" s="217"/>
      <c r="CJ660" s="217"/>
      <c r="CK660" s="217"/>
      <c r="CL660" s="217"/>
      <c r="CM660" s="217"/>
      <c r="CN660" s="217"/>
      <c r="CO660" s="217"/>
      <c r="CP660" s="217"/>
      <c r="CQ660" s="217"/>
      <c r="CR660" s="217"/>
      <c r="CS660" s="217"/>
      <c r="CT660" s="217"/>
      <c r="CU660" s="217"/>
      <c r="CV660" s="217"/>
      <c r="CW660" s="217"/>
      <c r="CX660" s="217"/>
      <c r="CY660" s="217"/>
      <c r="CZ660" s="217"/>
      <c r="DA660" s="217"/>
      <c r="DB660" s="217"/>
      <c r="DC660" s="217"/>
      <c r="DD660" s="217"/>
      <c r="DE660" s="217"/>
      <c r="DF660" s="217"/>
      <c r="DG660" s="217"/>
      <c r="DH660" s="217"/>
      <c r="DI660" s="217"/>
      <c r="DJ660" s="217"/>
      <c r="DK660" s="217"/>
      <c r="DL660" s="217"/>
      <c r="DM660" s="217"/>
      <c r="DN660" s="217"/>
      <c r="DO660" s="217"/>
      <c r="DP660" s="217"/>
      <c r="DQ660" s="217"/>
      <c r="DR660" s="217"/>
      <c r="DS660" s="217"/>
      <c r="DT660" s="217"/>
      <c r="DU660" s="217"/>
      <c r="DV660" s="217"/>
      <c r="DW660" s="217"/>
      <c r="DX660" s="217"/>
      <c r="DY660" s="217"/>
      <c r="DZ660" s="217"/>
      <c r="EA660" s="217"/>
      <c r="EB660" s="217"/>
      <c r="EC660" s="217"/>
      <c r="ED660" s="217"/>
      <c r="EE660" s="217"/>
      <c r="EF660" s="217"/>
      <c r="EG660" s="217"/>
      <c r="EH660" s="217"/>
      <c r="EI660" s="217"/>
      <c r="EJ660" s="217"/>
      <c r="EK660" s="217"/>
      <c r="EL660" s="217"/>
      <c r="EM660" s="217"/>
      <c r="EN660" s="217"/>
      <c r="EO660" s="217"/>
      <c r="EP660" s="217"/>
      <c r="EQ660" s="217"/>
      <c r="ER660" s="217"/>
      <c r="ES660" s="217"/>
      <c r="ET660" s="217"/>
      <c r="EU660" s="217"/>
      <c r="EV660" s="217"/>
      <c r="EW660" s="217"/>
      <c r="EX660" s="217"/>
      <c r="EY660" s="217"/>
      <c r="EZ660" s="217"/>
      <c r="FA660" s="217"/>
      <c r="FB660" s="217"/>
      <c r="FC660" s="217"/>
      <c r="FD660" s="217"/>
      <c r="FE660" s="217"/>
      <c r="FF660" s="217"/>
      <c r="FG660" s="217"/>
      <c r="FH660" s="217"/>
      <c r="FI660" s="217"/>
      <c r="FJ660" s="217"/>
      <c r="FK660" s="217"/>
      <c r="FL660" s="217"/>
      <c r="FM660" s="217"/>
      <c r="FN660" s="217"/>
      <c r="FO660" s="217"/>
      <c r="FP660" s="217"/>
      <c r="FQ660" s="217"/>
      <c r="FR660" s="217"/>
      <c r="FS660" s="217"/>
      <c r="FT660" s="217"/>
      <c r="FU660" s="217"/>
      <c r="FV660" s="217"/>
      <c r="FW660" s="217"/>
      <c r="FX660" s="217"/>
      <c r="FY660" s="217"/>
      <c r="FZ660" s="217"/>
      <c r="GA660" s="217"/>
      <c r="GB660" s="217"/>
      <c r="GC660" s="217"/>
      <c r="GD660" s="217"/>
      <c r="GE660" s="217"/>
      <c r="GF660" s="217"/>
      <c r="GG660" s="217"/>
      <c r="GH660" s="217"/>
      <c r="GI660" s="217"/>
      <c r="GJ660" s="217"/>
      <c r="GK660" s="217"/>
      <c r="GL660" s="217"/>
      <c r="GM660" s="217"/>
      <c r="GN660" s="217"/>
      <c r="GO660" s="217"/>
      <c r="GP660" s="217"/>
      <c r="GQ660" s="217"/>
      <c r="GR660" s="217"/>
      <c r="GS660" s="217"/>
      <c r="GT660" s="217"/>
      <c r="GU660" s="217"/>
      <c r="GV660" s="217"/>
      <c r="GW660" s="217"/>
      <c r="GX660" s="217"/>
      <c r="GY660" s="217"/>
      <c r="GZ660" s="217"/>
      <c r="HA660" s="217"/>
      <c r="HB660" s="217"/>
      <c r="HC660" s="217"/>
      <c r="HD660" s="217"/>
      <c r="HE660" s="217"/>
      <c r="HF660" s="217"/>
      <c r="HG660" s="217"/>
      <c r="HH660" s="217"/>
      <c r="HI660" s="217"/>
      <c r="HJ660" s="217"/>
      <c r="HK660" s="217"/>
      <c r="HL660" s="217"/>
      <c r="HM660" s="217"/>
      <c r="HN660" s="217"/>
      <c r="HO660" s="217"/>
      <c r="HP660" s="217"/>
      <c r="HQ660" s="217"/>
      <c r="HR660" s="217"/>
      <c r="HS660" s="217"/>
      <c r="HT660" s="217"/>
      <c r="HU660" s="217"/>
      <c r="HV660" s="217"/>
      <c r="HW660" s="217"/>
      <c r="HX660" s="217"/>
      <c r="HY660" s="217"/>
      <c r="HZ660" s="217"/>
      <c r="IA660" s="217"/>
      <c r="IB660" s="217"/>
      <c r="IC660" s="217"/>
      <c r="ID660" s="217"/>
      <c r="IE660" s="217"/>
      <c r="IF660" s="217"/>
      <c r="IG660" s="217"/>
      <c r="IH660" s="217"/>
      <c r="II660" s="217"/>
      <c r="IJ660" s="217"/>
      <c r="IK660" s="217"/>
      <c r="IL660" s="217"/>
      <c r="IM660" s="217"/>
      <c r="IN660" s="217"/>
      <c r="IO660" s="217"/>
      <c r="IP660" s="217"/>
      <c r="IQ660" s="217"/>
      <c r="IR660" s="217"/>
      <c r="IS660" s="217"/>
      <c r="IT660" s="217"/>
      <c r="IU660" s="217"/>
      <c r="IV660" s="217"/>
    </row>
    <row r="661" spans="1:256" s="23" customFormat="1" ht="29.25" customHeight="1">
      <c r="A661" s="313" t="s">
        <v>7197</v>
      </c>
      <c r="B661" s="314"/>
      <c r="C661" s="314"/>
      <c r="D661" s="314"/>
      <c r="E661" s="314"/>
      <c r="F661" s="314"/>
      <c r="G661" s="314"/>
      <c r="H661" s="314"/>
      <c r="I661" s="314"/>
      <c r="J661" s="314"/>
      <c r="K661" s="314"/>
      <c r="L661" s="314"/>
      <c r="M661" s="314"/>
      <c r="N661" s="314"/>
      <c r="O661" s="314"/>
      <c r="P661" s="314"/>
      <c r="Q661" s="314"/>
      <c r="R661" s="314"/>
      <c r="S661" s="315"/>
      <c r="T661" s="311"/>
      <c r="U661" s="215"/>
      <c r="V661" s="216"/>
      <c r="W661" s="216"/>
      <c r="X661" s="216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7"/>
      <c r="BN661" s="217"/>
      <c r="BO661" s="217"/>
      <c r="BP661" s="217"/>
      <c r="BQ661" s="217"/>
      <c r="BR661" s="217"/>
      <c r="BS661" s="217"/>
      <c r="BT661" s="217"/>
      <c r="BU661" s="217"/>
      <c r="BV661" s="217"/>
      <c r="BW661" s="217"/>
      <c r="BX661" s="217"/>
      <c r="BY661" s="217"/>
      <c r="BZ661" s="217"/>
      <c r="CA661" s="217"/>
      <c r="CB661" s="217"/>
      <c r="CC661" s="217"/>
      <c r="CD661" s="217"/>
      <c r="CE661" s="217"/>
      <c r="CF661" s="217"/>
      <c r="CG661" s="217"/>
      <c r="CH661" s="217"/>
      <c r="CI661" s="217"/>
      <c r="CJ661" s="217"/>
      <c r="CK661" s="217"/>
      <c r="CL661" s="217"/>
      <c r="CM661" s="217"/>
      <c r="CN661" s="217"/>
      <c r="CO661" s="217"/>
      <c r="CP661" s="217"/>
      <c r="CQ661" s="217"/>
      <c r="CR661" s="217"/>
      <c r="CS661" s="217"/>
      <c r="CT661" s="217"/>
      <c r="CU661" s="217"/>
      <c r="CV661" s="217"/>
      <c r="CW661" s="217"/>
      <c r="CX661" s="217"/>
      <c r="CY661" s="217"/>
      <c r="CZ661" s="217"/>
      <c r="DA661" s="217"/>
      <c r="DB661" s="217"/>
      <c r="DC661" s="217"/>
      <c r="DD661" s="217"/>
      <c r="DE661" s="217"/>
      <c r="DF661" s="217"/>
      <c r="DG661" s="217"/>
      <c r="DH661" s="217"/>
      <c r="DI661" s="217"/>
      <c r="DJ661" s="217"/>
      <c r="DK661" s="217"/>
      <c r="DL661" s="217"/>
      <c r="DM661" s="217"/>
      <c r="DN661" s="217"/>
      <c r="DO661" s="217"/>
      <c r="DP661" s="217"/>
      <c r="DQ661" s="217"/>
      <c r="DR661" s="217"/>
      <c r="DS661" s="217"/>
      <c r="DT661" s="217"/>
      <c r="DU661" s="217"/>
      <c r="DV661" s="217"/>
      <c r="DW661" s="217"/>
      <c r="DX661" s="217"/>
      <c r="DY661" s="217"/>
      <c r="DZ661" s="217"/>
      <c r="EA661" s="217"/>
      <c r="EB661" s="217"/>
      <c r="EC661" s="217"/>
      <c r="ED661" s="217"/>
      <c r="EE661" s="217"/>
      <c r="EF661" s="217"/>
      <c r="EG661" s="217"/>
      <c r="EH661" s="217"/>
      <c r="EI661" s="217"/>
      <c r="EJ661" s="217"/>
      <c r="EK661" s="217"/>
      <c r="EL661" s="217"/>
      <c r="EM661" s="217"/>
      <c r="EN661" s="217"/>
      <c r="EO661" s="217"/>
      <c r="EP661" s="217"/>
      <c r="EQ661" s="217"/>
      <c r="ER661" s="217"/>
      <c r="ES661" s="217"/>
      <c r="ET661" s="217"/>
      <c r="EU661" s="217"/>
      <c r="EV661" s="217"/>
      <c r="EW661" s="217"/>
      <c r="EX661" s="217"/>
      <c r="EY661" s="217"/>
      <c r="EZ661" s="217"/>
      <c r="FA661" s="217"/>
      <c r="FB661" s="217"/>
      <c r="FC661" s="217"/>
      <c r="FD661" s="217"/>
      <c r="FE661" s="217"/>
      <c r="FF661" s="217"/>
      <c r="FG661" s="217"/>
      <c r="FH661" s="217"/>
      <c r="FI661" s="217"/>
      <c r="FJ661" s="217"/>
      <c r="FK661" s="217"/>
      <c r="FL661" s="217"/>
      <c r="FM661" s="217"/>
      <c r="FN661" s="217"/>
      <c r="FO661" s="217"/>
      <c r="FP661" s="217"/>
      <c r="FQ661" s="217"/>
      <c r="FR661" s="217"/>
      <c r="FS661" s="217"/>
      <c r="FT661" s="217"/>
      <c r="FU661" s="217"/>
      <c r="FV661" s="217"/>
      <c r="FW661" s="217"/>
      <c r="FX661" s="217"/>
      <c r="FY661" s="217"/>
      <c r="FZ661" s="217"/>
      <c r="GA661" s="217"/>
      <c r="GB661" s="217"/>
      <c r="GC661" s="217"/>
      <c r="GD661" s="217"/>
      <c r="GE661" s="217"/>
      <c r="GF661" s="217"/>
      <c r="GG661" s="217"/>
      <c r="GH661" s="217"/>
      <c r="GI661" s="217"/>
      <c r="GJ661" s="217"/>
      <c r="GK661" s="217"/>
      <c r="GL661" s="217"/>
      <c r="GM661" s="217"/>
      <c r="GN661" s="217"/>
      <c r="GO661" s="217"/>
      <c r="GP661" s="217"/>
      <c r="GQ661" s="217"/>
      <c r="GR661" s="217"/>
      <c r="GS661" s="217"/>
      <c r="GT661" s="217"/>
      <c r="GU661" s="217"/>
      <c r="GV661" s="217"/>
      <c r="GW661" s="217"/>
      <c r="GX661" s="217"/>
      <c r="GY661" s="217"/>
      <c r="GZ661" s="217"/>
      <c r="HA661" s="217"/>
      <c r="HB661" s="217"/>
      <c r="HC661" s="217"/>
      <c r="HD661" s="217"/>
      <c r="HE661" s="217"/>
      <c r="HF661" s="217"/>
      <c r="HG661" s="217"/>
      <c r="HH661" s="217"/>
      <c r="HI661" s="217"/>
      <c r="HJ661" s="217"/>
      <c r="HK661" s="217"/>
      <c r="HL661" s="217"/>
      <c r="HM661" s="217"/>
      <c r="HN661" s="217"/>
      <c r="HO661" s="217"/>
      <c r="HP661" s="217"/>
      <c r="HQ661" s="217"/>
      <c r="HR661" s="217"/>
      <c r="HS661" s="217"/>
      <c r="HT661" s="217"/>
      <c r="HU661" s="217"/>
      <c r="HV661" s="217"/>
      <c r="HW661" s="217"/>
      <c r="HX661" s="217"/>
      <c r="HY661" s="217"/>
      <c r="HZ661" s="217"/>
      <c r="IA661" s="217"/>
      <c r="IB661" s="217"/>
      <c r="IC661" s="217"/>
      <c r="ID661" s="217"/>
      <c r="IE661" s="217"/>
      <c r="IF661" s="217"/>
      <c r="IG661" s="217"/>
      <c r="IH661" s="217"/>
      <c r="II661" s="217"/>
      <c r="IJ661" s="217"/>
      <c r="IK661" s="217"/>
      <c r="IL661" s="217"/>
      <c r="IM661" s="217"/>
      <c r="IN661" s="217"/>
      <c r="IO661" s="217"/>
      <c r="IP661" s="217"/>
      <c r="IQ661" s="217"/>
      <c r="IR661" s="217"/>
      <c r="IS661" s="217"/>
      <c r="IT661" s="217"/>
      <c r="IU661" s="217"/>
      <c r="IV661" s="217"/>
    </row>
    <row r="662" spans="1:256" s="23" customFormat="1">
      <c r="A662" s="281">
        <f>1+A660</f>
        <v>609</v>
      </c>
      <c r="B662" s="279">
        <v>43402</v>
      </c>
      <c r="C662" s="293" t="s">
        <v>7198</v>
      </c>
      <c r="D662" s="282" t="s">
        <v>7185</v>
      </c>
      <c r="E662" s="283">
        <v>5</v>
      </c>
      <c r="F662" s="284" t="s">
        <v>6218</v>
      </c>
      <c r="G662" s="275" t="s">
        <v>5565</v>
      </c>
      <c r="H662" s="275" t="s">
        <v>6351</v>
      </c>
      <c r="I662" s="275" t="s">
        <v>7199</v>
      </c>
      <c r="J662" s="279">
        <v>43406</v>
      </c>
      <c r="K662" s="279">
        <v>43423</v>
      </c>
      <c r="L662" s="283">
        <v>5</v>
      </c>
      <c r="M662" s="285">
        <v>550</v>
      </c>
      <c r="N662" s="279">
        <v>43605</v>
      </c>
      <c r="O662" s="279">
        <v>43474</v>
      </c>
      <c r="P662" s="279">
        <v>43549</v>
      </c>
      <c r="Q662" s="275">
        <v>5</v>
      </c>
      <c r="R662" s="279">
        <v>43535</v>
      </c>
      <c r="S662" s="279">
        <v>43544</v>
      </c>
      <c r="T662" s="311"/>
      <c r="U662" s="215"/>
      <c r="V662" s="216"/>
      <c r="W662" s="216"/>
      <c r="X662" s="216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7"/>
      <c r="BN662" s="217"/>
      <c r="BO662" s="217"/>
      <c r="BP662" s="217"/>
      <c r="BQ662" s="217"/>
      <c r="BR662" s="217"/>
      <c r="BS662" s="217"/>
      <c r="BT662" s="217"/>
      <c r="BU662" s="217"/>
      <c r="BV662" s="217"/>
      <c r="BW662" s="217"/>
      <c r="BX662" s="217"/>
      <c r="BY662" s="217"/>
      <c r="BZ662" s="217"/>
      <c r="CA662" s="217"/>
      <c r="CB662" s="217"/>
      <c r="CC662" s="217"/>
      <c r="CD662" s="217"/>
      <c r="CE662" s="217"/>
      <c r="CF662" s="217"/>
      <c r="CG662" s="217"/>
      <c r="CH662" s="217"/>
      <c r="CI662" s="217"/>
      <c r="CJ662" s="217"/>
      <c r="CK662" s="217"/>
      <c r="CL662" s="217"/>
      <c r="CM662" s="217"/>
      <c r="CN662" s="217"/>
      <c r="CO662" s="217"/>
      <c r="CP662" s="217"/>
      <c r="CQ662" s="217"/>
      <c r="CR662" s="217"/>
      <c r="CS662" s="217"/>
      <c r="CT662" s="217"/>
      <c r="CU662" s="217"/>
      <c r="CV662" s="217"/>
      <c r="CW662" s="217"/>
      <c r="CX662" s="217"/>
      <c r="CY662" s="217"/>
      <c r="CZ662" s="217"/>
      <c r="DA662" s="217"/>
      <c r="DB662" s="217"/>
      <c r="DC662" s="217"/>
      <c r="DD662" s="217"/>
      <c r="DE662" s="217"/>
      <c r="DF662" s="217"/>
      <c r="DG662" s="217"/>
      <c r="DH662" s="217"/>
      <c r="DI662" s="217"/>
      <c r="DJ662" s="217"/>
      <c r="DK662" s="217"/>
      <c r="DL662" s="217"/>
      <c r="DM662" s="217"/>
      <c r="DN662" s="217"/>
      <c r="DO662" s="217"/>
      <c r="DP662" s="217"/>
      <c r="DQ662" s="217"/>
      <c r="DR662" s="217"/>
      <c r="DS662" s="217"/>
      <c r="DT662" s="217"/>
      <c r="DU662" s="217"/>
      <c r="DV662" s="217"/>
      <c r="DW662" s="217"/>
      <c r="DX662" s="217"/>
      <c r="DY662" s="217"/>
      <c r="DZ662" s="217"/>
      <c r="EA662" s="217"/>
      <c r="EB662" s="217"/>
      <c r="EC662" s="217"/>
      <c r="ED662" s="217"/>
      <c r="EE662" s="217"/>
      <c r="EF662" s="217"/>
      <c r="EG662" s="217"/>
      <c r="EH662" s="217"/>
      <c r="EI662" s="217"/>
      <c r="EJ662" s="217"/>
      <c r="EK662" s="217"/>
      <c r="EL662" s="217"/>
      <c r="EM662" s="217"/>
      <c r="EN662" s="217"/>
      <c r="EO662" s="217"/>
      <c r="EP662" s="217"/>
      <c r="EQ662" s="217"/>
      <c r="ER662" s="217"/>
      <c r="ES662" s="217"/>
      <c r="ET662" s="217"/>
      <c r="EU662" s="217"/>
      <c r="EV662" s="217"/>
      <c r="EW662" s="217"/>
      <c r="EX662" s="217"/>
      <c r="EY662" s="217"/>
      <c r="EZ662" s="217"/>
      <c r="FA662" s="217"/>
      <c r="FB662" s="217"/>
      <c r="FC662" s="217"/>
      <c r="FD662" s="217"/>
      <c r="FE662" s="217"/>
      <c r="FF662" s="217"/>
      <c r="FG662" s="217"/>
      <c r="FH662" s="217"/>
      <c r="FI662" s="217"/>
      <c r="FJ662" s="217"/>
      <c r="FK662" s="217"/>
      <c r="FL662" s="217"/>
      <c r="FM662" s="217"/>
      <c r="FN662" s="217"/>
      <c r="FO662" s="217"/>
      <c r="FP662" s="217"/>
      <c r="FQ662" s="217"/>
      <c r="FR662" s="217"/>
      <c r="FS662" s="217"/>
      <c r="FT662" s="217"/>
      <c r="FU662" s="217"/>
      <c r="FV662" s="217"/>
      <c r="FW662" s="217"/>
      <c r="FX662" s="217"/>
      <c r="FY662" s="217"/>
      <c r="FZ662" s="217"/>
      <c r="GA662" s="217"/>
      <c r="GB662" s="217"/>
      <c r="GC662" s="217"/>
      <c r="GD662" s="217"/>
      <c r="GE662" s="217"/>
      <c r="GF662" s="217"/>
      <c r="GG662" s="217"/>
      <c r="GH662" s="217"/>
      <c r="GI662" s="217"/>
      <c r="GJ662" s="217"/>
      <c r="GK662" s="217"/>
      <c r="GL662" s="217"/>
      <c r="GM662" s="217"/>
      <c r="GN662" s="217"/>
      <c r="GO662" s="217"/>
      <c r="GP662" s="217"/>
      <c r="GQ662" s="217"/>
      <c r="GR662" s="217"/>
      <c r="GS662" s="217"/>
      <c r="GT662" s="217"/>
      <c r="GU662" s="217"/>
      <c r="GV662" s="217"/>
      <c r="GW662" s="217"/>
      <c r="GX662" s="217"/>
      <c r="GY662" s="217"/>
      <c r="GZ662" s="217"/>
      <c r="HA662" s="217"/>
      <c r="HB662" s="217"/>
      <c r="HC662" s="217"/>
      <c r="HD662" s="217"/>
      <c r="HE662" s="217"/>
      <c r="HF662" s="217"/>
      <c r="HG662" s="217"/>
      <c r="HH662" s="217"/>
      <c r="HI662" s="217"/>
      <c r="HJ662" s="217"/>
      <c r="HK662" s="217"/>
      <c r="HL662" s="217"/>
      <c r="HM662" s="217"/>
      <c r="HN662" s="217"/>
      <c r="HO662" s="217"/>
      <c r="HP662" s="217"/>
      <c r="HQ662" s="217"/>
      <c r="HR662" s="217"/>
      <c r="HS662" s="217"/>
      <c r="HT662" s="217"/>
      <c r="HU662" s="217"/>
      <c r="HV662" s="217"/>
      <c r="HW662" s="217"/>
      <c r="HX662" s="217"/>
      <c r="HY662" s="217"/>
      <c r="HZ662" s="217"/>
      <c r="IA662" s="217"/>
      <c r="IB662" s="217"/>
      <c r="IC662" s="217"/>
      <c r="ID662" s="217"/>
      <c r="IE662" s="217"/>
      <c r="IF662" s="217"/>
      <c r="IG662" s="217"/>
      <c r="IH662" s="217"/>
      <c r="II662" s="217"/>
      <c r="IJ662" s="217"/>
      <c r="IK662" s="217"/>
      <c r="IL662" s="217"/>
      <c r="IM662" s="217"/>
      <c r="IN662" s="217"/>
      <c r="IO662" s="217"/>
      <c r="IP662" s="217"/>
      <c r="IQ662" s="217"/>
      <c r="IR662" s="217"/>
      <c r="IS662" s="217"/>
      <c r="IT662" s="217"/>
      <c r="IU662" s="217"/>
      <c r="IV662" s="217"/>
    </row>
    <row r="663" spans="1:256" s="23" customFormat="1">
      <c r="A663" s="281">
        <f t="shared" ref="A663:A670" si="49">1+A662</f>
        <v>610</v>
      </c>
      <c r="B663" s="279">
        <v>43405</v>
      </c>
      <c r="C663" s="293" t="s">
        <v>7200</v>
      </c>
      <c r="D663" s="282" t="s">
        <v>6231</v>
      </c>
      <c r="E663" s="283">
        <v>30</v>
      </c>
      <c r="F663" s="284" t="s">
        <v>6218</v>
      </c>
      <c r="G663" s="275" t="s">
        <v>5565</v>
      </c>
      <c r="H663" s="275" t="s">
        <v>6354</v>
      </c>
      <c r="I663" s="275" t="s">
        <v>7201</v>
      </c>
      <c r="J663" s="279">
        <v>43420</v>
      </c>
      <c r="K663" s="279">
        <v>43420</v>
      </c>
      <c r="L663" s="283">
        <v>30</v>
      </c>
      <c r="M663" s="285">
        <v>2725.8</v>
      </c>
      <c r="N663" s="279">
        <v>43543</v>
      </c>
      <c r="O663" s="279">
        <v>43425</v>
      </c>
      <c r="P663" s="279">
        <v>43455</v>
      </c>
      <c r="Q663" s="275">
        <v>30</v>
      </c>
      <c r="R663" s="279">
        <v>43455</v>
      </c>
      <c r="S663" s="279">
        <v>43455</v>
      </c>
      <c r="T663" s="311"/>
      <c r="U663" s="215"/>
      <c r="V663" s="216"/>
      <c r="W663" s="216"/>
      <c r="X663" s="216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7"/>
      <c r="BN663" s="217"/>
      <c r="BO663" s="217"/>
      <c r="BP663" s="217"/>
      <c r="BQ663" s="217"/>
      <c r="BR663" s="217"/>
      <c r="BS663" s="217"/>
      <c r="BT663" s="217"/>
      <c r="BU663" s="217"/>
      <c r="BV663" s="217"/>
      <c r="BW663" s="217"/>
      <c r="BX663" s="217"/>
      <c r="BY663" s="217"/>
      <c r="BZ663" s="217"/>
      <c r="CA663" s="217"/>
      <c r="CB663" s="217"/>
      <c r="CC663" s="217"/>
      <c r="CD663" s="217"/>
      <c r="CE663" s="217"/>
      <c r="CF663" s="217"/>
      <c r="CG663" s="217"/>
      <c r="CH663" s="217"/>
      <c r="CI663" s="217"/>
      <c r="CJ663" s="217"/>
      <c r="CK663" s="217"/>
      <c r="CL663" s="217"/>
      <c r="CM663" s="217"/>
      <c r="CN663" s="217"/>
      <c r="CO663" s="217"/>
      <c r="CP663" s="217"/>
      <c r="CQ663" s="217"/>
      <c r="CR663" s="217"/>
      <c r="CS663" s="217"/>
      <c r="CT663" s="217"/>
      <c r="CU663" s="217"/>
      <c r="CV663" s="217"/>
      <c r="CW663" s="217"/>
      <c r="CX663" s="217"/>
      <c r="CY663" s="217"/>
      <c r="CZ663" s="217"/>
      <c r="DA663" s="217"/>
      <c r="DB663" s="217"/>
      <c r="DC663" s="217"/>
      <c r="DD663" s="217"/>
      <c r="DE663" s="217"/>
      <c r="DF663" s="217"/>
      <c r="DG663" s="217"/>
      <c r="DH663" s="217"/>
      <c r="DI663" s="217"/>
      <c r="DJ663" s="217"/>
      <c r="DK663" s="217"/>
      <c r="DL663" s="217"/>
      <c r="DM663" s="217"/>
      <c r="DN663" s="217"/>
      <c r="DO663" s="217"/>
      <c r="DP663" s="217"/>
      <c r="DQ663" s="217"/>
      <c r="DR663" s="217"/>
      <c r="DS663" s="217"/>
      <c r="DT663" s="217"/>
      <c r="DU663" s="217"/>
      <c r="DV663" s="217"/>
      <c r="DW663" s="217"/>
      <c r="DX663" s="217"/>
      <c r="DY663" s="217"/>
      <c r="DZ663" s="217"/>
      <c r="EA663" s="217"/>
      <c r="EB663" s="217"/>
      <c r="EC663" s="217"/>
      <c r="ED663" s="217"/>
      <c r="EE663" s="217"/>
      <c r="EF663" s="217"/>
      <c r="EG663" s="217"/>
      <c r="EH663" s="217"/>
      <c r="EI663" s="217"/>
      <c r="EJ663" s="217"/>
      <c r="EK663" s="217"/>
      <c r="EL663" s="217"/>
      <c r="EM663" s="217"/>
      <c r="EN663" s="217"/>
      <c r="EO663" s="217"/>
      <c r="EP663" s="217"/>
      <c r="EQ663" s="217"/>
      <c r="ER663" s="217"/>
      <c r="ES663" s="217"/>
      <c r="ET663" s="217"/>
      <c r="EU663" s="217"/>
      <c r="EV663" s="217"/>
      <c r="EW663" s="217"/>
      <c r="EX663" s="217"/>
      <c r="EY663" s="217"/>
      <c r="EZ663" s="217"/>
      <c r="FA663" s="217"/>
      <c r="FB663" s="217"/>
      <c r="FC663" s="217"/>
      <c r="FD663" s="217"/>
      <c r="FE663" s="217"/>
      <c r="FF663" s="217"/>
      <c r="FG663" s="217"/>
      <c r="FH663" s="217"/>
      <c r="FI663" s="217"/>
      <c r="FJ663" s="217"/>
      <c r="FK663" s="217"/>
      <c r="FL663" s="217"/>
      <c r="FM663" s="217"/>
      <c r="FN663" s="217"/>
      <c r="FO663" s="217"/>
      <c r="FP663" s="217"/>
      <c r="FQ663" s="217"/>
      <c r="FR663" s="217"/>
      <c r="FS663" s="217"/>
      <c r="FT663" s="217"/>
      <c r="FU663" s="217"/>
      <c r="FV663" s="217"/>
      <c r="FW663" s="217"/>
      <c r="FX663" s="217"/>
      <c r="FY663" s="217"/>
      <c r="FZ663" s="217"/>
      <c r="GA663" s="217"/>
      <c r="GB663" s="217"/>
      <c r="GC663" s="217"/>
      <c r="GD663" s="217"/>
      <c r="GE663" s="217"/>
      <c r="GF663" s="217"/>
      <c r="GG663" s="217"/>
      <c r="GH663" s="217"/>
      <c r="GI663" s="217"/>
      <c r="GJ663" s="217"/>
      <c r="GK663" s="217"/>
      <c r="GL663" s="217"/>
      <c r="GM663" s="217"/>
      <c r="GN663" s="217"/>
      <c r="GO663" s="217"/>
      <c r="GP663" s="217"/>
      <c r="GQ663" s="217"/>
      <c r="GR663" s="217"/>
      <c r="GS663" s="217"/>
      <c r="GT663" s="217"/>
      <c r="GU663" s="217"/>
      <c r="GV663" s="217"/>
      <c r="GW663" s="217"/>
      <c r="GX663" s="217"/>
      <c r="GY663" s="217"/>
      <c r="GZ663" s="217"/>
      <c r="HA663" s="217"/>
      <c r="HB663" s="217"/>
      <c r="HC663" s="217"/>
      <c r="HD663" s="217"/>
      <c r="HE663" s="217"/>
      <c r="HF663" s="217"/>
      <c r="HG663" s="217"/>
      <c r="HH663" s="217"/>
      <c r="HI663" s="217"/>
      <c r="HJ663" s="217"/>
      <c r="HK663" s="217"/>
      <c r="HL663" s="217"/>
      <c r="HM663" s="217"/>
      <c r="HN663" s="217"/>
      <c r="HO663" s="217"/>
      <c r="HP663" s="217"/>
      <c r="HQ663" s="217"/>
      <c r="HR663" s="217"/>
      <c r="HS663" s="217"/>
      <c r="HT663" s="217"/>
      <c r="HU663" s="217"/>
      <c r="HV663" s="217"/>
      <c r="HW663" s="217"/>
      <c r="HX663" s="217"/>
      <c r="HY663" s="217"/>
      <c r="HZ663" s="217"/>
      <c r="IA663" s="217"/>
      <c r="IB663" s="217"/>
      <c r="IC663" s="217"/>
      <c r="ID663" s="217"/>
      <c r="IE663" s="217"/>
      <c r="IF663" s="217"/>
      <c r="IG663" s="217"/>
      <c r="IH663" s="217"/>
      <c r="II663" s="217"/>
      <c r="IJ663" s="217"/>
      <c r="IK663" s="217"/>
      <c r="IL663" s="217"/>
      <c r="IM663" s="217"/>
      <c r="IN663" s="217"/>
      <c r="IO663" s="217"/>
      <c r="IP663" s="217"/>
      <c r="IQ663" s="217"/>
      <c r="IR663" s="217"/>
      <c r="IS663" s="217"/>
      <c r="IT663" s="217"/>
      <c r="IU663" s="217"/>
      <c r="IV663" s="217"/>
    </row>
    <row r="664" spans="1:256" s="23" customFormat="1">
      <c r="A664" s="281">
        <f t="shared" si="49"/>
        <v>611</v>
      </c>
      <c r="B664" s="279">
        <v>43416</v>
      </c>
      <c r="C664" s="293" t="s">
        <v>7202</v>
      </c>
      <c r="D664" s="282" t="s">
        <v>7185</v>
      </c>
      <c r="E664" s="283">
        <v>8</v>
      </c>
      <c r="F664" s="284" t="s">
        <v>6218</v>
      </c>
      <c r="G664" s="275" t="s">
        <v>5565</v>
      </c>
      <c r="H664" s="275" t="s">
        <v>6351</v>
      </c>
      <c r="I664" s="275" t="s">
        <v>7203</v>
      </c>
      <c r="J664" s="279">
        <v>43420</v>
      </c>
      <c r="K664" s="279">
        <v>43430</v>
      </c>
      <c r="L664" s="283">
        <v>8</v>
      </c>
      <c r="M664" s="285">
        <v>550</v>
      </c>
      <c r="N664" s="286">
        <v>43613</v>
      </c>
      <c r="O664" s="279">
        <v>43474</v>
      </c>
      <c r="P664" s="279">
        <v>43609</v>
      </c>
      <c r="Q664" s="275">
        <v>8</v>
      </c>
      <c r="R664" s="279">
        <v>43593</v>
      </c>
      <c r="S664" s="279">
        <v>43598</v>
      </c>
      <c r="T664" s="311"/>
      <c r="U664" s="215"/>
      <c r="V664" s="216"/>
      <c r="W664" s="216"/>
      <c r="X664" s="216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7"/>
      <c r="BN664" s="217"/>
      <c r="BO664" s="217"/>
      <c r="BP664" s="217"/>
      <c r="BQ664" s="217"/>
      <c r="BR664" s="217"/>
      <c r="BS664" s="217"/>
      <c r="BT664" s="217"/>
      <c r="BU664" s="217"/>
      <c r="BV664" s="217"/>
      <c r="BW664" s="217"/>
      <c r="BX664" s="217"/>
      <c r="BY664" s="217"/>
      <c r="BZ664" s="217"/>
      <c r="CA664" s="217"/>
      <c r="CB664" s="217"/>
      <c r="CC664" s="217"/>
      <c r="CD664" s="217"/>
      <c r="CE664" s="217"/>
      <c r="CF664" s="217"/>
      <c r="CG664" s="217"/>
      <c r="CH664" s="217"/>
      <c r="CI664" s="217"/>
      <c r="CJ664" s="217"/>
      <c r="CK664" s="217"/>
      <c r="CL664" s="217"/>
      <c r="CM664" s="217"/>
      <c r="CN664" s="217"/>
      <c r="CO664" s="217"/>
      <c r="CP664" s="217"/>
      <c r="CQ664" s="217"/>
      <c r="CR664" s="217"/>
      <c r="CS664" s="217"/>
      <c r="CT664" s="217"/>
      <c r="CU664" s="217"/>
      <c r="CV664" s="217"/>
      <c r="CW664" s="217"/>
      <c r="CX664" s="217"/>
      <c r="CY664" s="217"/>
      <c r="CZ664" s="217"/>
      <c r="DA664" s="217"/>
      <c r="DB664" s="217"/>
      <c r="DC664" s="217"/>
      <c r="DD664" s="217"/>
      <c r="DE664" s="217"/>
      <c r="DF664" s="217"/>
      <c r="DG664" s="217"/>
      <c r="DH664" s="217"/>
      <c r="DI664" s="217"/>
      <c r="DJ664" s="217"/>
      <c r="DK664" s="217"/>
      <c r="DL664" s="217"/>
      <c r="DM664" s="217"/>
      <c r="DN664" s="217"/>
      <c r="DO664" s="217"/>
      <c r="DP664" s="217"/>
      <c r="DQ664" s="217"/>
      <c r="DR664" s="217"/>
      <c r="DS664" s="217"/>
      <c r="DT664" s="217"/>
      <c r="DU664" s="217"/>
      <c r="DV664" s="217"/>
      <c r="DW664" s="217"/>
      <c r="DX664" s="217"/>
      <c r="DY664" s="217"/>
      <c r="DZ664" s="217"/>
      <c r="EA664" s="217"/>
      <c r="EB664" s="217"/>
      <c r="EC664" s="217"/>
      <c r="ED664" s="217"/>
      <c r="EE664" s="217"/>
      <c r="EF664" s="217"/>
      <c r="EG664" s="217"/>
      <c r="EH664" s="217"/>
      <c r="EI664" s="217"/>
      <c r="EJ664" s="217"/>
      <c r="EK664" s="217"/>
      <c r="EL664" s="217"/>
      <c r="EM664" s="217"/>
      <c r="EN664" s="217"/>
      <c r="EO664" s="217"/>
      <c r="EP664" s="217"/>
      <c r="EQ664" s="217"/>
      <c r="ER664" s="217"/>
      <c r="ES664" s="217"/>
      <c r="ET664" s="217"/>
      <c r="EU664" s="217"/>
      <c r="EV664" s="217"/>
      <c r="EW664" s="217"/>
      <c r="EX664" s="217"/>
      <c r="EY664" s="217"/>
      <c r="EZ664" s="217"/>
      <c r="FA664" s="217"/>
      <c r="FB664" s="217"/>
      <c r="FC664" s="217"/>
      <c r="FD664" s="217"/>
      <c r="FE664" s="217"/>
      <c r="FF664" s="217"/>
      <c r="FG664" s="217"/>
      <c r="FH664" s="217"/>
      <c r="FI664" s="217"/>
      <c r="FJ664" s="217"/>
      <c r="FK664" s="217"/>
      <c r="FL664" s="217"/>
      <c r="FM664" s="217"/>
      <c r="FN664" s="217"/>
      <c r="FO664" s="217"/>
      <c r="FP664" s="217"/>
      <c r="FQ664" s="217"/>
      <c r="FR664" s="217"/>
      <c r="FS664" s="217"/>
      <c r="FT664" s="217"/>
      <c r="FU664" s="217"/>
      <c r="FV664" s="217"/>
      <c r="FW664" s="217"/>
      <c r="FX664" s="217"/>
      <c r="FY664" s="217"/>
      <c r="FZ664" s="217"/>
      <c r="GA664" s="217"/>
      <c r="GB664" s="217"/>
      <c r="GC664" s="217"/>
      <c r="GD664" s="217"/>
      <c r="GE664" s="217"/>
      <c r="GF664" s="217"/>
      <c r="GG664" s="217"/>
      <c r="GH664" s="217"/>
      <c r="GI664" s="217"/>
      <c r="GJ664" s="217"/>
      <c r="GK664" s="217"/>
      <c r="GL664" s="217"/>
      <c r="GM664" s="217"/>
      <c r="GN664" s="217"/>
      <c r="GO664" s="217"/>
      <c r="GP664" s="217"/>
      <c r="GQ664" s="217"/>
      <c r="GR664" s="217"/>
      <c r="GS664" s="217"/>
      <c r="GT664" s="217"/>
      <c r="GU664" s="217"/>
      <c r="GV664" s="217"/>
      <c r="GW664" s="217"/>
      <c r="GX664" s="217"/>
      <c r="GY664" s="217"/>
      <c r="GZ664" s="217"/>
      <c r="HA664" s="217"/>
      <c r="HB664" s="217"/>
      <c r="HC664" s="217"/>
      <c r="HD664" s="217"/>
      <c r="HE664" s="217"/>
      <c r="HF664" s="217"/>
      <c r="HG664" s="217"/>
      <c r="HH664" s="217"/>
      <c r="HI664" s="217"/>
      <c r="HJ664" s="217"/>
      <c r="HK664" s="217"/>
      <c r="HL664" s="217"/>
      <c r="HM664" s="217"/>
      <c r="HN664" s="217"/>
      <c r="HO664" s="217"/>
      <c r="HP664" s="217"/>
      <c r="HQ664" s="217"/>
      <c r="HR664" s="217"/>
      <c r="HS664" s="217"/>
      <c r="HT664" s="217"/>
      <c r="HU664" s="217"/>
      <c r="HV664" s="217"/>
      <c r="HW664" s="217"/>
      <c r="HX664" s="217"/>
      <c r="HY664" s="217"/>
      <c r="HZ664" s="217"/>
      <c r="IA664" s="217"/>
      <c r="IB664" s="217"/>
      <c r="IC664" s="217"/>
      <c r="ID664" s="217"/>
      <c r="IE664" s="217"/>
      <c r="IF664" s="217"/>
      <c r="IG664" s="217"/>
      <c r="IH664" s="217"/>
      <c r="II664" s="217"/>
      <c r="IJ664" s="217"/>
      <c r="IK664" s="217"/>
      <c r="IL664" s="217"/>
      <c r="IM664" s="217"/>
      <c r="IN664" s="217"/>
      <c r="IO664" s="217"/>
      <c r="IP664" s="217"/>
      <c r="IQ664" s="217"/>
      <c r="IR664" s="217"/>
      <c r="IS664" s="217"/>
      <c r="IT664" s="217"/>
      <c r="IU664" s="217"/>
      <c r="IV664" s="217"/>
    </row>
    <row r="665" spans="1:256" s="23" customFormat="1">
      <c r="A665" s="281">
        <f t="shared" si="49"/>
        <v>612</v>
      </c>
      <c r="B665" s="279">
        <v>43413</v>
      </c>
      <c r="C665" s="293" t="s">
        <v>7204</v>
      </c>
      <c r="D665" s="282" t="s">
        <v>5996</v>
      </c>
      <c r="E665" s="283">
        <v>5</v>
      </c>
      <c r="F665" s="284" t="s">
        <v>6218</v>
      </c>
      <c r="G665" s="275" t="s">
        <v>5565</v>
      </c>
      <c r="H665" s="275" t="s">
        <v>6351</v>
      </c>
      <c r="I665" s="275" t="s">
        <v>7205</v>
      </c>
      <c r="J665" s="279">
        <v>43420</v>
      </c>
      <c r="K665" s="279">
        <v>43427</v>
      </c>
      <c r="L665" s="283">
        <v>5</v>
      </c>
      <c r="M665" s="285">
        <v>550</v>
      </c>
      <c r="N665" s="279">
        <v>43609</v>
      </c>
      <c r="O665" s="279">
        <v>43433</v>
      </c>
      <c r="P665" s="279">
        <v>43620</v>
      </c>
      <c r="Q665" s="275">
        <v>5</v>
      </c>
      <c r="R665" s="279">
        <v>43609</v>
      </c>
      <c r="S665" s="279">
        <v>43616</v>
      </c>
      <c r="T665" s="311"/>
      <c r="U665" s="215"/>
      <c r="V665" s="216"/>
      <c r="W665" s="216"/>
      <c r="X665" s="216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17"/>
      <c r="CN665" s="217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17"/>
      <c r="DI665" s="217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17"/>
      <c r="EM665" s="217"/>
      <c r="EN665" s="217"/>
      <c r="EO665" s="217"/>
      <c r="EP665" s="217"/>
      <c r="EQ665" s="217"/>
      <c r="ER665" s="217"/>
      <c r="ES665" s="217"/>
      <c r="ET665" s="217"/>
      <c r="EU665" s="217"/>
      <c r="EV665" s="217"/>
      <c r="EW665" s="217"/>
      <c r="EX665" s="217"/>
      <c r="EY665" s="217"/>
      <c r="EZ665" s="217"/>
      <c r="FA665" s="217"/>
      <c r="FB665" s="217"/>
      <c r="FC665" s="217"/>
      <c r="FD665" s="217"/>
      <c r="FE665" s="217"/>
      <c r="FF665" s="217"/>
      <c r="FG665" s="217"/>
      <c r="FH665" s="217"/>
      <c r="FI665" s="217"/>
      <c r="FJ665" s="217"/>
      <c r="FK665" s="217"/>
      <c r="FL665" s="217"/>
      <c r="FM665" s="217"/>
      <c r="FN665" s="217"/>
      <c r="FO665" s="217"/>
      <c r="FP665" s="217"/>
      <c r="FQ665" s="217"/>
      <c r="FR665" s="217"/>
      <c r="FS665" s="217"/>
      <c r="FT665" s="217"/>
      <c r="FU665" s="217"/>
      <c r="FV665" s="217"/>
      <c r="FW665" s="217"/>
      <c r="FX665" s="217"/>
      <c r="FY665" s="217"/>
      <c r="FZ665" s="217"/>
      <c r="GA665" s="217"/>
      <c r="GB665" s="217"/>
      <c r="GC665" s="217"/>
      <c r="GD665" s="217"/>
      <c r="GE665" s="217"/>
      <c r="GF665" s="217"/>
      <c r="GG665" s="217"/>
      <c r="GH665" s="217"/>
      <c r="GI665" s="217"/>
      <c r="GJ665" s="217"/>
      <c r="GK665" s="217"/>
      <c r="GL665" s="217"/>
      <c r="GM665" s="217"/>
      <c r="GN665" s="217"/>
      <c r="GO665" s="217"/>
      <c r="GP665" s="217"/>
      <c r="GQ665" s="217"/>
      <c r="GR665" s="217"/>
      <c r="GS665" s="217"/>
      <c r="GT665" s="217"/>
      <c r="GU665" s="217"/>
      <c r="GV665" s="217"/>
      <c r="GW665" s="217"/>
      <c r="GX665" s="217"/>
      <c r="GY665" s="217"/>
      <c r="GZ665" s="217"/>
      <c r="HA665" s="217"/>
      <c r="HB665" s="217"/>
      <c r="HC665" s="217"/>
      <c r="HD665" s="217"/>
      <c r="HE665" s="217"/>
      <c r="HF665" s="217"/>
      <c r="HG665" s="217"/>
      <c r="HH665" s="217"/>
      <c r="HI665" s="217"/>
      <c r="HJ665" s="217"/>
      <c r="HK665" s="217"/>
      <c r="HL665" s="217"/>
      <c r="HM665" s="217"/>
      <c r="HN665" s="217"/>
      <c r="HO665" s="217"/>
      <c r="HP665" s="217"/>
      <c r="HQ665" s="217"/>
      <c r="HR665" s="217"/>
      <c r="HS665" s="217"/>
      <c r="HT665" s="217"/>
      <c r="HU665" s="217"/>
      <c r="HV665" s="217"/>
      <c r="HW665" s="217"/>
      <c r="HX665" s="217"/>
      <c r="HY665" s="217"/>
      <c r="HZ665" s="217"/>
      <c r="IA665" s="217"/>
      <c r="IB665" s="217"/>
      <c r="IC665" s="217"/>
      <c r="ID665" s="217"/>
      <c r="IE665" s="217"/>
      <c r="IF665" s="217"/>
      <c r="IG665" s="217"/>
      <c r="IH665" s="217"/>
      <c r="II665" s="217"/>
      <c r="IJ665" s="217"/>
      <c r="IK665" s="217"/>
      <c r="IL665" s="217"/>
      <c r="IM665" s="217"/>
      <c r="IN665" s="217"/>
      <c r="IO665" s="217"/>
      <c r="IP665" s="217"/>
      <c r="IQ665" s="217"/>
      <c r="IR665" s="217"/>
      <c r="IS665" s="217"/>
      <c r="IT665" s="217"/>
      <c r="IU665" s="217"/>
      <c r="IV665" s="217"/>
    </row>
    <row r="666" spans="1:256" s="23" customFormat="1">
      <c r="A666" s="281">
        <f t="shared" si="49"/>
        <v>613</v>
      </c>
      <c r="B666" s="279">
        <v>43416</v>
      </c>
      <c r="C666" s="293" t="s">
        <v>7206</v>
      </c>
      <c r="D666" s="282" t="s">
        <v>6819</v>
      </c>
      <c r="E666" s="283">
        <v>8</v>
      </c>
      <c r="F666" s="284" t="s">
        <v>6218</v>
      </c>
      <c r="G666" s="275" t="s">
        <v>5565</v>
      </c>
      <c r="H666" s="275" t="s">
        <v>6351</v>
      </c>
      <c r="I666" s="275" t="s">
        <v>7207</v>
      </c>
      <c r="J666" s="279">
        <v>43420</v>
      </c>
      <c r="K666" s="279">
        <v>43448</v>
      </c>
      <c r="L666" s="283">
        <v>8</v>
      </c>
      <c r="M666" s="285">
        <v>550</v>
      </c>
      <c r="N666" s="286">
        <v>43264</v>
      </c>
      <c r="O666" s="279">
        <v>43460</v>
      </c>
      <c r="P666" s="279">
        <v>43661</v>
      </c>
      <c r="Q666" s="275">
        <v>8</v>
      </c>
      <c r="R666" s="279">
        <v>43616</v>
      </c>
      <c r="S666" s="279">
        <v>43656</v>
      </c>
      <c r="T666" s="311"/>
      <c r="U666" s="215"/>
      <c r="V666" s="216"/>
      <c r="W666" s="216"/>
      <c r="X666" s="216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7"/>
      <c r="BN666" s="217"/>
      <c r="BO666" s="217"/>
      <c r="BP666" s="217"/>
      <c r="BQ666" s="217"/>
      <c r="BR666" s="217"/>
      <c r="BS666" s="217"/>
      <c r="BT666" s="217"/>
      <c r="BU666" s="217"/>
      <c r="BV666" s="217"/>
      <c r="BW666" s="217"/>
      <c r="BX666" s="217"/>
      <c r="BY666" s="217"/>
      <c r="BZ666" s="217"/>
      <c r="CA666" s="217"/>
      <c r="CB666" s="217"/>
      <c r="CC666" s="217"/>
      <c r="CD666" s="217"/>
      <c r="CE666" s="217"/>
      <c r="CF666" s="217"/>
      <c r="CG666" s="217"/>
      <c r="CH666" s="217"/>
      <c r="CI666" s="217"/>
      <c r="CJ666" s="217"/>
      <c r="CK666" s="217"/>
      <c r="CL666" s="217"/>
      <c r="CM666" s="217"/>
      <c r="CN666" s="217"/>
      <c r="CO666" s="217"/>
      <c r="CP666" s="217"/>
      <c r="CQ666" s="217"/>
      <c r="CR666" s="217"/>
      <c r="CS666" s="217"/>
      <c r="CT666" s="217"/>
      <c r="CU666" s="217"/>
      <c r="CV666" s="217"/>
      <c r="CW666" s="217"/>
      <c r="CX666" s="217"/>
      <c r="CY666" s="217"/>
      <c r="CZ666" s="217"/>
      <c r="DA666" s="217"/>
      <c r="DB666" s="217"/>
      <c r="DC666" s="217"/>
      <c r="DD666" s="217"/>
      <c r="DE666" s="217"/>
      <c r="DF666" s="217"/>
      <c r="DG666" s="217"/>
      <c r="DH666" s="217"/>
      <c r="DI666" s="217"/>
      <c r="DJ666" s="217"/>
      <c r="DK666" s="217"/>
      <c r="DL666" s="217"/>
      <c r="DM666" s="217"/>
      <c r="DN666" s="217"/>
      <c r="DO666" s="217"/>
      <c r="DP666" s="217"/>
      <c r="DQ666" s="217"/>
      <c r="DR666" s="217"/>
      <c r="DS666" s="217"/>
      <c r="DT666" s="217"/>
      <c r="DU666" s="217"/>
      <c r="DV666" s="217"/>
      <c r="DW666" s="217"/>
      <c r="DX666" s="217"/>
      <c r="DY666" s="217"/>
      <c r="DZ666" s="217"/>
      <c r="EA666" s="217"/>
      <c r="EB666" s="217"/>
      <c r="EC666" s="217"/>
      <c r="ED666" s="217"/>
      <c r="EE666" s="217"/>
      <c r="EF666" s="217"/>
      <c r="EG666" s="217"/>
      <c r="EH666" s="217"/>
      <c r="EI666" s="217"/>
      <c r="EJ666" s="217"/>
      <c r="EK666" s="217"/>
      <c r="EL666" s="217"/>
      <c r="EM666" s="217"/>
      <c r="EN666" s="217"/>
      <c r="EO666" s="217"/>
      <c r="EP666" s="217"/>
      <c r="EQ666" s="217"/>
      <c r="ER666" s="217"/>
      <c r="ES666" s="217"/>
      <c r="ET666" s="217"/>
      <c r="EU666" s="217"/>
      <c r="EV666" s="217"/>
      <c r="EW666" s="217"/>
      <c r="EX666" s="217"/>
      <c r="EY666" s="217"/>
      <c r="EZ666" s="217"/>
      <c r="FA666" s="217"/>
      <c r="FB666" s="217"/>
      <c r="FC666" s="217"/>
      <c r="FD666" s="217"/>
      <c r="FE666" s="217"/>
      <c r="FF666" s="217"/>
      <c r="FG666" s="217"/>
      <c r="FH666" s="217"/>
      <c r="FI666" s="217"/>
      <c r="FJ666" s="217"/>
      <c r="FK666" s="217"/>
      <c r="FL666" s="217"/>
      <c r="FM666" s="217"/>
      <c r="FN666" s="217"/>
      <c r="FO666" s="217"/>
      <c r="FP666" s="217"/>
      <c r="FQ666" s="217"/>
      <c r="FR666" s="217"/>
      <c r="FS666" s="217"/>
      <c r="FT666" s="217"/>
      <c r="FU666" s="217"/>
      <c r="FV666" s="217"/>
      <c r="FW666" s="217"/>
      <c r="FX666" s="217"/>
      <c r="FY666" s="217"/>
      <c r="FZ666" s="217"/>
      <c r="GA666" s="217"/>
      <c r="GB666" s="217"/>
      <c r="GC666" s="217"/>
      <c r="GD666" s="217"/>
      <c r="GE666" s="217"/>
      <c r="GF666" s="217"/>
      <c r="GG666" s="217"/>
      <c r="GH666" s="217"/>
      <c r="GI666" s="217"/>
      <c r="GJ666" s="217"/>
      <c r="GK666" s="217"/>
      <c r="GL666" s="217"/>
      <c r="GM666" s="217"/>
      <c r="GN666" s="217"/>
      <c r="GO666" s="217"/>
      <c r="GP666" s="217"/>
      <c r="GQ666" s="217"/>
      <c r="GR666" s="217"/>
      <c r="GS666" s="217"/>
      <c r="GT666" s="217"/>
      <c r="GU666" s="217"/>
      <c r="GV666" s="217"/>
      <c r="GW666" s="217"/>
      <c r="GX666" s="217"/>
      <c r="GY666" s="217"/>
      <c r="GZ666" s="217"/>
      <c r="HA666" s="217"/>
      <c r="HB666" s="217"/>
      <c r="HC666" s="217"/>
      <c r="HD666" s="217"/>
      <c r="HE666" s="217"/>
      <c r="HF666" s="217"/>
      <c r="HG666" s="217"/>
      <c r="HH666" s="217"/>
      <c r="HI666" s="217"/>
      <c r="HJ666" s="217"/>
      <c r="HK666" s="217"/>
      <c r="HL666" s="217"/>
      <c r="HM666" s="217"/>
      <c r="HN666" s="217"/>
      <c r="HO666" s="217"/>
      <c r="HP666" s="217"/>
      <c r="HQ666" s="217"/>
      <c r="HR666" s="217"/>
      <c r="HS666" s="217"/>
      <c r="HT666" s="217"/>
      <c r="HU666" s="217"/>
      <c r="HV666" s="217"/>
      <c r="HW666" s="217"/>
      <c r="HX666" s="217"/>
      <c r="HY666" s="217"/>
      <c r="HZ666" s="217"/>
      <c r="IA666" s="217"/>
      <c r="IB666" s="217"/>
      <c r="IC666" s="217"/>
      <c r="ID666" s="217"/>
      <c r="IE666" s="217"/>
      <c r="IF666" s="217"/>
      <c r="IG666" s="217"/>
      <c r="IH666" s="217"/>
      <c r="II666" s="217"/>
      <c r="IJ666" s="217"/>
      <c r="IK666" s="217"/>
      <c r="IL666" s="217"/>
      <c r="IM666" s="217"/>
      <c r="IN666" s="217"/>
      <c r="IO666" s="217"/>
      <c r="IP666" s="217"/>
      <c r="IQ666" s="217"/>
      <c r="IR666" s="217"/>
      <c r="IS666" s="217"/>
      <c r="IT666" s="217"/>
      <c r="IU666" s="217"/>
      <c r="IV666" s="217"/>
    </row>
    <row r="667" spans="1:256" s="23" customFormat="1">
      <c r="A667" s="281">
        <f t="shared" si="49"/>
        <v>614</v>
      </c>
      <c r="B667" s="279">
        <v>43411</v>
      </c>
      <c r="C667" s="293" t="s">
        <v>7208</v>
      </c>
      <c r="D667" s="282" t="s">
        <v>5996</v>
      </c>
      <c r="E667" s="283">
        <v>5</v>
      </c>
      <c r="F667" s="284" t="s">
        <v>6218</v>
      </c>
      <c r="G667" s="275" t="s">
        <v>5565</v>
      </c>
      <c r="H667" s="275" t="s">
        <v>6351</v>
      </c>
      <c r="I667" s="275" t="s">
        <v>7209</v>
      </c>
      <c r="J667" s="279">
        <v>43420</v>
      </c>
      <c r="K667" s="279">
        <v>43425</v>
      </c>
      <c r="L667" s="283">
        <v>5</v>
      </c>
      <c r="M667" s="285">
        <v>550</v>
      </c>
      <c r="N667" s="279">
        <v>43608</v>
      </c>
      <c r="O667" s="279">
        <v>43431</v>
      </c>
      <c r="P667" s="279">
        <v>43566</v>
      </c>
      <c r="Q667" s="275">
        <v>5</v>
      </c>
      <c r="R667" s="279">
        <v>43545</v>
      </c>
      <c r="S667" s="279">
        <v>43559</v>
      </c>
      <c r="T667" s="311"/>
      <c r="U667" s="215"/>
      <c r="V667" s="216"/>
      <c r="W667" s="216"/>
      <c r="X667" s="216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7"/>
      <c r="BN667" s="217"/>
      <c r="BO667" s="217"/>
      <c r="BP667" s="217"/>
      <c r="BQ667" s="217"/>
      <c r="BR667" s="217"/>
      <c r="BS667" s="217"/>
      <c r="BT667" s="217"/>
      <c r="BU667" s="217"/>
      <c r="BV667" s="217"/>
      <c r="BW667" s="217"/>
      <c r="BX667" s="217"/>
      <c r="BY667" s="217"/>
      <c r="BZ667" s="217"/>
      <c r="CA667" s="217"/>
      <c r="CB667" s="217"/>
      <c r="CC667" s="217"/>
      <c r="CD667" s="217"/>
      <c r="CE667" s="217"/>
      <c r="CF667" s="217"/>
      <c r="CG667" s="217"/>
      <c r="CH667" s="217"/>
      <c r="CI667" s="217"/>
      <c r="CJ667" s="217"/>
      <c r="CK667" s="217"/>
      <c r="CL667" s="217"/>
      <c r="CM667" s="217"/>
      <c r="CN667" s="217"/>
      <c r="CO667" s="217"/>
      <c r="CP667" s="217"/>
      <c r="CQ667" s="217"/>
      <c r="CR667" s="217"/>
      <c r="CS667" s="217"/>
      <c r="CT667" s="217"/>
      <c r="CU667" s="217"/>
      <c r="CV667" s="217"/>
      <c r="CW667" s="217"/>
      <c r="CX667" s="217"/>
      <c r="CY667" s="217"/>
      <c r="CZ667" s="217"/>
      <c r="DA667" s="217"/>
      <c r="DB667" s="217"/>
      <c r="DC667" s="217"/>
      <c r="DD667" s="217"/>
      <c r="DE667" s="217"/>
      <c r="DF667" s="217"/>
      <c r="DG667" s="217"/>
      <c r="DH667" s="217"/>
      <c r="DI667" s="217"/>
      <c r="DJ667" s="217"/>
      <c r="DK667" s="217"/>
      <c r="DL667" s="217"/>
      <c r="DM667" s="217"/>
      <c r="DN667" s="217"/>
      <c r="DO667" s="217"/>
      <c r="DP667" s="217"/>
      <c r="DQ667" s="217"/>
      <c r="DR667" s="217"/>
      <c r="DS667" s="217"/>
      <c r="DT667" s="217"/>
      <c r="DU667" s="217"/>
      <c r="DV667" s="217"/>
      <c r="DW667" s="217"/>
      <c r="DX667" s="217"/>
      <c r="DY667" s="217"/>
      <c r="DZ667" s="217"/>
      <c r="EA667" s="217"/>
      <c r="EB667" s="217"/>
      <c r="EC667" s="217"/>
      <c r="ED667" s="217"/>
      <c r="EE667" s="217"/>
      <c r="EF667" s="217"/>
      <c r="EG667" s="217"/>
      <c r="EH667" s="217"/>
      <c r="EI667" s="217"/>
      <c r="EJ667" s="217"/>
      <c r="EK667" s="217"/>
      <c r="EL667" s="217"/>
      <c r="EM667" s="217"/>
      <c r="EN667" s="217"/>
      <c r="EO667" s="217"/>
      <c r="EP667" s="217"/>
      <c r="EQ667" s="217"/>
      <c r="ER667" s="217"/>
      <c r="ES667" s="217"/>
      <c r="ET667" s="217"/>
      <c r="EU667" s="217"/>
      <c r="EV667" s="217"/>
      <c r="EW667" s="217"/>
      <c r="EX667" s="217"/>
      <c r="EY667" s="217"/>
      <c r="EZ667" s="217"/>
      <c r="FA667" s="217"/>
      <c r="FB667" s="217"/>
      <c r="FC667" s="217"/>
      <c r="FD667" s="217"/>
      <c r="FE667" s="217"/>
      <c r="FF667" s="217"/>
      <c r="FG667" s="217"/>
      <c r="FH667" s="217"/>
      <c r="FI667" s="217"/>
      <c r="FJ667" s="217"/>
      <c r="FK667" s="217"/>
      <c r="FL667" s="217"/>
      <c r="FM667" s="217"/>
      <c r="FN667" s="217"/>
      <c r="FO667" s="217"/>
      <c r="FP667" s="217"/>
      <c r="FQ667" s="217"/>
      <c r="FR667" s="217"/>
      <c r="FS667" s="217"/>
      <c r="FT667" s="217"/>
      <c r="FU667" s="217"/>
      <c r="FV667" s="217"/>
      <c r="FW667" s="217"/>
      <c r="FX667" s="217"/>
      <c r="FY667" s="217"/>
      <c r="FZ667" s="217"/>
      <c r="GA667" s="217"/>
      <c r="GB667" s="217"/>
      <c r="GC667" s="217"/>
      <c r="GD667" s="217"/>
      <c r="GE667" s="217"/>
      <c r="GF667" s="217"/>
      <c r="GG667" s="217"/>
      <c r="GH667" s="217"/>
      <c r="GI667" s="217"/>
      <c r="GJ667" s="217"/>
      <c r="GK667" s="217"/>
      <c r="GL667" s="217"/>
      <c r="GM667" s="217"/>
      <c r="GN667" s="217"/>
      <c r="GO667" s="217"/>
      <c r="GP667" s="217"/>
      <c r="GQ667" s="217"/>
      <c r="GR667" s="217"/>
      <c r="GS667" s="217"/>
      <c r="GT667" s="217"/>
      <c r="GU667" s="217"/>
      <c r="GV667" s="217"/>
      <c r="GW667" s="217"/>
      <c r="GX667" s="217"/>
      <c r="GY667" s="217"/>
      <c r="GZ667" s="217"/>
      <c r="HA667" s="217"/>
      <c r="HB667" s="217"/>
      <c r="HC667" s="217"/>
      <c r="HD667" s="217"/>
      <c r="HE667" s="217"/>
      <c r="HF667" s="217"/>
      <c r="HG667" s="217"/>
      <c r="HH667" s="217"/>
      <c r="HI667" s="217"/>
      <c r="HJ667" s="217"/>
      <c r="HK667" s="217"/>
      <c r="HL667" s="217"/>
      <c r="HM667" s="217"/>
      <c r="HN667" s="217"/>
      <c r="HO667" s="217"/>
      <c r="HP667" s="217"/>
      <c r="HQ667" s="217"/>
      <c r="HR667" s="217"/>
      <c r="HS667" s="217"/>
      <c r="HT667" s="217"/>
      <c r="HU667" s="217"/>
      <c r="HV667" s="217"/>
      <c r="HW667" s="217"/>
      <c r="HX667" s="217"/>
      <c r="HY667" s="217"/>
      <c r="HZ667" s="217"/>
      <c r="IA667" s="217"/>
      <c r="IB667" s="217"/>
      <c r="IC667" s="217"/>
      <c r="ID667" s="217"/>
      <c r="IE667" s="217"/>
      <c r="IF667" s="217"/>
      <c r="IG667" s="217"/>
      <c r="IH667" s="217"/>
      <c r="II667" s="217"/>
      <c r="IJ667" s="217"/>
      <c r="IK667" s="217"/>
      <c r="IL667" s="217"/>
      <c r="IM667" s="217"/>
      <c r="IN667" s="217"/>
      <c r="IO667" s="217"/>
      <c r="IP667" s="217"/>
      <c r="IQ667" s="217"/>
      <c r="IR667" s="217"/>
      <c r="IS667" s="217"/>
      <c r="IT667" s="217"/>
      <c r="IU667" s="217"/>
      <c r="IV667" s="217"/>
    </row>
    <row r="668" spans="1:256" s="23" customFormat="1">
      <c r="A668" s="281">
        <f t="shared" si="49"/>
        <v>615</v>
      </c>
      <c r="B668" s="279">
        <v>43417</v>
      </c>
      <c r="C668" s="293" t="s">
        <v>7210</v>
      </c>
      <c r="D668" s="282" t="s">
        <v>5996</v>
      </c>
      <c r="E668" s="283">
        <v>8</v>
      </c>
      <c r="F668" s="284" t="s">
        <v>6218</v>
      </c>
      <c r="G668" s="275" t="s">
        <v>5565</v>
      </c>
      <c r="H668" s="275" t="s">
        <v>6351</v>
      </c>
      <c r="I668" s="275" t="s">
        <v>7211</v>
      </c>
      <c r="J668" s="279">
        <v>43423</v>
      </c>
      <c r="K668" s="279">
        <v>43430</v>
      </c>
      <c r="L668" s="283">
        <v>8</v>
      </c>
      <c r="M668" s="285">
        <v>550</v>
      </c>
      <c r="N668" s="286">
        <v>43613</v>
      </c>
      <c r="O668" s="279">
        <v>43474</v>
      </c>
      <c r="P668" s="279">
        <v>43608</v>
      </c>
      <c r="Q668" s="275">
        <v>8</v>
      </c>
      <c r="R668" s="279">
        <v>43585</v>
      </c>
      <c r="S668" s="279">
        <v>43591</v>
      </c>
      <c r="T668" s="311"/>
      <c r="U668" s="215"/>
      <c r="V668" s="216"/>
      <c r="W668" s="216"/>
      <c r="X668" s="216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7"/>
      <c r="BN668" s="217"/>
      <c r="BO668" s="217"/>
      <c r="BP668" s="217"/>
      <c r="BQ668" s="217"/>
      <c r="BR668" s="217"/>
      <c r="BS668" s="217"/>
      <c r="BT668" s="217"/>
      <c r="BU668" s="217"/>
      <c r="BV668" s="217"/>
      <c r="BW668" s="217"/>
      <c r="BX668" s="217"/>
      <c r="BY668" s="217"/>
      <c r="BZ668" s="217"/>
      <c r="CA668" s="217"/>
      <c r="CB668" s="217"/>
      <c r="CC668" s="217"/>
      <c r="CD668" s="217"/>
      <c r="CE668" s="217"/>
      <c r="CF668" s="217"/>
      <c r="CG668" s="217"/>
      <c r="CH668" s="217"/>
      <c r="CI668" s="217"/>
      <c r="CJ668" s="217"/>
      <c r="CK668" s="217"/>
      <c r="CL668" s="217"/>
      <c r="CM668" s="217"/>
      <c r="CN668" s="217"/>
      <c r="CO668" s="217"/>
      <c r="CP668" s="217"/>
      <c r="CQ668" s="217"/>
      <c r="CR668" s="217"/>
      <c r="CS668" s="217"/>
      <c r="CT668" s="217"/>
      <c r="CU668" s="217"/>
      <c r="CV668" s="217"/>
      <c r="CW668" s="217"/>
      <c r="CX668" s="217"/>
      <c r="CY668" s="217"/>
      <c r="CZ668" s="217"/>
      <c r="DA668" s="217"/>
      <c r="DB668" s="217"/>
      <c r="DC668" s="217"/>
      <c r="DD668" s="217"/>
      <c r="DE668" s="217"/>
      <c r="DF668" s="217"/>
      <c r="DG668" s="217"/>
      <c r="DH668" s="217"/>
      <c r="DI668" s="217"/>
      <c r="DJ668" s="217"/>
      <c r="DK668" s="217"/>
      <c r="DL668" s="217"/>
      <c r="DM668" s="217"/>
      <c r="DN668" s="217"/>
      <c r="DO668" s="217"/>
      <c r="DP668" s="217"/>
      <c r="DQ668" s="217"/>
      <c r="DR668" s="217"/>
      <c r="DS668" s="217"/>
      <c r="DT668" s="217"/>
      <c r="DU668" s="217"/>
      <c r="DV668" s="217"/>
      <c r="DW668" s="217"/>
      <c r="DX668" s="217"/>
      <c r="DY668" s="217"/>
      <c r="DZ668" s="217"/>
      <c r="EA668" s="217"/>
      <c r="EB668" s="217"/>
      <c r="EC668" s="217"/>
      <c r="ED668" s="217"/>
      <c r="EE668" s="217"/>
      <c r="EF668" s="217"/>
      <c r="EG668" s="217"/>
      <c r="EH668" s="217"/>
      <c r="EI668" s="217"/>
      <c r="EJ668" s="217"/>
      <c r="EK668" s="217"/>
      <c r="EL668" s="217"/>
      <c r="EM668" s="217"/>
      <c r="EN668" s="217"/>
      <c r="EO668" s="217"/>
      <c r="EP668" s="217"/>
      <c r="EQ668" s="217"/>
      <c r="ER668" s="217"/>
      <c r="ES668" s="217"/>
      <c r="ET668" s="217"/>
      <c r="EU668" s="217"/>
      <c r="EV668" s="217"/>
      <c r="EW668" s="217"/>
      <c r="EX668" s="217"/>
      <c r="EY668" s="217"/>
      <c r="EZ668" s="217"/>
      <c r="FA668" s="217"/>
      <c r="FB668" s="217"/>
      <c r="FC668" s="217"/>
      <c r="FD668" s="217"/>
      <c r="FE668" s="217"/>
      <c r="FF668" s="217"/>
      <c r="FG668" s="217"/>
      <c r="FH668" s="217"/>
      <c r="FI668" s="217"/>
      <c r="FJ668" s="217"/>
      <c r="FK668" s="217"/>
      <c r="FL668" s="217"/>
      <c r="FM668" s="217"/>
      <c r="FN668" s="217"/>
      <c r="FO668" s="217"/>
      <c r="FP668" s="217"/>
      <c r="FQ668" s="217"/>
      <c r="FR668" s="217"/>
      <c r="FS668" s="217"/>
      <c r="FT668" s="217"/>
      <c r="FU668" s="217"/>
      <c r="FV668" s="217"/>
      <c r="FW668" s="217"/>
      <c r="FX668" s="217"/>
      <c r="FY668" s="217"/>
      <c r="FZ668" s="217"/>
      <c r="GA668" s="217"/>
      <c r="GB668" s="217"/>
      <c r="GC668" s="217"/>
      <c r="GD668" s="217"/>
      <c r="GE668" s="217"/>
      <c r="GF668" s="217"/>
      <c r="GG668" s="217"/>
      <c r="GH668" s="217"/>
      <c r="GI668" s="217"/>
      <c r="GJ668" s="217"/>
      <c r="GK668" s="217"/>
      <c r="GL668" s="217"/>
      <c r="GM668" s="217"/>
      <c r="GN668" s="217"/>
      <c r="GO668" s="217"/>
      <c r="GP668" s="217"/>
      <c r="GQ668" s="217"/>
      <c r="GR668" s="217"/>
      <c r="GS668" s="217"/>
      <c r="GT668" s="217"/>
      <c r="GU668" s="217"/>
      <c r="GV668" s="217"/>
      <c r="GW668" s="217"/>
      <c r="GX668" s="217"/>
      <c r="GY668" s="217"/>
      <c r="GZ668" s="217"/>
      <c r="HA668" s="217"/>
      <c r="HB668" s="217"/>
      <c r="HC668" s="217"/>
      <c r="HD668" s="217"/>
      <c r="HE668" s="217"/>
      <c r="HF668" s="217"/>
      <c r="HG668" s="217"/>
      <c r="HH668" s="217"/>
      <c r="HI668" s="217"/>
      <c r="HJ668" s="217"/>
      <c r="HK668" s="217"/>
      <c r="HL668" s="217"/>
      <c r="HM668" s="217"/>
      <c r="HN668" s="217"/>
      <c r="HO668" s="217"/>
      <c r="HP668" s="217"/>
      <c r="HQ668" s="217"/>
      <c r="HR668" s="217"/>
      <c r="HS668" s="217"/>
      <c r="HT668" s="217"/>
      <c r="HU668" s="217"/>
      <c r="HV668" s="217"/>
      <c r="HW668" s="217"/>
      <c r="HX668" s="217"/>
      <c r="HY668" s="217"/>
      <c r="HZ668" s="217"/>
      <c r="IA668" s="217"/>
      <c r="IB668" s="217"/>
      <c r="IC668" s="217"/>
      <c r="ID668" s="217"/>
      <c r="IE668" s="217"/>
      <c r="IF668" s="217"/>
      <c r="IG668" s="217"/>
      <c r="IH668" s="217"/>
      <c r="II668" s="217"/>
      <c r="IJ668" s="217"/>
      <c r="IK668" s="217"/>
      <c r="IL668" s="217"/>
      <c r="IM668" s="217"/>
      <c r="IN668" s="217"/>
      <c r="IO668" s="217"/>
      <c r="IP668" s="217"/>
      <c r="IQ668" s="217"/>
      <c r="IR668" s="217"/>
      <c r="IS668" s="217"/>
      <c r="IT668" s="217"/>
      <c r="IU668" s="217"/>
      <c r="IV668" s="217"/>
    </row>
    <row r="669" spans="1:256" s="23" customFormat="1">
      <c r="A669" s="281">
        <f t="shared" si="49"/>
        <v>616</v>
      </c>
      <c r="B669" s="279">
        <v>43424</v>
      </c>
      <c r="C669" s="293" t="s">
        <v>7212</v>
      </c>
      <c r="D669" s="282" t="s">
        <v>6149</v>
      </c>
      <c r="E669" s="283">
        <v>25</v>
      </c>
      <c r="F669" s="284" t="s">
        <v>6218</v>
      </c>
      <c r="G669" s="275" t="s">
        <v>5565</v>
      </c>
      <c r="H669" s="275" t="s">
        <v>6354</v>
      </c>
      <c r="I669" s="275" t="s">
        <v>7213</v>
      </c>
      <c r="J669" s="279">
        <v>43425</v>
      </c>
      <c r="K669" s="279">
        <v>43432</v>
      </c>
      <c r="L669" s="283">
        <v>25</v>
      </c>
      <c r="M669" s="285">
        <v>2271.5</v>
      </c>
      <c r="N669" s="286">
        <v>43553</v>
      </c>
      <c r="O669" s="279">
        <v>43446</v>
      </c>
      <c r="P669" s="279"/>
      <c r="Q669" s="275"/>
      <c r="R669" s="279"/>
      <c r="S669" s="279"/>
      <c r="T669" s="311"/>
      <c r="U669" s="215"/>
      <c r="V669" s="216"/>
      <c r="W669" s="216"/>
      <c r="X669" s="216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7"/>
      <c r="BN669" s="217"/>
      <c r="BO669" s="217"/>
      <c r="BP669" s="217"/>
      <c r="BQ669" s="217"/>
      <c r="BR669" s="217"/>
      <c r="BS669" s="217"/>
      <c r="BT669" s="217"/>
      <c r="BU669" s="217"/>
      <c r="BV669" s="217"/>
      <c r="BW669" s="217"/>
      <c r="BX669" s="217"/>
      <c r="BY669" s="217"/>
      <c r="BZ669" s="217"/>
      <c r="CA669" s="217"/>
      <c r="CB669" s="217"/>
      <c r="CC669" s="217"/>
      <c r="CD669" s="217"/>
      <c r="CE669" s="217"/>
      <c r="CF669" s="217"/>
      <c r="CG669" s="217"/>
      <c r="CH669" s="217"/>
      <c r="CI669" s="217"/>
      <c r="CJ669" s="217"/>
      <c r="CK669" s="217"/>
      <c r="CL669" s="217"/>
      <c r="CM669" s="217"/>
      <c r="CN669" s="217"/>
      <c r="CO669" s="217"/>
      <c r="CP669" s="217"/>
      <c r="CQ669" s="217"/>
      <c r="CR669" s="217"/>
      <c r="CS669" s="217"/>
      <c r="CT669" s="217"/>
      <c r="CU669" s="217"/>
      <c r="CV669" s="217"/>
      <c r="CW669" s="217"/>
      <c r="CX669" s="217"/>
      <c r="CY669" s="217"/>
      <c r="CZ669" s="217"/>
      <c r="DA669" s="217"/>
      <c r="DB669" s="217"/>
      <c r="DC669" s="217"/>
      <c r="DD669" s="217"/>
      <c r="DE669" s="217"/>
      <c r="DF669" s="217"/>
      <c r="DG669" s="217"/>
      <c r="DH669" s="217"/>
      <c r="DI669" s="217"/>
      <c r="DJ669" s="217"/>
      <c r="DK669" s="217"/>
      <c r="DL669" s="217"/>
      <c r="DM669" s="217"/>
      <c r="DN669" s="217"/>
      <c r="DO669" s="217"/>
      <c r="DP669" s="217"/>
      <c r="DQ669" s="217"/>
      <c r="DR669" s="217"/>
      <c r="DS669" s="217"/>
      <c r="DT669" s="217"/>
      <c r="DU669" s="217"/>
      <c r="DV669" s="217"/>
      <c r="DW669" s="217"/>
      <c r="DX669" s="217"/>
      <c r="DY669" s="217"/>
      <c r="DZ669" s="217"/>
      <c r="EA669" s="217"/>
      <c r="EB669" s="217"/>
      <c r="EC669" s="217"/>
      <c r="ED669" s="217"/>
      <c r="EE669" s="217"/>
      <c r="EF669" s="217"/>
      <c r="EG669" s="217"/>
      <c r="EH669" s="217"/>
      <c r="EI669" s="217"/>
      <c r="EJ669" s="217"/>
      <c r="EK669" s="217"/>
      <c r="EL669" s="217"/>
      <c r="EM669" s="217"/>
      <c r="EN669" s="217"/>
      <c r="EO669" s="217"/>
      <c r="EP669" s="217"/>
      <c r="EQ669" s="217"/>
      <c r="ER669" s="217"/>
      <c r="ES669" s="217"/>
      <c r="ET669" s="217"/>
      <c r="EU669" s="217"/>
      <c r="EV669" s="217"/>
      <c r="EW669" s="217"/>
      <c r="EX669" s="217"/>
      <c r="EY669" s="217"/>
      <c r="EZ669" s="217"/>
      <c r="FA669" s="217"/>
      <c r="FB669" s="217"/>
      <c r="FC669" s="217"/>
      <c r="FD669" s="217"/>
      <c r="FE669" s="217"/>
      <c r="FF669" s="217"/>
      <c r="FG669" s="217"/>
      <c r="FH669" s="217"/>
      <c r="FI669" s="217"/>
      <c r="FJ669" s="217"/>
      <c r="FK669" s="217"/>
      <c r="FL669" s="217"/>
      <c r="FM669" s="217"/>
      <c r="FN669" s="217"/>
      <c r="FO669" s="217"/>
      <c r="FP669" s="217"/>
      <c r="FQ669" s="217"/>
      <c r="FR669" s="217"/>
      <c r="FS669" s="217"/>
      <c r="FT669" s="217"/>
      <c r="FU669" s="217"/>
      <c r="FV669" s="217"/>
      <c r="FW669" s="217"/>
      <c r="FX669" s="217"/>
      <c r="FY669" s="217"/>
      <c r="FZ669" s="217"/>
      <c r="GA669" s="217"/>
      <c r="GB669" s="217"/>
      <c r="GC669" s="217"/>
      <c r="GD669" s="217"/>
      <c r="GE669" s="217"/>
      <c r="GF669" s="217"/>
      <c r="GG669" s="217"/>
      <c r="GH669" s="217"/>
      <c r="GI669" s="217"/>
      <c r="GJ669" s="217"/>
      <c r="GK669" s="217"/>
      <c r="GL669" s="217"/>
      <c r="GM669" s="217"/>
      <c r="GN669" s="217"/>
      <c r="GO669" s="217"/>
      <c r="GP669" s="217"/>
      <c r="GQ669" s="217"/>
      <c r="GR669" s="217"/>
      <c r="GS669" s="217"/>
      <c r="GT669" s="217"/>
      <c r="GU669" s="217"/>
      <c r="GV669" s="217"/>
      <c r="GW669" s="217"/>
      <c r="GX669" s="217"/>
      <c r="GY669" s="217"/>
      <c r="GZ669" s="217"/>
      <c r="HA669" s="217"/>
      <c r="HB669" s="217"/>
      <c r="HC669" s="217"/>
      <c r="HD669" s="217"/>
      <c r="HE669" s="217"/>
      <c r="HF669" s="217"/>
      <c r="HG669" s="217"/>
      <c r="HH669" s="217"/>
      <c r="HI669" s="217"/>
      <c r="HJ669" s="217"/>
      <c r="HK669" s="217"/>
      <c r="HL669" s="217"/>
      <c r="HM669" s="217"/>
      <c r="HN669" s="217"/>
      <c r="HO669" s="217"/>
      <c r="HP669" s="217"/>
      <c r="HQ669" s="217"/>
      <c r="HR669" s="217"/>
      <c r="HS669" s="217"/>
      <c r="HT669" s="217"/>
      <c r="HU669" s="217"/>
      <c r="HV669" s="217"/>
      <c r="HW669" s="217"/>
      <c r="HX669" s="217"/>
      <c r="HY669" s="217"/>
      <c r="HZ669" s="217"/>
      <c r="IA669" s="217"/>
      <c r="IB669" s="217"/>
      <c r="IC669" s="217"/>
      <c r="ID669" s="217"/>
      <c r="IE669" s="217"/>
      <c r="IF669" s="217"/>
      <c r="IG669" s="217"/>
      <c r="IH669" s="217"/>
      <c r="II669" s="217"/>
      <c r="IJ669" s="217"/>
      <c r="IK669" s="217"/>
      <c r="IL669" s="217"/>
      <c r="IM669" s="217"/>
      <c r="IN669" s="217"/>
      <c r="IO669" s="217"/>
      <c r="IP669" s="217"/>
      <c r="IQ669" s="217"/>
      <c r="IR669" s="217"/>
      <c r="IS669" s="217"/>
      <c r="IT669" s="217"/>
      <c r="IU669" s="217"/>
      <c r="IV669" s="217"/>
    </row>
    <row r="670" spans="1:256" s="23" customFormat="1">
      <c r="A670" s="281">
        <f t="shared" si="49"/>
        <v>617</v>
      </c>
      <c r="B670" s="279">
        <v>43426</v>
      </c>
      <c r="C670" s="293" t="s">
        <v>7214</v>
      </c>
      <c r="D670" s="282" t="s">
        <v>7185</v>
      </c>
      <c r="E670" s="283">
        <v>5</v>
      </c>
      <c r="F670" s="284" t="s">
        <v>6218</v>
      </c>
      <c r="G670" s="275" t="s">
        <v>5565</v>
      </c>
      <c r="H670" s="275" t="s">
        <v>6351</v>
      </c>
      <c r="I670" s="275" t="s">
        <v>7215</v>
      </c>
      <c r="J670" s="279">
        <v>43431</v>
      </c>
      <c r="K670" s="279">
        <v>43434</v>
      </c>
      <c r="L670" s="283">
        <v>5</v>
      </c>
      <c r="M670" s="285">
        <v>550</v>
      </c>
      <c r="N670" s="286">
        <v>43616</v>
      </c>
      <c r="O670" s="279">
        <v>43474</v>
      </c>
      <c r="P670" s="279">
        <v>43585</v>
      </c>
      <c r="Q670" s="275">
        <v>5</v>
      </c>
      <c r="R670" s="279">
        <v>43571</v>
      </c>
      <c r="S670" s="279">
        <v>43579</v>
      </c>
      <c r="T670" s="311"/>
      <c r="U670" s="215"/>
      <c r="V670" s="216"/>
      <c r="W670" s="216"/>
      <c r="X670" s="216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7"/>
      <c r="BN670" s="217"/>
      <c r="BO670" s="217"/>
      <c r="BP670" s="217"/>
      <c r="BQ670" s="217"/>
      <c r="BR670" s="217"/>
      <c r="BS670" s="217"/>
      <c r="BT670" s="217"/>
      <c r="BU670" s="217"/>
      <c r="BV670" s="217"/>
      <c r="BW670" s="217"/>
      <c r="BX670" s="217"/>
      <c r="BY670" s="217"/>
      <c r="BZ670" s="217"/>
      <c r="CA670" s="217"/>
      <c r="CB670" s="217"/>
      <c r="CC670" s="217"/>
      <c r="CD670" s="217"/>
      <c r="CE670" s="217"/>
      <c r="CF670" s="217"/>
      <c r="CG670" s="217"/>
      <c r="CH670" s="217"/>
      <c r="CI670" s="217"/>
      <c r="CJ670" s="217"/>
      <c r="CK670" s="217"/>
      <c r="CL670" s="217"/>
      <c r="CM670" s="217"/>
      <c r="CN670" s="217"/>
      <c r="CO670" s="217"/>
      <c r="CP670" s="217"/>
      <c r="CQ670" s="217"/>
      <c r="CR670" s="217"/>
      <c r="CS670" s="217"/>
      <c r="CT670" s="217"/>
      <c r="CU670" s="217"/>
      <c r="CV670" s="217"/>
      <c r="CW670" s="217"/>
      <c r="CX670" s="217"/>
      <c r="CY670" s="217"/>
      <c r="CZ670" s="217"/>
      <c r="DA670" s="217"/>
      <c r="DB670" s="217"/>
      <c r="DC670" s="217"/>
      <c r="DD670" s="217"/>
      <c r="DE670" s="217"/>
      <c r="DF670" s="217"/>
      <c r="DG670" s="217"/>
      <c r="DH670" s="217"/>
      <c r="DI670" s="217"/>
      <c r="DJ670" s="217"/>
      <c r="DK670" s="217"/>
      <c r="DL670" s="217"/>
      <c r="DM670" s="217"/>
      <c r="DN670" s="217"/>
      <c r="DO670" s="217"/>
      <c r="DP670" s="217"/>
      <c r="DQ670" s="217"/>
      <c r="DR670" s="217"/>
      <c r="DS670" s="217"/>
      <c r="DT670" s="217"/>
      <c r="DU670" s="217"/>
      <c r="DV670" s="217"/>
      <c r="DW670" s="217"/>
      <c r="DX670" s="217"/>
      <c r="DY670" s="217"/>
      <c r="DZ670" s="217"/>
      <c r="EA670" s="217"/>
      <c r="EB670" s="217"/>
      <c r="EC670" s="217"/>
      <c r="ED670" s="217"/>
      <c r="EE670" s="217"/>
      <c r="EF670" s="217"/>
      <c r="EG670" s="217"/>
      <c r="EH670" s="217"/>
      <c r="EI670" s="217"/>
      <c r="EJ670" s="217"/>
      <c r="EK670" s="217"/>
      <c r="EL670" s="217"/>
      <c r="EM670" s="217"/>
      <c r="EN670" s="217"/>
      <c r="EO670" s="217"/>
      <c r="EP670" s="217"/>
      <c r="EQ670" s="217"/>
      <c r="ER670" s="217"/>
      <c r="ES670" s="217"/>
      <c r="ET670" s="217"/>
      <c r="EU670" s="217"/>
      <c r="EV670" s="217"/>
      <c r="EW670" s="217"/>
      <c r="EX670" s="217"/>
      <c r="EY670" s="217"/>
      <c r="EZ670" s="217"/>
      <c r="FA670" s="217"/>
      <c r="FB670" s="217"/>
      <c r="FC670" s="217"/>
      <c r="FD670" s="217"/>
      <c r="FE670" s="217"/>
      <c r="FF670" s="217"/>
      <c r="FG670" s="217"/>
      <c r="FH670" s="217"/>
      <c r="FI670" s="217"/>
      <c r="FJ670" s="217"/>
      <c r="FK670" s="217"/>
      <c r="FL670" s="217"/>
      <c r="FM670" s="217"/>
      <c r="FN670" s="217"/>
      <c r="FO670" s="217"/>
      <c r="FP670" s="217"/>
      <c r="FQ670" s="217"/>
      <c r="FR670" s="217"/>
      <c r="FS670" s="217"/>
      <c r="FT670" s="217"/>
      <c r="FU670" s="217"/>
      <c r="FV670" s="217"/>
      <c r="FW670" s="217"/>
      <c r="FX670" s="217"/>
      <c r="FY670" s="217"/>
      <c r="FZ670" s="217"/>
      <c r="GA670" s="217"/>
      <c r="GB670" s="217"/>
      <c r="GC670" s="217"/>
      <c r="GD670" s="217"/>
      <c r="GE670" s="217"/>
      <c r="GF670" s="217"/>
      <c r="GG670" s="217"/>
      <c r="GH670" s="217"/>
      <c r="GI670" s="217"/>
      <c r="GJ670" s="217"/>
      <c r="GK670" s="217"/>
      <c r="GL670" s="217"/>
      <c r="GM670" s="217"/>
      <c r="GN670" s="217"/>
      <c r="GO670" s="217"/>
      <c r="GP670" s="217"/>
      <c r="GQ670" s="217"/>
      <c r="GR670" s="217"/>
      <c r="GS670" s="217"/>
      <c r="GT670" s="217"/>
      <c r="GU670" s="217"/>
      <c r="GV670" s="217"/>
      <c r="GW670" s="217"/>
      <c r="GX670" s="217"/>
      <c r="GY670" s="217"/>
      <c r="GZ670" s="217"/>
      <c r="HA670" s="217"/>
      <c r="HB670" s="217"/>
      <c r="HC670" s="217"/>
      <c r="HD670" s="217"/>
      <c r="HE670" s="217"/>
      <c r="HF670" s="217"/>
      <c r="HG670" s="217"/>
      <c r="HH670" s="217"/>
      <c r="HI670" s="217"/>
      <c r="HJ670" s="217"/>
      <c r="HK670" s="217"/>
      <c r="HL670" s="217"/>
      <c r="HM670" s="217"/>
      <c r="HN670" s="217"/>
      <c r="HO670" s="217"/>
      <c r="HP670" s="217"/>
      <c r="HQ670" s="217"/>
      <c r="HR670" s="217"/>
      <c r="HS670" s="217"/>
      <c r="HT670" s="217"/>
      <c r="HU670" s="217"/>
      <c r="HV670" s="217"/>
      <c r="HW670" s="217"/>
      <c r="HX670" s="217"/>
      <c r="HY670" s="217"/>
      <c r="HZ670" s="217"/>
      <c r="IA670" s="217"/>
      <c r="IB670" s="217"/>
      <c r="IC670" s="217"/>
      <c r="ID670" s="217"/>
      <c r="IE670" s="217"/>
      <c r="IF670" s="217"/>
      <c r="IG670" s="217"/>
      <c r="IH670" s="217"/>
      <c r="II670" s="217"/>
      <c r="IJ670" s="217"/>
      <c r="IK670" s="217"/>
      <c r="IL670" s="217"/>
      <c r="IM670" s="217"/>
      <c r="IN670" s="217"/>
      <c r="IO670" s="217"/>
      <c r="IP670" s="217"/>
      <c r="IQ670" s="217"/>
      <c r="IR670" s="217"/>
      <c r="IS670" s="217"/>
      <c r="IT670" s="217"/>
      <c r="IU670" s="217"/>
      <c r="IV670" s="217"/>
    </row>
    <row r="671" spans="1:256" s="23" customFormat="1" ht="29.25" customHeight="1">
      <c r="A671" s="313" t="s">
        <v>7216</v>
      </c>
      <c r="B671" s="314"/>
      <c r="C671" s="314"/>
      <c r="D671" s="314"/>
      <c r="E671" s="314"/>
      <c r="F671" s="314"/>
      <c r="G671" s="314"/>
      <c r="H671" s="314"/>
      <c r="I671" s="314"/>
      <c r="J671" s="314"/>
      <c r="K671" s="314"/>
      <c r="L671" s="314"/>
      <c r="M671" s="314"/>
      <c r="N671" s="314"/>
      <c r="O671" s="314"/>
      <c r="P671" s="314"/>
      <c r="Q671" s="314"/>
      <c r="R671" s="314"/>
      <c r="S671" s="315"/>
      <c r="T671" s="311"/>
      <c r="U671" s="215"/>
      <c r="V671" s="216"/>
      <c r="W671" s="216"/>
      <c r="X671" s="216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17"/>
      <c r="BN671" s="217"/>
      <c r="BO671" s="217"/>
      <c r="BP671" s="217"/>
      <c r="BQ671" s="217"/>
      <c r="BR671" s="217"/>
      <c r="BS671" s="217"/>
      <c r="BT671" s="217"/>
      <c r="BU671" s="217"/>
      <c r="BV671" s="217"/>
      <c r="BW671" s="217"/>
      <c r="BX671" s="217"/>
      <c r="BY671" s="217"/>
      <c r="BZ671" s="217"/>
      <c r="CA671" s="217"/>
      <c r="CB671" s="217"/>
      <c r="CC671" s="217"/>
      <c r="CD671" s="217"/>
      <c r="CE671" s="217"/>
      <c r="CF671" s="217"/>
      <c r="CG671" s="217"/>
      <c r="CH671" s="217"/>
      <c r="CI671" s="217"/>
      <c r="CJ671" s="217"/>
      <c r="CK671" s="217"/>
      <c r="CL671" s="217"/>
      <c r="CM671" s="217"/>
      <c r="CN671" s="217"/>
      <c r="CO671" s="217"/>
      <c r="CP671" s="217"/>
      <c r="CQ671" s="217"/>
      <c r="CR671" s="217"/>
      <c r="CS671" s="217"/>
      <c r="CT671" s="217"/>
      <c r="CU671" s="217"/>
      <c r="CV671" s="217"/>
      <c r="CW671" s="217"/>
      <c r="CX671" s="217"/>
      <c r="CY671" s="217"/>
      <c r="CZ671" s="217"/>
      <c r="DA671" s="217"/>
      <c r="DB671" s="217"/>
      <c r="DC671" s="217"/>
      <c r="DD671" s="217"/>
      <c r="DE671" s="217"/>
      <c r="DF671" s="217"/>
      <c r="DG671" s="217"/>
      <c r="DH671" s="217"/>
      <c r="DI671" s="217"/>
      <c r="DJ671" s="217"/>
      <c r="DK671" s="217"/>
      <c r="DL671" s="217"/>
      <c r="DM671" s="217"/>
      <c r="DN671" s="217"/>
      <c r="DO671" s="217"/>
      <c r="DP671" s="217"/>
      <c r="DQ671" s="217"/>
      <c r="DR671" s="217"/>
      <c r="DS671" s="217"/>
      <c r="DT671" s="217"/>
      <c r="DU671" s="217"/>
      <c r="DV671" s="217"/>
      <c r="DW671" s="217"/>
      <c r="DX671" s="217"/>
      <c r="DY671" s="217"/>
      <c r="DZ671" s="217"/>
      <c r="EA671" s="217"/>
      <c r="EB671" s="217"/>
      <c r="EC671" s="217"/>
      <c r="ED671" s="217"/>
      <c r="EE671" s="217"/>
      <c r="EF671" s="217"/>
      <c r="EG671" s="217"/>
      <c r="EH671" s="217"/>
      <c r="EI671" s="217"/>
      <c r="EJ671" s="217"/>
      <c r="EK671" s="217"/>
      <c r="EL671" s="217"/>
      <c r="EM671" s="217"/>
      <c r="EN671" s="217"/>
      <c r="EO671" s="217"/>
      <c r="EP671" s="217"/>
      <c r="EQ671" s="217"/>
      <c r="ER671" s="217"/>
      <c r="ES671" s="217"/>
      <c r="ET671" s="217"/>
      <c r="EU671" s="217"/>
      <c r="EV671" s="217"/>
      <c r="EW671" s="217"/>
      <c r="EX671" s="217"/>
      <c r="EY671" s="217"/>
      <c r="EZ671" s="217"/>
      <c r="FA671" s="217"/>
      <c r="FB671" s="217"/>
      <c r="FC671" s="217"/>
      <c r="FD671" s="217"/>
      <c r="FE671" s="217"/>
      <c r="FF671" s="217"/>
      <c r="FG671" s="217"/>
      <c r="FH671" s="217"/>
      <c r="FI671" s="217"/>
      <c r="FJ671" s="217"/>
      <c r="FK671" s="217"/>
      <c r="FL671" s="217"/>
      <c r="FM671" s="217"/>
      <c r="FN671" s="217"/>
      <c r="FO671" s="217"/>
      <c r="FP671" s="217"/>
      <c r="FQ671" s="217"/>
      <c r="FR671" s="217"/>
      <c r="FS671" s="217"/>
      <c r="FT671" s="217"/>
      <c r="FU671" s="217"/>
      <c r="FV671" s="217"/>
      <c r="FW671" s="217"/>
      <c r="FX671" s="217"/>
      <c r="FY671" s="217"/>
      <c r="FZ671" s="217"/>
      <c r="GA671" s="217"/>
      <c r="GB671" s="217"/>
      <c r="GC671" s="217"/>
      <c r="GD671" s="217"/>
      <c r="GE671" s="217"/>
      <c r="GF671" s="217"/>
      <c r="GG671" s="217"/>
      <c r="GH671" s="217"/>
      <c r="GI671" s="217"/>
      <c r="GJ671" s="217"/>
      <c r="GK671" s="217"/>
      <c r="GL671" s="217"/>
      <c r="GM671" s="217"/>
      <c r="GN671" s="217"/>
      <c r="GO671" s="217"/>
      <c r="GP671" s="217"/>
      <c r="GQ671" s="217"/>
      <c r="GR671" s="217"/>
      <c r="GS671" s="217"/>
      <c r="GT671" s="217"/>
      <c r="GU671" s="217"/>
      <c r="GV671" s="217"/>
      <c r="GW671" s="217"/>
      <c r="GX671" s="217"/>
      <c r="GY671" s="217"/>
      <c r="GZ671" s="217"/>
      <c r="HA671" s="217"/>
      <c r="HB671" s="217"/>
      <c r="HC671" s="217"/>
      <c r="HD671" s="217"/>
      <c r="HE671" s="217"/>
      <c r="HF671" s="217"/>
      <c r="HG671" s="217"/>
      <c r="HH671" s="217"/>
      <c r="HI671" s="217"/>
      <c r="HJ671" s="217"/>
      <c r="HK671" s="217"/>
      <c r="HL671" s="217"/>
      <c r="HM671" s="217"/>
      <c r="HN671" s="217"/>
      <c r="HO671" s="217"/>
      <c r="HP671" s="217"/>
      <c r="HQ671" s="217"/>
      <c r="HR671" s="217"/>
      <c r="HS671" s="217"/>
      <c r="HT671" s="217"/>
      <c r="HU671" s="217"/>
      <c r="HV671" s="217"/>
      <c r="HW671" s="217"/>
      <c r="HX671" s="217"/>
      <c r="HY671" s="217"/>
      <c r="HZ671" s="217"/>
      <c r="IA671" s="217"/>
      <c r="IB671" s="217"/>
      <c r="IC671" s="217"/>
      <c r="ID671" s="217"/>
      <c r="IE671" s="217"/>
      <c r="IF671" s="217"/>
      <c r="IG671" s="217"/>
      <c r="IH671" s="217"/>
      <c r="II671" s="217"/>
      <c r="IJ671" s="217"/>
      <c r="IK671" s="217"/>
      <c r="IL671" s="217"/>
      <c r="IM671" s="217"/>
      <c r="IN671" s="217"/>
      <c r="IO671" s="217"/>
      <c r="IP671" s="217"/>
      <c r="IQ671" s="217"/>
      <c r="IR671" s="217"/>
      <c r="IS671" s="217"/>
      <c r="IT671" s="217"/>
      <c r="IU671" s="217"/>
      <c r="IV671" s="217"/>
    </row>
    <row r="672" spans="1:256" s="23" customFormat="1">
      <c r="A672" s="281">
        <f>1+A670</f>
        <v>618</v>
      </c>
      <c r="B672" s="279">
        <v>43446</v>
      </c>
      <c r="C672" s="293" t="s">
        <v>7217</v>
      </c>
      <c r="D672" s="282" t="s">
        <v>5996</v>
      </c>
      <c r="E672" s="316">
        <v>5</v>
      </c>
      <c r="F672" s="284" t="s">
        <v>6218</v>
      </c>
      <c r="G672" s="275" t="s">
        <v>5565</v>
      </c>
      <c r="H672" s="275" t="s">
        <v>6351</v>
      </c>
      <c r="I672" s="275" t="s">
        <v>7218</v>
      </c>
      <c r="J672" s="279">
        <v>43451</v>
      </c>
      <c r="K672" s="279">
        <v>43455</v>
      </c>
      <c r="L672" s="283">
        <v>5</v>
      </c>
      <c r="M672" s="285">
        <v>550</v>
      </c>
      <c r="N672" s="279">
        <v>43636</v>
      </c>
      <c r="O672" s="279">
        <v>43474</v>
      </c>
      <c r="P672" s="279">
        <v>43641</v>
      </c>
      <c r="Q672" s="275">
        <v>5</v>
      </c>
      <c r="R672" s="279">
        <v>43623</v>
      </c>
      <c r="S672" s="279">
        <v>43634</v>
      </c>
      <c r="T672" s="311"/>
      <c r="U672" s="215"/>
      <c r="V672" s="216"/>
      <c r="W672" s="216"/>
      <c r="X672" s="216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17"/>
      <c r="BN672" s="217"/>
      <c r="BO672" s="217"/>
      <c r="BP672" s="217"/>
      <c r="BQ672" s="217"/>
      <c r="BR672" s="217"/>
      <c r="BS672" s="217"/>
      <c r="BT672" s="217"/>
      <c r="BU672" s="217"/>
      <c r="BV672" s="217"/>
      <c r="BW672" s="217"/>
      <c r="BX672" s="217"/>
      <c r="BY672" s="217"/>
      <c r="BZ672" s="217"/>
      <c r="CA672" s="217"/>
      <c r="CB672" s="217"/>
      <c r="CC672" s="217"/>
      <c r="CD672" s="217"/>
      <c r="CE672" s="217"/>
      <c r="CF672" s="217"/>
      <c r="CG672" s="217"/>
      <c r="CH672" s="217"/>
      <c r="CI672" s="217"/>
      <c r="CJ672" s="217"/>
      <c r="CK672" s="217"/>
      <c r="CL672" s="217"/>
      <c r="CM672" s="217"/>
      <c r="CN672" s="217"/>
      <c r="CO672" s="217"/>
      <c r="CP672" s="217"/>
      <c r="CQ672" s="217"/>
      <c r="CR672" s="217"/>
      <c r="CS672" s="217"/>
      <c r="CT672" s="217"/>
      <c r="CU672" s="217"/>
      <c r="CV672" s="217"/>
      <c r="CW672" s="217"/>
      <c r="CX672" s="217"/>
      <c r="CY672" s="217"/>
      <c r="CZ672" s="217"/>
      <c r="DA672" s="217"/>
      <c r="DB672" s="217"/>
      <c r="DC672" s="217"/>
      <c r="DD672" s="217"/>
      <c r="DE672" s="217"/>
      <c r="DF672" s="217"/>
      <c r="DG672" s="217"/>
      <c r="DH672" s="217"/>
      <c r="DI672" s="217"/>
      <c r="DJ672" s="217"/>
      <c r="DK672" s="217"/>
      <c r="DL672" s="217"/>
      <c r="DM672" s="217"/>
      <c r="DN672" s="217"/>
      <c r="DO672" s="217"/>
      <c r="DP672" s="217"/>
      <c r="DQ672" s="217"/>
      <c r="DR672" s="217"/>
      <c r="DS672" s="217"/>
      <c r="DT672" s="217"/>
      <c r="DU672" s="217"/>
      <c r="DV672" s="217"/>
      <c r="DW672" s="217"/>
      <c r="DX672" s="217"/>
      <c r="DY672" s="217"/>
      <c r="DZ672" s="217"/>
      <c r="EA672" s="217"/>
      <c r="EB672" s="217"/>
      <c r="EC672" s="217"/>
      <c r="ED672" s="217"/>
      <c r="EE672" s="217"/>
      <c r="EF672" s="217"/>
      <c r="EG672" s="217"/>
      <c r="EH672" s="217"/>
      <c r="EI672" s="217"/>
      <c r="EJ672" s="217"/>
      <c r="EK672" s="217"/>
      <c r="EL672" s="217"/>
      <c r="EM672" s="217"/>
      <c r="EN672" s="217"/>
      <c r="EO672" s="217"/>
      <c r="EP672" s="217"/>
      <c r="EQ672" s="217"/>
      <c r="ER672" s="217"/>
      <c r="ES672" s="217"/>
      <c r="ET672" s="217"/>
      <c r="EU672" s="217"/>
      <c r="EV672" s="217"/>
      <c r="EW672" s="217"/>
      <c r="EX672" s="217"/>
      <c r="EY672" s="217"/>
      <c r="EZ672" s="217"/>
      <c r="FA672" s="217"/>
      <c r="FB672" s="217"/>
      <c r="FC672" s="217"/>
      <c r="FD672" s="217"/>
      <c r="FE672" s="217"/>
      <c r="FF672" s="217"/>
      <c r="FG672" s="217"/>
      <c r="FH672" s="217"/>
      <c r="FI672" s="217"/>
      <c r="FJ672" s="217"/>
      <c r="FK672" s="217"/>
      <c r="FL672" s="217"/>
      <c r="FM672" s="217"/>
      <c r="FN672" s="217"/>
      <c r="FO672" s="217"/>
      <c r="FP672" s="217"/>
      <c r="FQ672" s="217"/>
      <c r="FR672" s="217"/>
      <c r="FS672" s="217"/>
      <c r="FT672" s="217"/>
      <c r="FU672" s="217"/>
      <c r="FV672" s="217"/>
      <c r="FW672" s="217"/>
      <c r="FX672" s="217"/>
      <c r="FY672" s="217"/>
      <c r="FZ672" s="217"/>
      <c r="GA672" s="217"/>
      <c r="GB672" s="217"/>
      <c r="GC672" s="217"/>
      <c r="GD672" s="217"/>
      <c r="GE672" s="217"/>
      <c r="GF672" s="217"/>
      <c r="GG672" s="217"/>
      <c r="GH672" s="217"/>
      <c r="GI672" s="217"/>
      <c r="GJ672" s="217"/>
      <c r="GK672" s="217"/>
      <c r="GL672" s="217"/>
      <c r="GM672" s="217"/>
      <c r="GN672" s="217"/>
      <c r="GO672" s="217"/>
      <c r="GP672" s="217"/>
      <c r="GQ672" s="217"/>
      <c r="GR672" s="217"/>
      <c r="GS672" s="217"/>
      <c r="GT672" s="217"/>
      <c r="GU672" s="217"/>
      <c r="GV672" s="217"/>
      <c r="GW672" s="217"/>
      <c r="GX672" s="217"/>
      <c r="GY672" s="217"/>
      <c r="GZ672" s="217"/>
      <c r="HA672" s="217"/>
      <c r="HB672" s="217"/>
      <c r="HC672" s="217"/>
      <c r="HD672" s="217"/>
      <c r="HE672" s="217"/>
      <c r="HF672" s="217"/>
      <c r="HG672" s="217"/>
      <c r="HH672" s="217"/>
      <c r="HI672" s="217"/>
      <c r="HJ672" s="217"/>
      <c r="HK672" s="217"/>
      <c r="HL672" s="217"/>
      <c r="HM672" s="217"/>
      <c r="HN672" s="217"/>
      <c r="HO672" s="217"/>
      <c r="HP672" s="217"/>
      <c r="HQ672" s="217"/>
      <c r="HR672" s="217"/>
      <c r="HS672" s="217"/>
      <c r="HT672" s="217"/>
      <c r="HU672" s="217"/>
      <c r="HV672" s="217"/>
      <c r="HW672" s="217"/>
      <c r="HX672" s="217"/>
      <c r="HY672" s="217"/>
      <c r="HZ672" s="217"/>
      <c r="IA672" s="217"/>
      <c r="IB672" s="217"/>
      <c r="IC672" s="217"/>
      <c r="ID672" s="217"/>
      <c r="IE672" s="217"/>
      <c r="IF672" s="217"/>
      <c r="IG672" s="217"/>
      <c r="IH672" s="217"/>
      <c r="II672" s="217"/>
      <c r="IJ672" s="217"/>
      <c r="IK672" s="217"/>
      <c r="IL672" s="217"/>
      <c r="IM672" s="217"/>
      <c r="IN672" s="217"/>
      <c r="IO672" s="217"/>
      <c r="IP672" s="217"/>
      <c r="IQ672" s="217"/>
      <c r="IR672" s="217"/>
      <c r="IS672" s="217"/>
      <c r="IT672" s="217"/>
      <c r="IU672" s="217"/>
      <c r="IV672" s="217"/>
    </row>
    <row r="673" spans="1:256" s="23" customFormat="1">
      <c r="A673" s="281">
        <f>1+A672</f>
        <v>619</v>
      </c>
      <c r="B673" s="279">
        <v>43451</v>
      </c>
      <c r="C673" s="293" t="s">
        <v>7219</v>
      </c>
      <c r="D673" s="282" t="s">
        <v>5996</v>
      </c>
      <c r="E673" s="283">
        <v>15</v>
      </c>
      <c r="F673" s="284" t="s">
        <v>6218</v>
      </c>
      <c r="G673" s="275" t="s">
        <v>5565</v>
      </c>
      <c r="H673" s="275" t="s">
        <v>6351</v>
      </c>
      <c r="I673" s="275" t="s">
        <v>7220</v>
      </c>
      <c r="J673" s="279">
        <v>43452</v>
      </c>
      <c r="K673" s="279">
        <v>43460</v>
      </c>
      <c r="L673" s="283">
        <v>15</v>
      </c>
      <c r="M673" s="285">
        <v>550</v>
      </c>
      <c r="N673" s="279">
        <v>43641</v>
      </c>
      <c r="O673" s="279">
        <v>43474</v>
      </c>
      <c r="P673" s="279">
        <v>43626</v>
      </c>
      <c r="Q673" s="275">
        <v>15</v>
      </c>
      <c r="R673" s="279">
        <v>43626</v>
      </c>
      <c r="S673" s="279">
        <v>43655</v>
      </c>
      <c r="T673" s="311"/>
      <c r="U673" s="215"/>
      <c r="V673" s="216"/>
      <c r="W673" s="216"/>
      <c r="X673" s="216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17"/>
      <c r="BN673" s="217"/>
      <c r="BO673" s="217"/>
      <c r="BP673" s="217"/>
      <c r="BQ673" s="217"/>
      <c r="BR673" s="217"/>
      <c r="BS673" s="217"/>
      <c r="BT673" s="217"/>
      <c r="BU673" s="217"/>
      <c r="BV673" s="217"/>
      <c r="BW673" s="217"/>
      <c r="BX673" s="217"/>
      <c r="BY673" s="217"/>
      <c r="BZ673" s="217"/>
      <c r="CA673" s="217"/>
      <c r="CB673" s="217"/>
      <c r="CC673" s="217"/>
      <c r="CD673" s="217"/>
      <c r="CE673" s="217"/>
      <c r="CF673" s="217"/>
      <c r="CG673" s="217"/>
      <c r="CH673" s="217"/>
      <c r="CI673" s="217"/>
      <c r="CJ673" s="217"/>
      <c r="CK673" s="217"/>
      <c r="CL673" s="217"/>
      <c r="CM673" s="217"/>
      <c r="CN673" s="217"/>
      <c r="CO673" s="217"/>
      <c r="CP673" s="217"/>
      <c r="CQ673" s="217"/>
      <c r="CR673" s="217"/>
      <c r="CS673" s="217"/>
      <c r="CT673" s="217"/>
      <c r="CU673" s="217"/>
      <c r="CV673" s="217"/>
      <c r="CW673" s="217"/>
      <c r="CX673" s="217"/>
      <c r="CY673" s="217"/>
      <c r="CZ673" s="217"/>
      <c r="DA673" s="217"/>
      <c r="DB673" s="217"/>
      <c r="DC673" s="217"/>
      <c r="DD673" s="217"/>
      <c r="DE673" s="217"/>
      <c r="DF673" s="217"/>
      <c r="DG673" s="217"/>
      <c r="DH673" s="217"/>
      <c r="DI673" s="217"/>
      <c r="DJ673" s="217"/>
      <c r="DK673" s="217"/>
      <c r="DL673" s="217"/>
      <c r="DM673" s="217"/>
      <c r="DN673" s="217"/>
      <c r="DO673" s="217"/>
      <c r="DP673" s="217"/>
      <c r="DQ673" s="217"/>
      <c r="DR673" s="217"/>
      <c r="DS673" s="217"/>
      <c r="DT673" s="217"/>
      <c r="DU673" s="217"/>
      <c r="DV673" s="217"/>
      <c r="DW673" s="217"/>
      <c r="DX673" s="217"/>
      <c r="DY673" s="217"/>
      <c r="DZ673" s="217"/>
      <c r="EA673" s="217"/>
      <c r="EB673" s="217"/>
      <c r="EC673" s="217"/>
      <c r="ED673" s="217"/>
      <c r="EE673" s="217"/>
      <c r="EF673" s="217"/>
      <c r="EG673" s="217"/>
      <c r="EH673" s="217"/>
      <c r="EI673" s="217"/>
      <c r="EJ673" s="217"/>
      <c r="EK673" s="217"/>
      <c r="EL673" s="217"/>
      <c r="EM673" s="217"/>
      <c r="EN673" s="217"/>
      <c r="EO673" s="217"/>
      <c r="EP673" s="217"/>
      <c r="EQ673" s="217"/>
      <c r="ER673" s="217"/>
      <c r="ES673" s="217"/>
      <c r="ET673" s="217"/>
      <c r="EU673" s="217"/>
      <c r="EV673" s="217"/>
      <c r="EW673" s="217"/>
      <c r="EX673" s="217"/>
      <c r="EY673" s="217"/>
      <c r="EZ673" s="217"/>
      <c r="FA673" s="217"/>
      <c r="FB673" s="217"/>
      <c r="FC673" s="217"/>
      <c r="FD673" s="217"/>
      <c r="FE673" s="217"/>
      <c r="FF673" s="217"/>
      <c r="FG673" s="217"/>
      <c r="FH673" s="217"/>
      <c r="FI673" s="217"/>
      <c r="FJ673" s="217"/>
      <c r="FK673" s="217"/>
      <c r="FL673" s="217"/>
      <c r="FM673" s="217"/>
      <c r="FN673" s="217"/>
      <c r="FO673" s="217"/>
      <c r="FP673" s="217"/>
      <c r="FQ673" s="217"/>
      <c r="FR673" s="217"/>
      <c r="FS673" s="217"/>
      <c r="FT673" s="217"/>
      <c r="FU673" s="217"/>
      <c r="FV673" s="217"/>
      <c r="FW673" s="217"/>
      <c r="FX673" s="217"/>
      <c r="FY673" s="217"/>
      <c r="FZ673" s="217"/>
      <c r="GA673" s="217"/>
      <c r="GB673" s="217"/>
      <c r="GC673" s="217"/>
      <c r="GD673" s="217"/>
      <c r="GE673" s="217"/>
      <c r="GF673" s="217"/>
      <c r="GG673" s="217"/>
      <c r="GH673" s="217"/>
      <c r="GI673" s="217"/>
      <c r="GJ673" s="217"/>
      <c r="GK673" s="217"/>
      <c r="GL673" s="217"/>
      <c r="GM673" s="217"/>
      <c r="GN673" s="217"/>
      <c r="GO673" s="217"/>
      <c r="GP673" s="217"/>
      <c r="GQ673" s="217"/>
      <c r="GR673" s="217"/>
      <c r="GS673" s="217"/>
      <c r="GT673" s="217"/>
      <c r="GU673" s="217"/>
      <c r="GV673" s="217"/>
      <c r="GW673" s="217"/>
      <c r="GX673" s="217"/>
      <c r="GY673" s="217"/>
      <c r="GZ673" s="217"/>
      <c r="HA673" s="217"/>
      <c r="HB673" s="217"/>
      <c r="HC673" s="217"/>
      <c r="HD673" s="217"/>
      <c r="HE673" s="217"/>
      <c r="HF673" s="217"/>
      <c r="HG673" s="217"/>
      <c r="HH673" s="217"/>
      <c r="HI673" s="217"/>
      <c r="HJ673" s="217"/>
      <c r="HK673" s="217"/>
      <c r="HL673" s="217"/>
      <c r="HM673" s="217"/>
      <c r="HN673" s="217"/>
      <c r="HO673" s="217"/>
      <c r="HP673" s="217"/>
      <c r="HQ673" s="217"/>
      <c r="HR673" s="217"/>
      <c r="HS673" s="217"/>
      <c r="HT673" s="217"/>
      <c r="HU673" s="217"/>
      <c r="HV673" s="217"/>
      <c r="HW673" s="217"/>
      <c r="HX673" s="217"/>
      <c r="HY673" s="217"/>
      <c r="HZ673" s="217"/>
      <c r="IA673" s="217"/>
      <c r="IB673" s="217"/>
      <c r="IC673" s="217"/>
      <c r="ID673" s="217"/>
      <c r="IE673" s="217"/>
      <c r="IF673" s="217"/>
      <c r="IG673" s="217"/>
      <c r="IH673" s="217"/>
      <c r="II673" s="217"/>
      <c r="IJ673" s="217"/>
      <c r="IK673" s="217"/>
      <c r="IL673" s="217"/>
      <c r="IM673" s="217"/>
      <c r="IN673" s="217"/>
      <c r="IO673" s="217"/>
      <c r="IP673" s="217"/>
      <c r="IQ673" s="217"/>
      <c r="IR673" s="217"/>
      <c r="IS673" s="217"/>
      <c r="IT673" s="217"/>
      <c r="IU673" s="217"/>
      <c r="IV673" s="217"/>
    </row>
    <row r="674" spans="1:256" s="23" customFormat="1">
      <c r="A674" s="281">
        <f>1+A673</f>
        <v>620</v>
      </c>
      <c r="B674" s="279">
        <v>43451</v>
      </c>
      <c r="C674" s="293" t="s">
        <v>7221</v>
      </c>
      <c r="D674" s="282" t="s">
        <v>5996</v>
      </c>
      <c r="E674" s="283">
        <v>5</v>
      </c>
      <c r="F674" s="284" t="s">
        <v>6218</v>
      </c>
      <c r="G674" s="275" t="s">
        <v>5565</v>
      </c>
      <c r="H674" s="275" t="s">
        <v>6351</v>
      </c>
      <c r="I674" s="275" t="s">
        <v>7222</v>
      </c>
      <c r="J674" s="279">
        <v>43454</v>
      </c>
      <c r="K674" s="279">
        <v>43460</v>
      </c>
      <c r="L674" s="283">
        <v>5</v>
      </c>
      <c r="M674" s="285">
        <v>550</v>
      </c>
      <c r="N674" s="279">
        <v>43641</v>
      </c>
      <c r="O674" s="279">
        <v>43474</v>
      </c>
      <c r="P674" s="279"/>
      <c r="Q674" s="275"/>
      <c r="R674" s="279"/>
      <c r="S674" s="279"/>
      <c r="T674" s="311"/>
      <c r="U674" s="215"/>
      <c r="V674" s="216"/>
      <c r="W674" s="216"/>
      <c r="X674" s="216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  <c r="AU674" s="217"/>
      <c r="AV674" s="217"/>
      <c r="AW674" s="217"/>
      <c r="AX674" s="217"/>
      <c r="AY674" s="217"/>
      <c r="AZ674" s="217"/>
      <c r="BA674" s="217"/>
      <c r="BB674" s="217"/>
      <c r="BC674" s="217"/>
      <c r="BD674" s="217"/>
      <c r="BE674" s="217"/>
      <c r="BF674" s="217"/>
      <c r="BG674" s="217"/>
      <c r="BH674" s="217"/>
      <c r="BI674" s="217"/>
      <c r="BJ674" s="217"/>
      <c r="BK674" s="217"/>
      <c r="BL674" s="217"/>
      <c r="BM674" s="217"/>
      <c r="BN674" s="217"/>
      <c r="BO674" s="217"/>
      <c r="BP674" s="217"/>
      <c r="BQ674" s="217"/>
      <c r="BR674" s="217"/>
      <c r="BS674" s="217"/>
      <c r="BT674" s="217"/>
      <c r="BU674" s="217"/>
      <c r="BV674" s="217"/>
      <c r="BW674" s="217"/>
      <c r="BX674" s="217"/>
      <c r="BY674" s="217"/>
      <c r="BZ674" s="217"/>
      <c r="CA674" s="217"/>
      <c r="CB674" s="217"/>
      <c r="CC674" s="217"/>
      <c r="CD674" s="217"/>
      <c r="CE674" s="217"/>
      <c r="CF674" s="217"/>
      <c r="CG674" s="217"/>
      <c r="CH674" s="217"/>
      <c r="CI674" s="217"/>
      <c r="CJ674" s="217"/>
      <c r="CK674" s="217"/>
      <c r="CL674" s="217"/>
      <c r="CM674" s="217"/>
      <c r="CN674" s="217"/>
      <c r="CO674" s="217"/>
      <c r="CP674" s="217"/>
      <c r="CQ674" s="217"/>
      <c r="CR674" s="217"/>
      <c r="CS674" s="217"/>
      <c r="CT674" s="217"/>
      <c r="CU674" s="217"/>
      <c r="CV674" s="217"/>
      <c r="CW674" s="217"/>
      <c r="CX674" s="217"/>
      <c r="CY674" s="217"/>
      <c r="CZ674" s="217"/>
      <c r="DA674" s="217"/>
      <c r="DB674" s="217"/>
      <c r="DC674" s="217"/>
      <c r="DD674" s="217"/>
      <c r="DE674" s="217"/>
      <c r="DF674" s="217"/>
      <c r="DG674" s="217"/>
      <c r="DH674" s="217"/>
      <c r="DI674" s="217"/>
      <c r="DJ674" s="217"/>
      <c r="DK674" s="217"/>
      <c r="DL674" s="217"/>
      <c r="DM674" s="217"/>
      <c r="DN674" s="217"/>
      <c r="DO674" s="217"/>
      <c r="DP674" s="217"/>
      <c r="DQ674" s="217"/>
      <c r="DR674" s="217"/>
      <c r="DS674" s="217"/>
      <c r="DT674" s="217"/>
      <c r="DU674" s="217"/>
      <c r="DV674" s="217"/>
      <c r="DW674" s="217"/>
      <c r="DX674" s="217"/>
      <c r="DY674" s="217"/>
      <c r="DZ674" s="217"/>
      <c r="EA674" s="217"/>
      <c r="EB674" s="217"/>
      <c r="EC674" s="217"/>
      <c r="ED674" s="217"/>
      <c r="EE674" s="217"/>
      <c r="EF674" s="217"/>
      <c r="EG674" s="217"/>
      <c r="EH674" s="217"/>
      <c r="EI674" s="217"/>
      <c r="EJ674" s="217"/>
      <c r="EK674" s="217"/>
      <c r="EL674" s="217"/>
      <c r="EM674" s="217"/>
      <c r="EN674" s="217"/>
      <c r="EO674" s="217"/>
      <c r="EP674" s="217"/>
      <c r="EQ674" s="217"/>
      <c r="ER674" s="217"/>
      <c r="ES674" s="217"/>
      <c r="ET674" s="217"/>
      <c r="EU674" s="217"/>
      <c r="EV674" s="217"/>
      <c r="EW674" s="217"/>
      <c r="EX674" s="217"/>
      <c r="EY674" s="217"/>
      <c r="EZ674" s="217"/>
      <c r="FA674" s="217"/>
      <c r="FB674" s="217"/>
      <c r="FC674" s="217"/>
      <c r="FD674" s="217"/>
      <c r="FE674" s="217"/>
      <c r="FF674" s="217"/>
      <c r="FG674" s="217"/>
      <c r="FH674" s="217"/>
      <c r="FI674" s="217"/>
      <c r="FJ674" s="217"/>
      <c r="FK674" s="217"/>
      <c r="FL674" s="217"/>
      <c r="FM674" s="217"/>
      <c r="FN674" s="217"/>
      <c r="FO674" s="217"/>
      <c r="FP674" s="217"/>
      <c r="FQ674" s="217"/>
      <c r="FR674" s="217"/>
      <c r="FS674" s="217"/>
      <c r="FT674" s="217"/>
      <c r="FU674" s="217"/>
      <c r="FV674" s="217"/>
      <c r="FW674" s="217"/>
      <c r="FX674" s="217"/>
      <c r="FY674" s="217"/>
      <c r="FZ674" s="217"/>
      <c r="GA674" s="217"/>
      <c r="GB674" s="217"/>
      <c r="GC674" s="217"/>
      <c r="GD674" s="217"/>
      <c r="GE674" s="217"/>
      <c r="GF674" s="217"/>
      <c r="GG674" s="217"/>
      <c r="GH674" s="217"/>
      <c r="GI674" s="217"/>
      <c r="GJ674" s="217"/>
      <c r="GK674" s="217"/>
      <c r="GL674" s="217"/>
      <c r="GM674" s="217"/>
      <c r="GN674" s="217"/>
      <c r="GO674" s="217"/>
      <c r="GP674" s="217"/>
      <c r="GQ674" s="217"/>
      <c r="GR674" s="217"/>
      <c r="GS674" s="217"/>
      <c r="GT674" s="217"/>
      <c r="GU674" s="217"/>
      <c r="GV674" s="217"/>
      <c r="GW674" s="217"/>
      <c r="GX674" s="217"/>
      <c r="GY674" s="217"/>
      <c r="GZ674" s="217"/>
      <c r="HA674" s="217"/>
      <c r="HB674" s="217"/>
      <c r="HC674" s="217"/>
      <c r="HD674" s="217"/>
      <c r="HE674" s="217"/>
      <c r="HF674" s="217"/>
      <c r="HG674" s="217"/>
      <c r="HH674" s="217"/>
      <c r="HI674" s="217"/>
      <c r="HJ674" s="217"/>
      <c r="HK674" s="217"/>
      <c r="HL674" s="217"/>
      <c r="HM674" s="217"/>
      <c r="HN674" s="217"/>
      <c r="HO674" s="217"/>
      <c r="HP674" s="217"/>
      <c r="HQ674" s="217"/>
      <c r="HR674" s="217"/>
      <c r="HS674" s="217"/>
      <c r="HT674" s="217"/>
      <c r="HU674" s="217"/>
      <c r="HV674" s="217"/>
      <c r="HW674" s="217"/>
      <c r="HX674" s="217"/>
      <c r="HY674" s="217"/>
      <c r="HZ674" s="217"/>
      <c r="IA674" s="217"/>
      <c r="IB674" s="217"/>
      <c r="IC674" s="217"/>
      <c r="ID674" s="217"/>
      <c r="IE674" s="217"/>
      <c r="IF674" s="217"/>
      <c r="IG674" s="217"/>
      <c r="IH674" s="217"/>
      <c r="II674" s="217"/>
      <c r="IJ674" s="217"/>
      <c r="IK674" s="217"/>
      <c r="IL674" s="217"/>
      <c r="IM674" s="217"/>
      <c r="IN674" s="217"/>
      <c r="IO674" s="217"/>
      <c r="IP674" s="217"/>
      <c r="IQ674" s="217"/>
      <c r="IR674" s="217"/>
      <c r="IS674" s="217"/>
      <c r="IT674" s="217"/>
      <c r="IU674" s="217"/>
      <c r="IV674" s="217"/>
    </row>
    <row r="675" spans="1:256" s="23" customFormat="1">
      <c r="A675" s="281">
        <f>1+A674</f>
        <v>621</v>
      </c>
      <c r="B675" s="279">
        <v>43453</v>
      </c>
      <c r="C675" s="293" t="s">
        <v>7223</v>
      </c>
      <c r="D675" s="282" t="s">
        <v>5996</v>
      </c>
      <c r="E675" s="283">
        <v>5</v>
      </c>
      <c r="F675" s="284" t="s">
        <v>6218</v>
      </c>
      <c r="G675" s="275" t="s">
        <v>5565</v>
      </c>
      <c r="H675" s="275" t="s">
        <v>6351</v>
      </c>
      <c r="I675" s="275" t="s">
        <v>7224</v>
      </c>
      <c r="J675" s="279">
        <v>43455</v>
      </c>
      <c r="K675" s="279">
        <v>43460</v>
      </c>
      <c r="L675" s="283">
        <v>5</v>
      </c>
      <c r="M675" s="285">
        <v>550</v>
      </c>
      <c r="N675" s="279">
        <v>43641</v>
      </c>
      <c r="O675" s="279">
        <v>43474</v>
      </c>
      <c r="P675" s="279">
        <v>43608</v>
      </c>
      <c r="Q675" s="275">
        <v>5</v>
      </c>
      <c r="R675" s="279">
        <v>43599</v>
      </c>
      <c r="S675" s="279">
        <v>43606</v>
      </c>
      <c r="T675" s="311"/>
      <c r="U675" s="215"/>
      <c r="V675" s="216"/>
      <c r="W675" s="216"/>
      <c r="X675" s="216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  <c r="AU675" s="217"/>
      <c r="AV675" s="217"/>
      <c r="AW675" s="217"/>
      <c r="AX675" s="217"/>
      <c r="AY675" s="217"/>
      <c r="AZ675" s="217"/>
      <c r="BA675" s="217"/>
      <c r="BB675" s="217"/>
      <c r="BC675" s="217"/>
      <c r="BD675" s="217"/>
      <c r="BE675" s="217"/>
      <c r="BF675" s="217"/>
      <c r="BG675" s="217"/>
      <c r="BH675" s="217"/>
      <c r="BI675" s="217"/>
      <c r="BJ675" s="217"/>
      <c r="BK675" s="217"/>
      <c r="BL675" s="217"/>
      <c r="BM675" s="217"/>
      <c r="BN675" s="217"/>
      <c r="BO675" s="217"/>
      <c r="BP675" s="217"/>
      <c r="BQ675" s="217"/>
      <c r="BR675" s="217"/>
      <c r="BS675" s="217"/>
      <c r="BT675" s="217"/>
      <c r="BU675" s="217"/>
      <c r="BV675" s="217"/>
      <c r="BW675" s="217"/>
      <c r="BX675" s="217"/>
      <c r="BY675" s="217"/>
      <c r="BZ675" s="217"/>
      <c r="CA675" s="217"/>
      <c r="CB675" s="217"/>
      <c r="CC675" s="217"/>
      <c r="CD675" s="217"/>
      <c r="CE675" s="217"/>
      <c r="CF675" s="217"/>
      <c r="CG675" s="217"/>
      <c r="CH675" s="217"/>
      <c r="CI675" s="217"/>
      <c r="CJ675" s="217"/>
      <c r="CK675" s="217"/>
      <c r="CL675" s="217"/>
      <c r="CM675" s="217"/>
      <c r="CN675" s="217"/>
      <c r="CO675" s="217"/>
      <c r="CP675" s="217"/>
      <c r="CQ675" s="217"/>
      <c r="CR675" s="217"/>
      <c r="CS675" s="217"/>
      <c r="CT675" s="217"/>
      <c r="CU675" s="217"/>
      <c r="CV675" s="217"/>
      <c r="CW675" s="217"/>
      <c r="CX675" s="217"/>
      <c r="CY675" s="217"/>
      <c r="CZ675" s="217"/>
      <c r="DA675" s="217"/>
      <c r="DB675" s="217"/>
      <c r="DC675" s="217"/>
      <c r="DD675" s="217"/>
      <c r="DE675" s="217"/>
      <c r="DF675" s="217"/>
      <c r="DG675" s="217"/>
      <c r="DH675" s="217"/>
      <c r="DI675" s="217"/>
      <c r="DJ675" s="217"/>
      <c r="DK675" s="217"/>
      <c r="DL675" s="217"/>
      <c r="DM675" s="217"/>
      <c r="DN675" s="217"/>
      <c r="DO675" s="217"/>
      <c r="DP675" s="217"/>
      <c r="DQ675" s="217"/>
      <c r="DR675" s="217"/>
      <c r="DS675" s="217"/>
      <c r="DT675" s="217"/>
      <c r="DU675" s="217"/>
      <c r="DV675" s="217"/>
      <c r="DW675" s="217"/>
      <c r="DX675" s="217"/>
      <c r="DY675" s="217"/>
      <c r="DZ675" s="217"/>
      <c r="EA675" s="217"/>
      <c r="EB675" s="217"/>
      <c r="EC675" s="217"/>
      <c r="ED675" s="217"/>
      <c r="EE675" s="217"/>
      <c r="EF675" s="217"/>
      <c r="EG675" s="217"/>
      <c r="EH675" s="217"/>
      <c r="EI675" s="217"/>
      <c r="EJ675" s="217"/>
      <c r="EK675" s="217"/>
      <c r="EL675" s="217"/>
      <c r="EM675" s="217"/>
      <c r="EN675" s="217"/>
      <c r="EO675" s="217"/>
      <c r="EP675" s="217"/>
      <c r="EQ675" s="217"/>
      <c r="ER675" s="217"/>
      <c r="ES675" s="217"/>
      <c r="ET675" s="217"/>
      <c r="EU675" s="217"/>
      <c r="EV675" s="217"/>
      <c r="EW675" s="217"/>
      <c r="EX675" s="217"/>
      <c r="EY675" s="217"/>
      <c r="EZ675" s="217"/>
      <c r="FA675" s="217"/>
      <c r="FB675" s="217"/>
      <c r="FC675" s="217"/>
      <c r="FD675" s="217"/>
      <c r="FE675" s="217"/>
      <c r="FF675" s="217"/>
      <c r="FG675" s="217"/>
      <c r="FH675" s="217"/>
      <c r="FI675" s="217"/>
      <c r="FJ675" s="217"/>
      <c r="FK675" s="217"/>
      <c r="FL675" s="217"/>
      <c r="FM675" s="217"/>
      <c r="FN675" s="217"/>
      <c r="FO675" s="217"/>
      <c r="FP675" s="217"/>
      <c r="FQ675" s="217"/>
      <c r="FR675" s="217"/>
      <c r="FS675" s="217"/>
      <c r="FT675" s="217"/>
      <c r="FU675" s="217"/>
      <c r="FV675" s="217"/>
      <c r="FW675" s="217"/>
      <c r="FX675" s="217"/>
      <c r="FY675" s="217"/>
      <c r="FZ675" s="217"/>
      <c r="GA675" s="217"/>
      <c r="GB675" s="217"/>
      <c r="GC675" s="217"/>
      <c r="GD675" s="217"/>
      <c r="GE675" s="217"/>
      <c r="GF675" s="217"/>
      <c r="GG675" s="217"/>
      <c r="GH675" s="217"/>
      <c r="GI675" s="217"/>
      <c r="GJ675" s="217"/>
      <c r="GK675" s="217"/>
      <c r="GL675" s="217"/>
      <c r="GM675" s="217"/>
      <c r="GN675" s="217"/>
      <c r="GO675" s="217"/>
      <c r="GP675" s="217"/>
      <c r="GQ675" s="217"/>
      <c r="GR675" s="217"/>
      <c r="GS675" s="217"/>
      <c r="GT675" s="217"/>
      <c r="GU675" s="217"/>
      <c r="GV675" s="217"/>
      <c r="GW675" s="217"/>
      <c r="GX675" s="217"/>
      <c r="GY675" s="217"/>
      <c r="GZ675" s="217"/>
      <c r="HA675" s="217"/>
      <c r="HB675" s="217"/>
      <c r="HC675" s="217"/>
      <c r="HD675" s="217"/>
      <c r="HE675" s="217"/>
      <c r="HF675" s="217"/>
      <c r="HG675" s="217"/>
      <c r="HH675" s="217"/>
      <c r="HI675" s="217"/>
      <c r="HJ675" s="217"/>
      <c r="HK675" s="217"/>
      <c r="HL675" s="217"/>
      <c r="HM675" s="217"/>
      <c r="HN675" s="217"/>
      <c r="HO675" s="217"/>
      <c r="HP675" s="217"/>
      <c r="HQ675" s="217"/>
      <c r="HR675" s="217"/>
      <c r="HS675" s="217"/>
      <c r="HT675" s="217"/>
      <c r="HU675" s="217"/>
      <c r="HV675" s="217"/>
      <c r="HW675" s="217"/>
      <c r="HX675" s="217"/>
      <c r="HY675" s="217"/>
      <c r="HZ675" s="217"/>
      <c r="IA675" s="217"/>
      <c r="IB675" s="217"/>
      <c r="IC675" s="217"/>
      <c r="ID675" s="217"/>
      <c r="IE675" s="217"/>
      <c r="IF675" s="217"/>
      <c r="IG675" s="217"/>
      <c r="IH675" s="217"/>
      <c r="II675" s="217"/>
      <c r="IJ675" s="217"/>
      <c r="IK675" s="217"/>
      <c r="IL675" s="217"/>
      <c r="IM675" s="217"/>
      <c r="IN675" s="217"/>
      <c r="IO675" s="217"/>
      <c r="IP675" s="217"/>
      <c r="IQ675" s="217"/>
      <c r="IR675" s="217"/>
      <c r="IS675" s="217"/>
      <c r="IT675" s="217"/>
      <c r="IU675" s="217"/>
      <c r="IV675" s="217"/>
    </row>
    <row r="676" spans="1:256" s="23" customFormat="1" ht="30" customHeight="1">
      <c r="A676" s="317" t="s">
        <v>7225</v>
      </c>
      <c r="B676" s="318"/>
      <c r="C676" s="318"/>
      <c r="D676" s="318"/>
      <c r="E676" s="318"/>
      <c r="F676" s="318"/>
      <c r="G676" s="318"/>
      <c r="H676" s="318"/>
      <c r="I676" s="318"/>
      <c r="J676" s="318"/>
      <c r="K676" s="318"/>
      <c r="L676" s="318"/>
      <c r="M676" s="318"/>
      <c r="N676" s="318"/>
      <c r="O676" s="318"/>
      <c r="P676" s="318"/>
      <c r="Q676" s="318"/>
      <c r="R676" s="318"/>
      <c r="S676" s="318"/>
      <c r="T676" s="311"/>
      <c r="U676" s="215"/>
      <c r="V676" s="216"/>
      <c r="W676" s="216"/>
      <c r="X676" s="216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 s="217"/>
      <c r="BJ676" s="217"/>
      <c r="BK676" s="217"/>
      <c r="BL676" s="217"/>
      <c r="BM676" s="217"/>
      <c r="BN676" s="217"/>
      <c r="BO676" s="217"/>
      <c r="BP676" s="217"/>
      <c r="BQ676" s="217"/>
      <c r="BR676" s="217"/>
      <c r="BS676" s="217"/>
      <c r="BT676" s="217"/>
      <c r="BU676" s="217"/>
      <c r="BV676" s="217"/>
      <c r="BW676" s="217"/>
      <c r="BX676" s="217"/>
      <c r="BY676" s="217"/>
      <c r="BZ676" s="217"/>
      <c r="CA676" s="217"/>
      <c r="CB676" s="217"/>
      <c r="CC676" s="217"/>
      <c r="CD676" s="217"/>
      <c r="CE676" s="217"/>
      <c r="CF676" s="217"/>
      <c r="CG676" s="217"/>
      <c r="CH676" s="217"/>
      <c r="CI676" s="217"/>
      <c r="CJ676" s="217"/>
      <c r="CK676" s="217"/>
      <c r="CL676" s="217"/>
      <c r="CM676" s="217"/>
      <c r="CN676" s="217"/>
      <c r="CO676" s="217"/>
      <c r="CP676" s="217"/>
      <c r="CQ676" s="217"/>
      <c r="CR676" s="217"/>
      <c r="CS676" s="217"/>
      <c r="CT676" s="217"/>
      <c r="CU676" s="217"/>
      <c r="CV676" s="217"/>
      <c r="CW676" s="217"/>
      <c r="CX676" s="217"/>
      <c r="CY676" s="217"/>
      <c r="CZ676" s="217"/>
      <c r="DA676" s="217"/>
      <c r="DB676" s="217"/>
      <c r="DC676" s="217"/>
      <c r="DD676" s="217"/>
      <c r="DE676" s="217"/>
      <c r="DF676" s="217"/>
      <c r="DG676" s="217"/>
      <c r="DH676" s="217"/>
      <c r="DI676" s="217"/>
      <c r="DJ676" s="217"/>
      <c r="DK676" s="217"/>
      <c r="DL676" s="217"/>
      <c r="DM676" s="217"/>
      <c r="DN676" s="217"/>
      <c r="DO676" s="217"/>
      <c r="DP676" s="217"/>
      <c r="DQ676" s="217"/>
      <c r="DR676" s="217"/>
      <c r="DS676" s="217"/>
      <c r="DT676" s="217"/>
      <c r="DU676" s="217"/>
      <c r="DV676" s="217"/>
      <c r="DW676" s="217"/>
      <c r="DX676" s="217"/>
      <c r="DY676" s="217"/>
      <c r="DZ676" s="217"/>
      <c r="EA676" s="217"/>
      <c r="EB676" s="217"/>
      <c r="EC676" s="217"/>
      <c r="ED676" s="217"/>
      <c r="EE676" s="217"/>
      <c r="EF676" s="217"/>
      <c r="EG676" s="217"/>
      <c r="EH676" s="217"/>
      <c r="EI676" s="217"/>
      <c r="EJ676" s="217"/>
      <c r="EK676" s="217"/>
      <c r="EL676" s="217"/>
      <c r="EM676" s="217"/>
      <c r="EN676" s="217"/>
      <c r="EO676" s="217"/>
      <c r="EP676" s="217"/>
      <c r="EQ676" s="217"/>
      <c r="ER676" s="217"/>
      <c r="ES676" s="217"/>
      <c r="ET676" s="217"/>
      <c r="EU676" s="217"/>
      <c r="EV676" s="217"/>
      <c r="EW676" s="217"/>
      <c r="EX676" s="217"/>
      <c r="EY676" s="217"/>
      <c r="EZ676" s="217"/>
      <c r="FA676" s="217"/>
      <c r="FB676" s="217"/>
      <c r="FC676" s="217"/>
      <c r="FD676" s="217"/>
      <c r="FE676" s="217"/>
      <c r="FF676" s="217"/>
      <c r="FG676" s="217"/>
      <c r="FH676" s="217"/>
      <c r="FI676" s="217"/>
      <c r="FJ676" s="217"/>
      <c r="FK676" s="217"/>
      <c r="FL676" s="217"/>
      <c r="FM676" s="217"/>
      <c r="FN676" s="217"/>
      <c r="FO676" s="217"/>
      <c r="FP676" s="217"/>
      <c r="FQ676" s="217"/>
      <c r="FR676" s="217"/>
      <c r="FS676" s="217"/>
      <c r="FT676" s="217"/>
      <c r="FU676" s="217"/>
      <c r="FV676" s="217"/>
      <c r="FW676" s="217"/>
      <c r="FX676" s="217"/>
      <c r="FY676" s="217"/>
      <c r="FZ676" s="217"/>
      <c r="GA676" s="217"/>
      <c r="GB676" s="217"/>
      <c r="GC676" s="217"/>
      <c r="GD676" s="217"/>
      <c r="GE676" s="217"/>
      <c r="GF676" s="217"/>
      <c r="GG676" s="217"/>
      <c r="GH676" s="217"/>
      <c r="GI676" s="217"/>
      <c r="GJ676" s="217"/>
      <c r="GK676" s="217"/>
      <c r="GL676" s="217"/>
      <c r="GM676" s="217"/>
      <c r="GN676" s="217"/>
      <c r="GO676" s="217"/>
      <c r="GP676" s="217"/>
      <c r="GQ676" s="217"/>
      <c r="GR676" s="217"/>
      <c r="GS676" s="217"/>
      <c r="GT676" s="217"/>
      <c r="GU676" s="217"/>
      <c r="GV676" s="217"/>
      <c r="GW676" s="217"/>
      <c r="GX676" s="217"/>
      <c r="GY676" s="217"/>
      <c r="GZ676" s="217"/>
      <c r="HA676" s="217"/>
      <c r="HB676" s="217"/>
      <c r="HC676" s="217"/>
      <c r="HD676" s="217"/>
      <c r="HE676" s="217"/>
      <c r="HF676" s="217"/>
      <c r="HG676" s="217"/>
      <c r="HH676" s="217"/>
      <c r="HI676" s="217"/>
      <c r="HJ676" s="217"/>
      <c r="HK676" s="217"/>
      <c r="HL676" s="217"/>
      <c r="HM676" s="217"/>
      <c r="HN676" s="217"/>
      <c r="HO676" s="217"/>
      <c r="HP676" s="217"/>
      <c r="HQ676" s="217"/>
      <c r="HR676" s="217"/>
      <c r="HS676" s="217"/>
      <c r="HT676" s="217"/>
      <c r="HU676" s="217"/>
      <c r="HV676" s="217"/>
      <c r="HW676" s="217"/>
      <c r="HX676" s="217"/>
      <c r="HY676" s="217"/>
      <c r="HZ676" s="217"/>
      <c r="IA676" s="217"/>
      <c r="IB676" s="217"/>
      <c r="IC676" s="217"/>
      <c r="ID676" s="217"/>
      <c r="IE676" s="217"/>
      <c r="IF676" s="217"/>
      <c r="IG676" s="217"/>
      <c r="IH676" s="217"/>
      <c r="II676" s="217"/>
      <c r="IJ676" s="217"/>
      <c r="IK676" s="217"/>
      <c r="IL676" s="217"/>
      <c r="IM676" s="217"/>
      <c r="IN676" s="217"/>
      <c r="IO676" s="217"/>
      <c r="IP676" s="217"/>
      <c r="IQ676" s="217"/>
      <c r="IR676" s="217"/>
      <c r="IS676" s="217"/>
      <c r="IT676" s="217"/>
      <c r="IU676" s="217"/>
      <c r="IV676" s="217"/>
    </row>
    <row r="677" spans="1:256" s="23" customFormat="1">
      <c r="A677" s="281">
        <f>1+A675</f>
        <v>622</v>
      </c>
      <c r="B677" s="279">
        <v>43474</v>
      </c>
      <c r="C677" s="293" t="s">
        <v>7226</v>
      </c>
      <c r="D677" s="282" t="s">
        <v>7185</v>
      </c>
      <c r="E677" s="283">
        <v>5</v>
      </c>
      <c r="F677" s="284" t="s">
        <v>6218</v>
      </c>
      <c r="G677" s="275" t="s">
        <v>5565</v>
      </c>
      <c r="H677" s="275" t="s">
        <v>6351</v>
      </c>
      <c r="I677" s="275" t="s">
        <v>7227</v>
      </c>
      <c r="J677" s="279">
        <v>43480</v>
      </c>
      <c r="K677" s="279">
        <v>43481</v>
      </c>
      <c r="L677" s="283">
        <v>5</v>
      </c>
      <c r="M677" s="285">
        <v>550</v>
      </c>
      <c r="N677" s="279">
        <v>43663</v>
      </c>
      <c r="O677" s="279">
        <v>43482</v>
      </c>
      <c r="P677" s="279">
        <v>43567</v>
      </c>
      <c r="Q677" s="275">
        <v>5</v>
      </c>
      <c r="R677" s="279">
        <v>43542</v>
      </c>
      <c r="S677" s="279">
        <v>43557</v>
      </c>
      <c r="T677" s="311"/>
      <c r="U677" s="215"/>
      <c r="V677" s="216"/>
      <c r="W677" s="216"/>
      <c r="X677" s="216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 s="217"/>
      <c r="BJ677" s="217"/>
      <c r="BK677" s="217"/>
      <c r="BL677" s="217"/>
      <c r="BM677" s="217"/>
      <c r="BN677" s="217"/>
      <c r="BO677" s="217"/>
      <c r="BP677" s="217"/>
      <c r="BQ677" s="217"/>
      <c r="BR677" s="217"/>
      <c r="BS677" s="217"/>
      <c r="BT677" s="217"/>
      <c r="BU677" s="217"/>
      <c r="BV677" s="217"/>
      <c r="BW677" s="217"/>
      <c r="BX677" s="217"/>
      <c r="BY677" s="217"/>
      <c r="BZ677" s="217"/>
      <c r="CA677" s="217"/>
      <c r="CB677" s="217"/>
      <c r="CC677" s="217"/>
      <c r="CD677" s="217"/>
      <c r="CE677" s="217"/>
      <c r="CF677" s="217"/>
      <c r="CG677" s="217"/>
      <c r="CH677" s="217"/>
      <c r="CI677" s="217"/>
      <c r="CJ677" s="217"/>
      <c r="CK677" s="217"/>
      <c r="CL677" s="217"/>
      <c r="CM677" s="217"/>
      <c r="CN677" s="217"/>
      <c r="CO677" s="217"/>
      <c r="CP677" s="217"/>
      <c r="CQ677" s="217"/>
      <c r="CR677" s="217"/>
      <c r="CS677" s="217"/>
      <c r="CT677" s="217"/>
      <c r="CU677" s="217"/>
      <c r="CV677" s="217"/>
      <c r="CW677" s="217"/>
      <c r="CX677" s="217"/>
      <c r="CY677" s="217"/>
      <c r="CZ677" s="217"/>
      <c r="DA677" s="217"/>
      <c r="DB677" s="217"/>
      <c r="DC677" s="217"/>
      <c r="DD677" s="217"/>
      <c r="DE677" s="217"/>
      <c r="DF677" s="217"/>
      <c r="DG677" s="217"/>
      <c r="DH677" s="217"/>
      <c r="DI677" s="217"/>
      <c r="DJ677" s="217"/>
      <c r="DK677" s="217"/>
      <c r="DL677" s="217"/>
      <c r="DM677" s="217"/>
      <c r="DN677" s="217"/>
      <c r="DO677" s="217"/>
      <c r="DP677" s="217"/>
      <c r="DQ677" s="217"/>
      <c r="DR677" s="217"/>
      <c r="DS677" s="217"/>
      <c r="DT677" s="217"/>
      <c r="DU677" s="217"/>
      <c r="DV677" s="217"/>
      <c r="DW677" s="217"/>
      <c r="DX677" s="217"/>
      <c r="DY677" s="217"/>
      <c r="DZ677" s="217"/>
      <c r="EA677" s="217"/>
      <c r="EB677" s="217"/>
      <c r="EC677" s="217"/>
      <c r="ED677" s="217"/>
      <c r="EE677" s="217"/>
      <c r="EF677" s="217"/>
      <c r="EG677" s="217"/>
      <c r="EH677" s="217"/>
      <c r="EI677" s="217"/>
      <c r="EJ677" s="217"/>
      <c r="EK677" s="217"/>
      <c r="EL677" s="217"/>
      <c r="EM677" s="217"/>
      <c r="EN677" s="217"/>
      <c r="EO677" s="217"/>
      <c r="EP677" s="217"/>
      <c r="EQ677" s="217"/>
      <c r="ER677" s="217"/>
      <c r="ES677" s="217"/>
      <c r="ET677" s="217"/>
      <c r="EU677" s="217"/>
      <c r="EV677" s="217"/>
      <c r="EW677" s="217"/>
      <c r="EX677" s="217"/>
      <c r="EY677" s="217"/>
      <c r="EZ677" s="217"/>
      <c r="FA677" s="217"/>
      <c r="FB677" s="217"/>
      <c r="FC677" s="217"/>
      <c r="FD677" s="217"/>
      <c r="FE677" s="217"/>
      <c r="FF677" s="217"/>
      <c r="FG677" s="217"/>
      <c r="FH677" s="217"/>
      <c r="FI677" s="217"/>
      <c r="FJ677" s="217"/>
      <c r="FK677" s="217"/>
      <c r="FL677" s="217"/>
      <c r="FM677" s="217"/>
      <c r="FN677" s="217"/>
      <c r="FO677" s="217"/>
      <c r="FP677" s="217"/>
      <c r="FQ677" s="217"/>
      <c r="FR677" s="217"/>
      <c r="FS677" s="217"/>
      <c r="FT677" s="217"/>
      <c r="FU677" s="217"/>
      <c r="FV677" s="217"/>
      <c r="FW677" s="217"/>
      <c r="FX677" s="217"/>
      <c r="FY677" s="217"/>
      <c r="FZ677" s="217"/>
      <c r="GA677" s="217"/>
      <c r="GB677" s="217"/>
      <c r="GC677" s="217"/>
      <c r="GD677" s="217"/>
      <c r="GE677" s="217"/>
      <c r="GF677" s="217"/>
      <c r="GG677" s="217"/>
      <c r="GH677" s="217"/>
      <c r="GI677" s="217"/>
      <c r="GJ677" s="217"/>
      <c r="GK677" s="217"/>
      <c r="GL677" s="217"/>
      <c r="GM677" s="217"/>
      <c r="GN677" s="217"/>
      <c r="GO677" s="217"/>
      <c r="GP677" s="217"/>
      <c r="GQ677" s="217"/>
      <c r="GR677" s="217"/>
      <c r="GS677" s="217"/>
      <c r="GT677" s="217"/>
      <c r="GU677" s="217"/>
      <c r="GV677" s="217"/>
      <c r="GW677" s="217"/>
      <c r="GX677" s="217"/>
      <c r="GY677" s="217"/>
      <c r="GZ677" s="217"/>
      <c r="HA677" s="217"/>
      <c r="HB677" s="217"/>
      <c r="HC677" s="217"/>
      <c r="HD677" s="217"/>
      <c r="HE677" s="217"/>
      <c r="HF677" s="217"/>
      <c r="HG677" s="217"/>
      <c r="HH677" s="217"/>
      <c r="HI677" s="217"/>
      <c r="HJ677" s="217"/>
      <c r="HK677" s="217"/>
      <c r="HL677" s="217"/>
      <c r="HM677" s="217"/>
      <c r="HN677" s="217"/>
      <c r="HO677" s="217"/>
      <c r="HP677" s="217"/>
      <c r="HQ677" s="217"/>
      <c r="HR677" s="217"/>
      <c r="HS677" s="217"/>
      <c r="HT677" s="217"/>
      <c r="HU677" s="217"/>
      <c r="HV677" s="217"/>
      <c r="HW677" s="217"/>
      <c r="HX677" s="217"/>
      <c r="HY677" s="217"/>
      <c r="HZ677" s="217"/>
      <c r="IA677" s="217"/>
      <c r="IB677" s="217"/>
      <c r="IC677" s="217"/>
      <c r="ID677" s="217"/>
      <c r="IE677" s="217"/>
      <c r="IF677" s="217"/>
      <c r="IG677" s="217"/>
      <c r="IH677" s="217"/>
      <c r="II677" s="217"/>
      <c r="IJ677" s="217"/>
      <c r="IK677" s="217"/>
      <c r="IL677" s="217"/>
      <c r="IM677" s="217"/>
      <c r="IN677" s="217"/>
      <c r="IO677" s="217"/>
      <c r="IP677" s="217"/>
      <c r="IQ677" s="217"/>
      <c r="IR677" s="217"/>
      <c r="IS677" s="217"/>
      <c r="IT677" s="217"/>
      <c r="IU677" s="217"/>
      <c r="IV677" s="217"/>
    </row>
    <row r="678" spans="1:256" s="23" customFormat="1">
      <c r="A678" s="281">
        <f>1+A677</f>
        <v>623</v>
      </c>
      <c r="B678" s="279">
        <v>43475</v>
      </c>
      <c r="C678" s="293" t="s">
        <v>7228</v>
      </c>
      <c r="D678" s="282" t="s">
        <v>7185</v>
      </c>
      <c r="E678" s="283">
        <v>5</v>
      </c>
      <c r="F678" s="284" t="s">
        <v>6218</v>
      </c>
      <c r="G678" s="275" t="s">
        <v>5565</v>
      </c>
      <c r="H678" s="275" t="s">
        <v>6351</v>
      </c>
      <c r="I678" s="275" t="s">
        <v>7229</v>
      </c>
      <c r="J678" s="279">
        <v>43482</v>
      </c>
      <c r="K678" s="279">
        <v>43489</v>
      </c>
      <c r="L678" s="283">
        <v>5</v>
      </c>
      <c r="M678" s="285">
        <v>550</v>
      </c>
      <c r="N678" s="279">
        <v>43671</v>
      </c>
      <c r="O678" s="279">
        <v>43490</v>
      </c>
      <c r="P678" s="279">
        <v>43577</v>
      </c>
      <c r="Q678" s="275">
        <v>5</v>
      </c>
      <c r="R678" s="279">
        <v>43553</v>
      </c>
      <c r="S678" s="279">
        <v>43571</v>
      </c>
      <c r="T678" s="311"/>
      <c r="U678" s="215"/>
      <c r="V678" s="216"/>
      <c r="W678" s="216"/>
      <c r="X678" s="216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 s="217"/>
      <c r="BJ678" s="217"/>
      <c r="BK678" s="217"/>
      <c r="BL678" s="217"/>
      <c r="BM678" s="217"/>
      <c r="BN678" s="217"/>
      <c r="BO678" s="217"/>
      <c r="BP678" s="217"/>
      <c r="BQ678" s="217"/>
      <c r="BR678" s="217"/>
      <c r="BS678" s="217"/>
      <c r="BT678" s="217"/>
      <c r="BU678" s="217"/>
      <c r="BV678" s="217"/>
      <c r="BW678" s="217"/>
      <c r="BX678" s="217"/>
      <c r="BY678" s="217"/>
      <c r="BZ678" s="217"/>
      <c r="CA678" s="217"/>
      <c r="CB678" s="217"/>
      <c r="CC678" s="217"/>
      <c r="CD678" s="217"/>
      <c r="CE678" s="217"/>
      <c r="CF678" s="217"/>
      <c r="CG678" s="217"/>
      <c r="CH678" s="217"/>
      <c r="CI678" s="217"/>
      <c r="CJ678" s="217"/>
      <c r="CK678" s="217"/>
      <c r="CL678" s="217"/>
      <c r="CM678" s="217"/>
      <c r="CN678" s="217"/>
      <c r="CO678" s="217"/>
      <c r="CP678" s="217"/>
      <c r="CQ678" s="217"/>
      <c r="CR678" s="217"/>
      <c r="CS678" s="217"/>
      <c r="CT678" s="217"/>
      <c r="CU678" s="217"/>
      <c r="CV678" s="217"/>
      <c r="CW678" s="217"/>
      <c r="CX678" s="217"/>
      <c r="CY678" s="217"/>
      <c r="CZ678" s="217"/>
      <c r="DA678" s="217"/>
      <c r="DB678" s="217"/>
      <c r="DC678" s="217"/>
      <c r="DD678" s="217"/>
      <c r="DE678" s="217"/>
      <c r="DF678" s="217"/>
      <c r="DG678" s="217"/>
      <c r="DH678" s="217"/>
      <c r="DI678" s="217"/>
      <c r="DJ678" s="217"/>
      <c r="DK678" s="217"/>
      <c r="DL678" s="217"/>
      <c r="DM678" s="217"/>
      <c r="DN678" s="217"/>
      <c r="DO678" s="217"/>
      <c r="DP678" s="217"/>
      <c r="DQ678" s="217"/>
      <c r="DR678" s="217"/>
      <c r="DS678" s="217"/>
      <c r="DT678" s="217"/>
      <c r="DU678" s="217"/>
      <c r="DV678" s="217"/>
      <c r="DW678" s="217"/>
      <c r="DX678" s="217"/>
      <c r="DY678" s="217"/>
      <c r="DZ678" s="217"/>
      <c r="EA678" s="217"/>
      <c r="EB678" s="217"/>
      <c r="EC678" s="217"/>
      <c r="ED678" s="217"/>
      <c r="EE678" s="217"/>
      <c r="EF678" s="217"/>
      <c r="EG678" s="217"/>
      <c r="EH678" s="217"/>
      <c r="EI678" s="217"/>
      <c r="EJ678" s="217"/>
      <c r="EK678" s="217"/>
      <c r="EL678" s="217"/>
      <c r="EM678" s="217"/>
      <c r="EN678" s="217"/>
      <c r="EO678" s="217"/>
      <c r="EP678" s="217"/>
      <c r="EQ678" s="217"/>
      <c r="ER678" s="217"/>
      <c r="ES678" s="217"/>
      <c r="ET678" s="217"/>
      <c r="EU678" s="217"/>
      <c r="EV678" s="217"/>
      <c r="EW678" s="217"/>
      <c r="EX678" s="217"/>
      <c r="EY678" s="217"/>
      <c r="EZ678" s="217"/>
      <c r="FA678" s="217"/>
      <c r="FB678" s="217"/>
      <c r="FC678" s="217"/>
      <c r="FD678" s="217"/>
      <c r="FE678" s="217"/>
      <c r="FF678" s="217"/>
      <c r="FG678" s="217"/>
      <c r="FH678" s="217"/>
      <c r="FI678" s="217"/>
      <c r="FJ678" s="217"/>
      <c r="FK678" s="217"/>
      <c r="FL678" s="217"/>
      <c r="FM678" s="217"/>
      <c r="FN678" s="217"/>
      <c r="FO678" s="217"/>
      <c r="FP678" s="217"/>
      <c r="FQ678" s="217"/>
      <c r="FR678" s="217"/>
      <c r="FS678" s="217"/>
      <c r="FT678" s="217"/>
      <c r="FU678" s="217"/>
      <c r="FV678" s="217"/>
      <c r="FW678" s="217"/>
      <c r="FX678" s="217"/>
      <c r="FY678" s="217"/>
      <c r="FZ678" s="217"/>
      <c r="GA678" s="217"/>
      <c r="GB678" s="217"/>
      <c r="GC678" s="217"/>
      <c r="GD678" s="217"/>
      <c r="GE678" s="217"/>
      <c r="GF678" s="217"/>
      <c r="GG678" s="217"/>
      <c r="GH678" s="217"/>
      <c r="GI678" s="217"/>
      <c r="GJ678" s="217"/>
      <c r="GK678" s="217"/>
      <c r="GL678" s="217"/>
      <c r="GM678" s="217"/>
      <c r="GN678" s="217"/>
      <c r="GO678" s="217"/>
      <c r="GP678" s="217"/>
      <c r="GQ678" s="217"/>
      <c r="GR678" s="217"/>
      <c r="GS678" s="217"/>
      <c r="GT678" s="217"/>
      <c r="GU678" s="217"/>
      <c r="GV678" s="217"/>
      <c r="GW678" s="217"/>
      <c r="GX678" s="217"/>
      <c r="GY678" s="217"/>
      <c r="GZ678" s="217"/>
      <c r="HA678" s="217"/>
      <c r="HB678" s="217"/>
      <c r="HC678" s="217"/>
      <c r="HD678" s="217"/>
      <c r="HE678" s="217"/>
      <c r="HF678" s="217"/>
      <c r="HG678" s="217"/>
      <c r="HH678" s="217"/>
      <c r="HI678" s="217"/>
      <c r="HJ678" s="217"/>
      <c r="HK678" s="217"/>
      <c r="HL678" s="217"/>
      <c r="HM678" s="217"/>
      <c r="HN678" s="217"/>
      <c r="HO678" s="217"/>
      <c r="HP678" s="217"/>
      <c r="HQ678" s="217"/>
      <c r="HR678" s="217"/>
      <c r="HS678" s="217"/>
      <c r="HT678" s="217"/>
      <c r="HU678" s="217"/>
      <c r="HV678" s="217"/>
      <c r="HW678" s="217"/>
      <c r="HX678" s="217"/>
      <c r="HY678" s="217"/>
      <c r="HZ678" s="217"/>
      <c r="IA678" s="217"/>
      <c r="IB678" s="217"/>
      <c r="IC678" s="217"/>
      <c r="ID678" s="217"/>
      <c r="IE678" s="217"/>
      <c r="IF678" s="217"/>
      <c r="IG678" s="217"/>
      <c r="IH678" s="217"/>
      <c r="II678" s="217"/>
      <c r="IJ678" s="217"/>
      <c r="IK678" s="217"/>
      <c r="IL678" s="217"/>
      <c r="IM678" s="217"/>
      <c r="IN678" s="217"/>
      <c r="IO678" s="217"/>
      <c r="IP678" s="217"/>
      <c r="IQ678" s="217"/>
      <c r="IR678" s="217"/>
      <c r="IS678" s="217"/>
      <c r="IT678" s="217"/>
      <c r="IU678" s="217"/>
      <c r="IV678" s="217"/>
    </row>
    <row r="679" spans="1:256" s="23" customFormat="1">
      <c r="A679" s="281">
        <f>1+A678</f>
        <v>624</v>
      </c>
      <c r="B679" s="279">
        <v>43479</v>
      </c>
      <c r="C679" s="293" t="s">
        <v>7230</v>
      </c>
      <c r="D679" s="282" t="s">
        <v>7185</v>
      </c>
      <c r="E679" s="283">
        <v>5</v>
      </c>
      <c r="F679" s="284" t="s">
        <v>6218</v>
      </c>
      <c r="G679" s="275" t="s">
        <v>5565</v>
      </c>
      <c r="H679" s="275" t="s">
        <v>6351</v>
      </c>
      <c r="I679" s="275" t="s">
        <v>7231</v>
      </c>
      <c r="J679" s="279">
        <v>43482</v>
      </c>
      <c r="K679" s="279">
        <v>43483</v>
      </c>
      <c r="L679" s="283">
        <v>5</v>
      </c>
      <c r="M679" s="285">
        <v>550</v>
      </c>
      <c r="N679" s="279">
        <v>43665</v>
      </c>
      <c r="O679" s="279">
        <v>43486</v>
      </c>
      <c r="P679" s="279">
        <v>43585</v>
      </c>
      <c r="Q679" s="275">
        <v>5</v>
      </c>
      <c r="R679" s="279">
        <v>43567</v>
      </c>
      <c r="S679" s="279">
        <v>43579</v>
      </c>
      <c r="T679" s="311"/>
      <c r="U679" s="215"/>
      <c r="V679" s="216"/>
      <c r="W679" s="216"/>
      <c r="X679" s="216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 s="217"/>
      <c r="BJ679" s="217"/>
      <c r="BK679" s="217"/>
      <c r="BL679" s="217"/>
      <c r="BM679" s="217"/>
      <c r="BN679" s="217"/>
      <c r="BO679" s="217"/>
      <c r="BP679" s="217"/>
      <c r="BQ679" s="217"/>
      <c r="BR679" s="217"/>
      <c r="BS679" s="217"/>
      <c r="BT679" s="217"/>
      <c r="BU679" s="217"/>
      <c r="BV679" s="217"/>
      <c r="BW679" s="217"/>
      <c r="BX679" s="217"/>
      <c r="BY679" s="217"/>
      <c r="BZ679" s="217"/>
      <c r="CA679" s="217"/>
      <c r="CB679" s="217"/>
      <c r="CC679" s="217"/>
      <c r="CD679" s="217"/>
      <c r="CE679" s="217"/>
      <c r="CF679" s="217"/>
      <c r="CG679" s="217"/>
      <c r="CH679" s="217"/>
      <c r="CI679" s="217"/>
      <c r="CJ679" s="217"/>
      <c r="CK679" s="217"/>
      <c r="CL679" s="217"/>
      <c r="CM679" s="217"/>
      <c r="CN679" s="217"/>
      <c r="CO679" s="217"/>
      <c r="CP679" s="217"/>
      <c r="CQ679" s="217"/>
      <c r="CR679" s="217"/>
      <c r="CS679" s="217"/>
      <c r="CT679" s="217"/>
      <c r="CU679" s="217"/>
      <c r="CV679" s="217"/>
      <c r="CW679" s="217"/>
      <c r="CX679" s="217"/>
      <c r="CY679" s="217"/>
      <c r="CZ679" s="217"/>
      <c r="DA679" s="217"/>
      <c r="DB679" s="217"/>
      <c r="DC679" s="217"/>
      <c r="DD679" s="217"/>
      <c r="DE679" s="217"/>
      <c r="DF679" s="217"/>
      <c r="DG679" s="217"/>
      <c r="DH679" s="217"/>
      <c r="DI679" s="217"/>
      <c r="DJ679" s="217"/>
      <c r="DK679" s="217"/>
      <c r="DL679" s="217"/>
      <c r="DM679" s="217"/>
      <c r="DN679" s="217"/>
      <c r="DO679" s="217"/>
      <c r="DP679" s="217"/>
      <c r="DQ679" s="217"/>
      <c r="DR679" s="217"/>
      <c r="DS679" s="217"/>
      <c r="DT679" s="217"/>
      <c r="DU679" s="217"/>
      <c r="DV679" s="217"/>
      <c r="DW679" s="217"/>
      <c r="DX679" s="217"/>
      <c r="DY679" s="217"/>
      <c r="DZ679" s="217"/>
      <c r="EA679" s="217"/>
      <c r="EB679" s="217"/>
      <c r="EC679" s="217"/>
      <c r="ED679" s="217"/>
      <c r="EE679" s="217"/>
      <c r="EF679" s="217"/>
      <c r="EG679" s="217"/>
      <c r="EH679" s="217"/>
      <c r="EI679" s="217"/>
      <c r="EJ679" s="217"/>
      <c r="EK679" s="217"/>
      <c r="EL679" s="217"/>
      <c r="EM679" s="217"/>
      <c r="EN679" s="217"/>
      <c r="EO679" s="217"/>
      <c r="EP679" s="217"/>
      <c r="EQ679" s="217"/>
      <c r="ER679" s="217"/>
      <c r="ES679" s="217"/>
      <c r="ET679" s="217"/>
      <c r="EU679" s="217"/>
      <c r="EV679" s="217"/>
      <c r="EW679" s="217"/>
      <c r="EX679" s="217"/>
      <c r="EY679" s="217"/>
      <c r="EZ679" s="217"/>
      <c r="FA679" s="217"/>
      <c r="FB679" s="217"/>
      <c r="FC679" s="217"/>
      <c r="FD679" s="217"/>
      <c r="FE679" s="217"/>
      <c r="FF679" s="217"/>
      <c r="FG679" s="217"/>
      <c r="FH679" s="217"/>
      <c r="FI679" s="217"/>
      <c r="FJ679" s="217"/>
      <c r="FK679" s="217"/>
      <c r="FL679" s="217"/>
      <c r="FM679" s="217"/>
      <c r="FN679" s="217"/>
      <c r="FO679" s="217"/>
      <c r="FP679" s="217"/>
      <c r="FQ679" s="217"/>
      <c r="FR679" s="217"/>
      <c r="FS679" s="217"/>
      <c r="FT679" s="217"/>
      <c r="FU679" s="217"/>
      <c r="FV679" s="217"/>
      <c r="FW679" s="217"/>
      <c r="FX679" s="217"/>
      <c r="FY679" s="217"/>
      <c r="FZ679" s="217"/>
      <c r="GA679" s="217"/>
      <c r="GB679" s="217"/>
      <c r="GC679" s="217"/>
      <c r="GD679" s="217"/>
      <c r="GE679" s="217"/>
      <c r="GF679" s="217"/>
      <c r="GG679" s="217"/>
      <c r="GH679" s="217"/>
      <c r="GI679" s="217"/>
      <c r="GJ679" s="217"/>
      <c r="GK679" s="217"/>
      <c r="GL679" s="217"/>
      <c r="GM679" s="217"/>
      <c r="GN679" s="217"/>
      <c r="GO679" s="217"/>
      <c r="GP679" s="217"/>
      <c r="GQ679" s="217"/>
      <c r="GR679" s="217"/>
      <c r="GS679" s="217"/>
      <c r="GT679" s="217"/>
      <c r="GU679" s="217"/>
      <c r="GV679" s="217"/>
      <c r="GW679" s="217"/>
      <c r="GX679" s="217"/>
      <c r="GY679" s="217"/>
      <c r="GZ679" s="217"/>
      <c r="HA679" s="217"/>
      <c r="HB679" s="217"/>
      <c r="HC679" s="217"/>
      <c r="HD679" s="217"/>
      <c r="HE679" s="217"/>
      <c r="HF679" s="217"/>
      <c r="HG679" s="217"/>
      <c r="HH679" s="217"/>
      <c r="HI679" s="217"/>
      <c r="HJ679" s="217"/>
      <c r="HK679" s="217"/>
      <c r="HL679" s="217"/>
      <c r="HM679" s="217"/>
      <c r="HN679" s="217"/>
      <c r="HO679" s="217"/>
      <c r="HP679" s="217"/>
      <c r="HQ679" s="217"/>
      <c r="HR679" s="217"/>
      <c r="HS679" s="217"/>
      <c r="HT679" s="217"/>
      <c r="HU679" s="217"/>
      <c r="HV679" s="217"/>
      <c r="HW679" s="217"/>
      <c r="HX679" s="217"/>
      <c r="HY679" s="217"/>
      <c r="HZ679" s="217"/>
      <c r="IA679" s="217"/>
      <c r="IB679" s="217"/>
      <c r="IC679" s="217"/>
      <c r="ID679" s="217"/>
      <c r="IE679" s="217"/>
      <c r="IF679" s="217"/>
      <c r="IG679" s="217"/>
      <c r="IH679" s="217"/>
      <c r="II679" s="217"/>
      <c r="IJ679" s="217"/>
      <c r="IK679" s="217"/>
      <c r="IL679" s="217"/>
      <c r="IM679" s="217"/>
      <c r="IN679" s="217"/>
      <c r="IO679" s="217"/>
      <c r="IP679" s="217"/>
      <c r="IQ679" s="217"/>
      <c r="IR679" s="217"/>
      <c r="IS679" s="217"/>
      <c r="IT679" s="217"/>
      <c r="IU679" s="217"/>
      <c r="IV679" s="217"/>
    </row>
    <row r="680" spans="1:256" s="23" customFormat="1">
      <c r="A680" s="281">
        <f>1+A679</f>
        <v>625</v>
      </c>
      <c r="B680" s="279">
        <v>43493</v>
      </c>
      <c r="C680" s="293" t="s">
        <v>7232</v>
      </c>
      <c r="D680" s="282" t="s">
        <v>6819</v>
      </c>
      <c r="E680" s="283">
        <v>8</v>
      </c>
      <c r="F680" s="284" t="s">
        <v>6218</v>
      </c>
      <c r="G680" s="275" t="s">
        <v>5565</v>
      </c>
      <c r="H680" s="275" t="s">
        <v>6351</v>
      </c>
      <c r="I680" s="275" t="s">
        <v>7233</v>
      </c>
      <c r="J680" s="279">
        <v>43494</v>
      </c>
      <c r="K680" s="279">
        <v>43504</v>
      </c>
      <c r="L680" s="283">
        <v>8</v>
      </c>
      <c r="M680" s="285">
        <v>550</v>
      </c>
      <c r="N680" s="279">
        <v>43623</v>
      </c>
      <c r="O680" s="279">
        <v>43507</v>
      </c>
      <c r="P680" s="279">
        <v>43528</v>
      </c>
      <c r="Q680" s="275">
        <v>8</v>
      </c>
      <c r="R680" s="279">
        <v>43510</v>
      </c>
      <c r="S680" s="279">
        <v>43511</v>
      </c>
      <c r="T680" s="311"/>
      <c r="U680" s="215"/>
      <c r="V680" s="216"/>
      <c r="W680" s="216"/>
      <c r="X680" s="216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17"/>
      <c r="BN680" s="217"/>
      <c r="BO680" s="217"/>
      <c r="BP680" s="217"/>
      <c r="BQ680" s="217"/>
      <c r="BR680" s="217"/>
      <c r="BS680" s="217"/>
      <c r="BT680" s="217"/>
      <c r="BU680" s="217"/>
      <c r="BV680" s="217"/>
      <c r="BW680" s="217"/>
      <c r="BX680" s="217"/>
      <c r="BY680" s="217"/>
      <c r="BZ680" s="217"/>
      <c r="CA680" s="217"/>
      <c r="CB680" s="217"/>
      <c r="CC680" s="217"/>
      <c r="CD680" s="217"/>
      <c r="CE680" s="217"/>
      <c r="CF680" s="217"/>
      <c r="CG680" s="217"/>
      <c r="CH680" s="217"/>
      <c r="CI680" s="217"/>
      <c r="CJ680" s="217"/>
      <c r="CK680" s="217"/>
      <c r="CL680" s="217"/>
      <c r="CM680" s="217"/>
      <c r="CN680" s="217"/>
      <c r="CO680" s="217"/>
      <c r="CP680" s="217"/>
      <c r="CQ680" s="217"/>
      <c r="CR680" s="217"/>
      <c r="CS680" s="217"/>
      <c r="CT680" s="217"/>
      <c r="CU680" s="217"/>
      <c r="CV680" s="217"/>
      <c r="CW680" s="217"/>
      <c r="CX680" s="217"/>
      <c r="CY680" s="217"/>
      <c r="CZ680" s="217"/>
      <c r="DA680" s="217"/>
      <c r="DB680" s="217"/>
      <c r="DC680" s="217"/>
      <c r="DD680" s="217"/>
      <c r="DE680" s="217"/>
      <c r="DF680" s="217"/>
      <c r="DG680" s="217"/>
      <c r="DH680" s="217"/>
      <c r="DI680" s="217"/>
      <c r="DJ680" s="217"/>
      <c r="DK680" s="217"/>
      <c r="DL680" s="217"/>
      <c r="DM680" s="217"/>
      <c r="DN680" s="217"/>
      <c r="DO680" s="217"/>
      <c r="DP680" s="217"/>
      <c r="DQ680" s="217"/>
      <c r="DR680" s="217"/>
      <c r="DS680" s="217"/>
      <c r="DT680" s="217"/>
      <c r="DU680" s="217"/>
      <c r="DV680" s="217"/>
      <c r="DW680" s="217"/>
      <c r="DX680" s="217"/>
      <c r="DY680" s="217"/>
      <c r="DZ680" s="217"/>
      <c r="EA680" s="217"/>
      <c r="EB680" s="217"/>
      <c r="EC680" s="217"/>
      <c r="ED680" s="217"/>
      <c r="EE680" s="217"/>
      <c r="EF680" s="217"/>
      <c r="EG680" s="217"/>
      <c r="EH680" s="217"/>
      <c r="EI680" s="217"/>
      <c r="EJ680" s="217"/>
      <c r="EK680" s="217"/>
      <c r="EL680" s="217"/>
      <c r="EM680" s="217"/>
      <c r="EN680" s="217"/>
      <c r="EO680" s="217"/>
      <c r="EP680" s="217"/>
      <c r="EQ680" s="217"/>
      <c r="ER680" s="217"/>
      <c r="ES680" s="217"/>
      <c r="ET680" s="217"/>
      <c r="EU680" s="217"/>
      <c r="EV680" s="217"/>
      <c r="EW680" s="217"/>
      <c r="EX680" s="217"/>
      <c r="EY680" s="217"/>
      <c r="EZ680" s="217"/>
      <c r="FA680" s="217"/>
      <c r="FB680" s="217"/>
      <c r="FC680" s="217"/>
      <c r="FD680" s="217"/>
      <c r="FE680" s="217"/>
      <c r="FF680" s="217"/>
      <c r="FG680" s="217"/>
      <c r="FH680" s="217"/>
      <c r="FI680" s="217"/>
      <c r="FJ680" s="217"/>
      <c r="FK680" s="217"/>
      <c r="FL680" s="217"/>
      <c r="FM680" s="217"/>
      <c r="FN680" s="217"/>
      <c r="FO680" s="217"/>
      <c r="FP680" s="217"/>
      <c r="FQ680" s="217"/>
      <c r="FR680" s="217"/>
      <c r="FS680" s="217"/>
      <c r="FT680" s="217"/>
      <c r="FU680" s="217"/>
      <c r="FV680" s="217"/>
      <c r="FW680" s="217"/>
      <c r="FX680" s="217"/>
      <c r="FY680" s="217"/>
      <c r="FZ680" s="217"/>
      <c r="GA680" s="217"/>
      <c r="GB680" s="217"/>
      <c r="GC680" s="217"/>
      <c r="GD680" s="217"/>
      <c r="GE680" s="217"/>
      <c r="GF680" s="217"/>
      <c r="GG680" s="217"/>
      <c r="GH680" s="217"/>
      <c r="GI680" s="217"/>
      <c r="GJ680" s="217"/>
      <c r="GK680" s="217"/>
      <c r="GL680" s="217"/>
      <c r="GM680" s="217"/>
      <c r="GN680" s="217"/>
      <c r="GO680" s="217"/>
      <c r="GP680" s="217"/>
      <c r="GQ680" s="217"/>
      <c r="GR680" s="217"/>
      <c r="GS680" s="217"/>
      <c r="GT680" s="217"/>
      <c r="GU680" s="217"/>
      <c r="GV680" s="217"/>
      <c r="GW680" s="217"/>
      <c r="GX680" s="217"/>
      <c r="GY680" s="217"/>
      <c r="GZ680" s="217"/>
      <c r="HA680" s="217"/>
      <c r="HB680" s="217"/>
      <c r="HC680" s="217"/>
      <c r="HD680" s="217"/>
      <c r="HE680" s="217"/>
      <c r="HF680" s="217"/>
      <c r="HG680" s="217"/>
      <c r="HH680" s="217"/>
      <c r="HI680" s="217"/>
      <c r="HJ680" s="217"/>
      <c r="HK680" s="217"/>
      <c r="HL680" s="217"/>
      <c r="HM680" s="217"/>
      <c r="HN680" s="217"/>
      <c r="HO680" s="217"/>
      <c r="HP680" s="217"/>
      <c r="HQ680" s="217"/>
      <c r="HR680" s="217"/>
      <c r="HS680" s="217"/>
      <c r="HT680" s="217"/>
      <c r="HU680" s="217"/>
      <c r="HV680" s="217"/>
      <c r="HW680" s="217"/>
      <c r="HX680" s="217"/>
      <c r="HY680" s="217"/>
      <c r="HZ680" s="217"/>
      <c r="IA680" s="217"/>
      <c r="IB680" s="217"/>
      <c r="IC680" s="217"/>
      <c r="ID680" s="217"/>
      <c r="IE680" s="217"/>
      <c r="IF680" s="217"/>
      <c r="IG680" s="217"/>
      <c r="IH680" s="217"/>
      <c r="II680" s="217"/>
      <c r="IJ680" s="217"/>
      <c r="IK680" s="217"/>
      <c r="IL680" s="217"/>
      <c r="IM680" s="217"/>
      <c r="IN680" s="217"/>
      <c r="IO680" s="217"/>
      <c r="IP680" s="217"/>
      <c r="IQ680" s="217"/>
      <c r="IR680" s="217"/>
      <c r="IS680" s="217"/>
      <c r="IT680" s="217"/>
      <c r="IU680" s="217"/>
      <c r="IV680" s="217"/>
    </row>
    <row r="681" spans="1:256" s="23" customFormat="1">
      <c r="A681" s="281">
        <f>1+A680</f>
        <v>626</v>
      </c>
      <c r="B681" s="279">
        <v>43490</v>
      </c>
      <c r="C681" s="293" t="s">
        <v>7234</v>
      </c>
      <c r="D681" s="282" t="s">
        <v>6011</v>
      </c>
      <c r="E681" s="283">
        <v>8</v>
      </c>
      <c r="F681" s="284" t="s">
        <v>6218</v>
      </c>
      <c r="G681" s="275" t="s">
        <v>5565</v>
      </c>
      <c r="H681" s="275" t="s">
        <v>6351</v>
      </c>
      <c r="I681" s="275" t="s">
        <v>7235</v>
      </c>
      <c r="J681" s="279">
        <v>43494</v>
      </c>
      <c r="K681" s="279">
        <v>43502</v>
      </c>
      <c r="L681" s="283">
        <v>8</v>
      </c>
      <c r="M681" s="285">
        <v>550</v>
      </c>
      <c r="N681" s="279">
        <v>43621</v>
      </c>
      <c r="O681" s="279">
        <v>43507</v>
      </c>
      <c r="P681" s="279"/>
      <c r="Q681" s="275"/>
      <c r="R681" s="279">
        <v>43558</v>
      </c>
      <c r="S681" s="279">
        <v>43571</v>
      </c>
      <c r="T681" s="311"/>
      <c r="U681" s="215"/>
      <c r="V681" s="216"/>
      <c r="W681" s="216"/>
      <c r="X681" s="216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17"/>
      <c r="BN681" s="217"/>
      <c r="BO681" s="217"/>
      <c r="BP681" s="217"/>
      <c r="BQ681" s="217"/>
      <c r="BR681" s="217"/>
      <c r="BS681" s="217"/>
      <c r="BT681" s="217"/>
      <c r="BU681" s="217"/>
      <c r="BV681" s="217"/>
      <c r="BW681" s="217"/>
      <c r="BX681" s="217"/>
      <c r="BY681" s="217"/>
      <c r="BZ681" s="217"/>
      <c r="CA681" s="217"/>
      <c r="CB681" s="217"/>
      <c r="CC681" s="217"/>
      <c r="CD681" s="217"/>
      <c r="CE681" s="217"/>
      <c r="CF681" s="217"/>
      <c r="CG681" s="217"/>
      <c r="CH681" s="217"/>
      <c r="CI681" s="217"/>
      <c r="CJ681" s="217"/>
      <c r="CK681" s="217"/>
      <c r="CL681" s="217"/>
      <c r="CM681" s="217"/>
      <c r="CN681" s="217"/>
      <c r="CO681" s="217"/>
      <c r="CP681" s="217"/>
      <c r="CQ681" s="217"/>
      <c r="CR681" s="217"/>
      <c r="CS681" s="217"/>
      <c r="CT681" s="217"/>
      <c r="CU681" s="217"/>
      <c r="CV681" s="217"/>
      <c r="CW681" s="217"/>
      <c r="CX681" s="217"/>
      <c r="CY681" s="217"/>
      <c r="CZ681" s="217"/>
      <c r="DA681" s="217"/>
      <c r="DB681" s="217"/>
      <c r="DC681" s="217"/>
      <c r="DD681" s="217"/>
      <c r="DE681" s="217"/>
      <c r="DF681" s="217"/>
      <c r="DG681" s="217"/>
      <c r="DH681" s="217"/>
      <c r="DI681" s="217"/>
      <c r="DJ681" s="217"/>
      <c r="DK681" s="217"/>
      <c r="DL681" s="217"/>
      <c r="DM681" s="217"/>
      <c r="DN681" s="217"/>
      <c r="DO681" s="217"/>
      <c r="DP681" s="217"/>
      <c r="DQ681" s="217"/>
      <c r="DR681" s="217"/>
      <c r="DS681" s="217"/>
      <c r="DT681" s="217"/>
      <c r="DU681" s="217"/>
      <c r="DV681" s="217"/>
      <c r="DW681" s="217"/>
      <c r="DX681" s="217"/>
      <c r="DY681" s="217"/>
      <c r="DZ681" s="217"/>
      <c r="EA681" s="217"/>
      <c r="EB681" s="217"/>
      <c r="EC681" s="217"/>
      <c r="ED681" s="217"/>
      <c r="EE681" s="217"/>
      <c r="EF681" s="217"/>
      <c r="EG681" s="217"/>
      <c r="EH681" s="217"/>
      <c r="EI681" s="217"/>
      <c r="EJ681" s="217"/>
      <c r="EK681" s="217"/>
      <c r="EL681" s="217"/>
      <c r="EM681" s="217"/>
      <c r="EN681" s="217"/>
      <c r="EO681" s="217"/>
      <c r="EP681" s="217"/>
      <c r="EQ681" s="217"/>
      <c r="ER681" s="217"/>
      <c r="ES681" s="217"/>
      <c r="ET681" s="217"/>
      <c r="EU681" s="217"/>
      <c r="EV681" s="217"/>
      <c r="EW681" s="217"/>
      <c r="EX681" s="217"/>
      <c r="EY681" s="217"/>
      <c r="EZ681" s="217"/>
      <c r="FA681" s="217"/>
      <c r="FB681" s="217"/>
      <c r="FC681" s="217"/>
      <c r="FD681" s="217"/>
      <c r="FE681" s="217"/>
      <c r="FF681" s="217"/>
      <c r="FG681" s="217"/>
      <c r="FH681" s="217"/>
      <c r="FI681" s="217"/>
      <c r="FJ681" s="217"/>
      <c r="FK681" s="217"/>
      <c r="FL681" s="217"/>
      <c r="FM681" s="217"/>
      <c r="FN681" s="217"/>
      <c r="FO681" s="217"/>
      <c r="FP681" s="217"/>
      <c r="FQ681" s="217"/>
      <c r="FR681" s="217"/>
      <c r="FS681" s="217"/>
      <c r="FT681" s="217"/>
      <c r="FU681" s="217"/>
      <c r="FV681" s="217"/>
      <c r="FW681" s="217"/>
      <c r="FX681" s="217"/>
      <c r="FY681" s="217"/>
      <c r="FZ681" s="217"/>
      <c r="GA681" s="217"/>
      <c r="GB681" s="217"/>
      <c r="GC681" s="217"/>
      <c r="GD681" s="217"/>
      <c r="GE681" s="217"/>
      <c r="GF681" s="217"/>
      <c r="GG681" s="217"/>
      <c r="GH681" s="217"/>
      <c r="GI681" s="217"/>
      <c r="GJ681" s="217"/>
      <c r="GK681" s="217"/>
      <c r="GL681" s="217"/>
      <c r="GM681" s="217"/>
      <c r="GN681" s="217"/>
      <c r="GO681" s="217"/>
      <c r="GP681" s="217"/>
      <c r="GQ681" s="217"/>
      <c r="GR681" s="217"/>
      <c r="GS681" s="217"/>
      <c r="GT681" s="217"/>
      <c r="GU681" s="217"/>
      <c r="GV681" s="217"/>
      <c r="GW681" s="217"/>
      <c r="GX681" s="217"/>
      <c r="GY681" s="217"/>
      <c r="GZ681" s="217"/>
      <c r="HA681" s="217"/>
      <c r="HB681" s="217"/>
      <c r="HC681" s="217"/>
      <c r="HD681" s="217"/>
      <c r="HE681" s="217"/>
      <c r="HF681" s="217"/>
      <c r="HG681" s="217"/>
      <c r="HH681" s="217"/>
      <c r="HI681" s="217"/>
      <c r="HJ681" s="217"/>
      <c r="HK681" s="217"/>
      <c r="HL681" s="217"/>
      <c r="HM681" s="217"/>
      <c r="HN681" s="217"/>
      <c r="HO681" s="217"/>
      <c r="HP681" s="217"/>
      <c r="HQ681" s="217"/>
      <c r="HR681" s="217"/>
      <c r="HS681" s="217"/>
      <c r="HT681" s="217"/>
      <c r="HU681" s="217"/>
      <c r="HV681" s="217"/>
      <c r="HW681" s="217"/>
      <c r="HX681" s="217"/>
      <c r="HY681" s="217"/>
      <c r="HZ681" s="217"/>
      <c r="IA681" s="217"/>
      <c r="IB681" s="217"/>
      <c r="IC681" s="217"/>
      <c r="ID681" s="217"/>
      <c r="IE681" s="217"/>
      <c r="IF681" s="217"/>
      <c r="IG681" s="217"/>
      <c r="IH681" s="217"/>
      <c r="II681" s="217"/>
      <c r="IJ681" s="217"/>
      <c r="IK681" s="217"/>
      <c r="IL681" s="217"/>
      <c r="IM681" s="217"/>
      <c r="IN681" s="217"/>
      <c r="IO681" s="217"/>
      <c r="IP681" s="217"/>
      <c r="IQ681" s="217"/>
      <c r="IR681" s="217"/>
      <c r="IS681" s="217"/>
      <c r="IT681" s="217"/>
      <c r="IU681" s="217"/>
      <c r="IV681" s="217"/>
    </row>
    <row r="682" spans="1:256" s="23" customFormat="1" ht="30" customHeight="1">
      <c r="A682" s="220" t="s">
        <v>7236</v>
      </c>
      <c r="B682" s="221"/>
      <c r="C682" s="221"/>
      <c r="D682" s="221"/>
      <c r="E682" s="221"/>
      <c r="F682" s="221"/>
      <c r="G682" s="221"/>
      <c r="H682" s="221"/>
      <c r="I682" s="221"/>
      <c r="J682" s="221"/>
      <c r="K682" s="221"/>
      <c r="L682" s="221"/>
      <c r="M682" s="221"/>
      <c r="N682" s="221"/>
      <c r="O682" s="221"/>
      <c r="P682" s="221"/>
      <c r="Q682" s="221"/>
      <c r="R682" s="221"/>
      <c r="S682" s="221"/>
      <c r="T682" s="311"/>
      <c r="U682" s="215"/>
      <c r="V682" s="216"/>
      <c r="W682" s="216"/>
      <c r="X682" s="216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7"/>
      <c r="BN682" s="217"/>
      <c r="BO682" s="217"/>
      <c r="BP682" s="217"/>
      <c r="BQ682" s="217"/>
      <c r="BR682" s="217"/>
      <c r="BS682" s="217"/>
      <c r="BT682" s="217"/>
      <c r="BU682" s="217"/>
      <c r="BV682" s="217"/>
      <c r="BW682" s="217"/>
      <c r="BX682" s="217"/>
      <c r="BY682" s="217"/>
      <c r="BZ682" s="217"/>
      <c r="CA682" s="217"/>
      <c r="CB682" s="217"/>
      <c r="CC682" s="217"/>
      <c r="CD682" s="217"/>
      <c r="CE682" s="217"/>
      <c r="CF682" s="217"/>
      <c r="CG682" s="217"/>
      <c r="CH682" s="217"/>
      <c r="CI682" s="217"/>
      <c r="CJ682" s="217"/>
      <c r="CK682" s="217"/>
      <c r="CL682" s="217"/>
      <c r="CM682" s="217"/>
      <c r="CN682" s="217"/>
      <c r="CO682" s="217"/>
      <c r="CP682" s="217"/>
      <c r="CQ682" s="217"/>
      <c r="CR682" s="217"/>
      <c r="CS682" s="217"/>
      <c r="CT682" s="217"/>
      <c r="CU682" s="217"/>
      <c r="CV682" s="217"/>
      <c r="CW682" s="217"/>
      <c r="CX682" s="217"/>
      <c r="CY682" s="217"/>
      <c r="CZ682" s="217"/>
      <c r="DA682" s="217"/>
      <c r="DB682" s="217"/>
      <c r="DC682" s="217"/>
      <c r="DD682" s="217"/>
      <c r="DE682" s="217"/>
      <c r="DF682" s="217"/>
      <c r="DG682" s="217"/>
      <c r="DH682" s="217"/>
      <c r="DI682" s="217"/>
      <c r="DJ682" s="217"/>
      <c r="DK682" s="217"/>
      <c r="DL682" s="217"/>
      <c r="DM682" s="217"/>
      <c r="DN682" s="217"/>
      <c r="DO682" s="217"/>
      <c r="DP682" s="217"/>
      <c r="DQ682" s="217"/>
      <c r="DR682" s="217"/>
      <c r="DS682" s="217"/>
      <c r="DT682" s="217"/>
      <c r="DU682" s="217"/>
      <c r="DV682" s="217"/>
      <c r="DW682" s="217"/>
      <c r="DX682" s="217"/>
      <c r="DY682" s="217"/>
      <c r="DZ682" s="217"/>
      <c r="EA682" s="217"/>
      <c r="EB682" s="217"/>
      <c r="EC682" s="217"/>
      <c r="ED682" s="217"/>
      <c r="EE682" s="217"/>
      <c r="EF682" s="217"/>
      <c r="EG682" s="217"/>
      <c r="EH682" s="217"/>
      <c r="EI682" s="217"/>
      <c r="EJ682" s="217"/>
      <c r="EK682" s="217"/>
      <c r="EL682" s="217"/>
      <c r="EM682" s="217"/>
      <c r="EN682" s="217"/>
      <c r="EO682" s="217"/>
      <c r="EP682" s="217"/>
      <c r="EQ682" s="217"/>
      <c r="ER682" s="217"/>
      <c r="ES682" s="217"/>
      <c r="ET682" s="217"/>
      <c r="EU682" s="217"/>
      <c r="EV682" s="217"/>
      <c r="EW682" s="217"/>
      <c r="EX682" s="217"/>
      <c r="EY682" s="217"/>
      <c r="EZ682" s="217"/>
      <c r="FA682" s="217"/>
      <c r="FB682" s="217"/>
      <c r="FC682" s="217"/>
      <c r="FD682" s="217"/>
      <c r="FE682" s="217"/>
      <c r="FF682" s="217"/>
      <c r="FG682" s="217"/>
      <c r="FH682" s="217"/>
      <c r="FI682" s="217"/>
      <c r="FJ682" s="217"/>
      <c r="FK682" s="217"/>
      <c r="FL682" s="217"/>
      <c r="FM682" s="217"/>
      <c r="FN682" s="217"/>
      <c r="FO682" s="217"/>
      <c r="FP682" s="217"/>
      <c r="FQ682" s="217"/>
      <c r="FR682" s="217"/>
      <c r="FS682" s="217"/>
      <c r="FT682" s="217"/>
      <c r="FU682" s="217"/>
      <c r="FV682" s="217"/>
      <c r="FW682" s="217"/>
      <c r="FX682" s="217"/>
      <c r="FY682" s="217"/>
      <c r="FZ682" s="217"/>
      <c r="GA682" s="217"/>
      <c r="GB682" s="217"/>
      <c r="GC682" s="217"/>
      <c r="GD682" s="217"/>
      <c r="GE682" s="217"/>
      <c r="GF682" s="217"/>
      <c r="GG682" s="217"/>
      <c r="GH682" s="217"/>
      <c r="GI682" s="217"/>
      <c r="GJ682" s="217"/>
      <c r="GK682" s="217"/>
      <c r="GL682" s="217"/>
      <c r="GM682" s="217"/>
      <c r="GN682" s="217"/>
      <c r="GO682" s="217"/>
      <c r="GP682" s="217"/>
      <c r="GQ682" s="217"/>
      <c r="GR682" s="217"/>
      <c r="GS682" s="217"/>
      <c r="GT682" s="217"/>
      <c r="GU682" s="217"/>
      <c r="GV682" s="217"/>
      <c r="GW682" s="217"/>
      <c r="GX682" s="217"/>
      <c r="GY682" s="217"/>
      <c r="GZ682" s="217"/>
      <c r="HA682" s="217"/>
      <c r="HB682" s="217"/>
      <c r="HC682" s="217"/>
      <c r="HD682" s="217"/>
      <c r="HE682" s="217"/>
      <c r="HF682" s="217"/>
      <c r="HG682" s="217"/>
      <c r="HH682" s="217"/>
      <c r="HI682" s="217"/>
      <c r="HJ682" s="217"/>
      <c r="HK682" s="217"/>
      <c r="HL682" s="217"/>
      <c r="HM682" s="217"/>
      <c r="HN682" s="217"/>
      <c r="HO682" s="217"/>
      <c r="HP682" s="217"/>
      <c r="HQ682" s="217"/>
      <c r="HR682" s="217"/>
      <c r="HS682" s="217"/>
      <c r="HT682" s="217"/>
      <c r="HU682" s="217"/>
      <c r="HV682" s="217"/>
      <c r="HW682" s="217"/>
      <c r="HX682" s="217"/>
      <c r="HY682" s="217"/>
      <c r="HZ682" s="217"/>
      <c r="IA682" s="217"/>
      <c r="IB682" s="217"/>
      <c r="IC682" s="217"/>
      <c r="ID682" s="217"/>
      <c r="IE682" s="217"/>
      <c r="IF682" s="217"/>
      <c r="IG682" s="217"/>
      <c r="IH682" s="217"/>
      <c r="II682" s="217"/>
      <c r="IJ682" s="217"/>
      <c r="IK682" s="217"/>
      <c r="IL682" s="217"/>
      <c r="IM682" s="217"/>
      <c r="IN682" s="217"/>
      <c r="IO682" s="217"/>
      <c r="IP682" s="217"/>
      <c r="IQ682" s="217"/>
      <c r="IR682" s="217"/>
      <c r="IS682" s="217"/>
      <c r="IT682" s="217"/>
      <c r="IU682" s="217"/>
      <c r="IV682" s="217"/>
    </row>
    <row r="683" spans="1:256" s="23" customFormat="1">
      <c r="A683" s="281">
        <f>1+A681</f>
        <v>627</v>
      </c>
      <c r="B683" s="279">
        <v>43504</v>
      </c>
      <c r="C683" s="293" t="s">
        <v>7237</v>
      </c>
      <c r="D683" s="282" t="s">
        <v>6196</v>
      </c>
      <c r="E683" s="283">
        <v>7</v>
      </c>
      <c r="F683" s="284" t="s">
        <v>6218</v>
      </c>
      <c r="G683" s="275" t="s">
        <v>5565</v>
      </c>
      <c r="H683" s="275" t="s">
        <v>6354</v>
      </c>
      <c r="I683" s="275" t="s">
        <v>7238</v>
      </c>
      <c r="J683" s="279">
        <v>43514</v>
      </c>
      <c r="K683" s="279">
        <v>43515</v>
      </c>
      <c r="L683" s="283">
        <v>7</v>
      </c>
      <c r="M683" s="285">
        <v>554.4</v>
      </c>
      <c r="N683" s="279">
        <v>43634</v>
      </c>
      <c r="O683" s="279">
        <v>43521</v>
      </c>
      <c r="P683" s="279">
        <v>43535</v>
      </c>
      <c r="Q683" s="275">
        <v>7</v>
      </c>
      <c r="R683" s="279">
        <v>43535</v>
      </c>
      <c r="S683" s="279">
        <v>43536</v>
      </c>
      <c r="T683" s="311"/>
      <c r="U683" s="215"/>
      <c r="V683" s="216"/>
      <c r="W683" s="216"/>
      <c r="X683" s="216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7"/>
      <c r="BN683" s="217"/>
      <c r="BO683" s="217"/>
      <c r="BP683" s="217"/>
      <c r="BQ683" s="217"/>
      <c r="BR683" s="217"/>
      <c r="BS683" s="217"/>
      <c r="BT683" s="217"/>
      <c r="BU683" s="217"/>
      <c r="BV683" s="217"/>
      <c r="BW683" s="217"/>
      <c r="BX683" s="217"/>
      <c r="BY683" s="217"/>
      <c r="BZ683" s="217"/>
      <c r="CA683" s="217"/>
      <c r="CB683" s="217"/>
      <c r="CC683" s="217"/>
      <c r="CD683" s="217"/>
      <c r="CE683" s="217"/>
      <c r="CF683" s="217"/>
      <c r="CG683" s="217"/>
      <c r="CH683" s="217"/>
      <c r="CI683" s="217"/>
      <c r="CJ683" s="217"/>
      <c r="CK683" s="217"/>
      <c r="CL683" s="217"/>
      <c r="CM683" s="217"/>
      <c r="CN683" s="217"/>
      <c r="CO683" s="217"/>
      <c r="CP683" s="217"/>
      <c r="CQ683" s="217"/>
      <c r="CR683" s="217"/>
      <c r="CS683" s="217"/>
      <c r="CT683" s="217"/>
      <c r="CU683" s="217"/>
      <c r="CV683" s="217"/>
      <c r="CW683" s="217"/>
      <c r="CX683" s="217"/>
      <c r="CY683" s="217"/>
      <c r="CZ683" s="217"/>
      <c r="DA683" s="217"/>
      <c r="DB683" s="217"/>
      <c r="DC683" s="217"/>
      <c r="DD683" s="217"/>
      <c r="DE683" s="217"/>
      <c r="DF683" s="217"/>
      <c r="DG683" s="217"/>
      <c r="DH683" s="217"/>
      <c r="DI683" s="217"/>
      <c r="DJ683" s="217"/>
      <c r="DK683" s="217"/>
      <c r="DL683" s="217"/>
      <c r="DM683" s="217"/>
      <c r="DN683" s="217"/>
      <c r="DO683" s="217"/>
      <c r="DP683" s="217"/>
      <c r="DQ683" s="217"/>
      <c r="DR683" s="217"/>
      <c r="DS683" s="217"/>
      <c r="DT683" s="217"/>
      <c r="DU683" s="217"/>
      <c r="DV683" s="217"/>
      <c r="DW683" s="217"/>
      <c r="DX683" s="217"/>
      <c r="DY683" s="217"/>
      <c r="DZ683" s="217"/>
      <c r="EA683" s="217"/>
      <c r="EB683" s="217"/>
      <c r="EC683" s="217"/>
      <c r="ED683" s="217"/>
      <c r="EE683" s="217"/>
      <c r="EF683" s="217"/>
      <c r="EG683" s="217"/>
      <c r="EH683" s="217"/>
      <c r="EI683" s="217"/>
      <c r="EJ683" s="217"/>
      <c r="EK683" s="217"/>
      <c r="EL683" s="217"/>
      <c r="EM683" s="217"/>
      <c r="EN683" s="217"/>
      <c r="EO683" s="217"/>
      <c r="EP683" s="217"/>
      <c r="EQ683" s="217"/>
      <c r="ER683" s="217"/>
      <c r="ES683" s="217"/>
      <c r="ET683" s="217"/>
      <c r="EU683" s="217"/>
      <c r="EV683" s="217"/>
      <c r="EW683" s="217"/>
      <c r="EX683" s="217"/>
      <c r="EY683" s="217"/>
      <c r="EZ683" s="217"/>
      <c r="FA683" s="217"/>
      <c r="FB683" s="217"/>
      <c r="FC683" s="217"/>
      <c r="FD683" s="217"/>
      <c r="FE683" s="217"/>
      <c r="FF683" s="217"/>
      <c r="FG683" s="217"/>
      <c r="FH683" s="217"/>
      <c r="FI683" s="217"/>
      <c r="FJ683" s="217"/>
      <c r="FK683" s="217"/>
      <c r="FL683" s="217"/>
      <c r="FM683" s="217"/>
      <c r="FN683" s="217"/>
      <c r="FO683" s="217"/>
      <c r="FP683" s="217"/>
      <c r="FQ683" s="217"/>
      <c r="FR683" s="217"/>
      <c r="FS683" s="217"/>
      <c r="FT683" s="217"/>
      <c r="FU683" s="217"/>
      <c r="FV683" s="217"/>
      <c r="FW683" s="217"/>
      <c r="FX683" s="217"/>
      <c r="FY683" s="217"/>
      <c r="FZ683" s="217"/>
      <c r="GA683" s="217"/>
      <c r="GB683" s="217"/>
      <c r="GC683" s="217"/>
      <c r="GD683" s="217"/>
      <c r="GE683" s="217"/>
      <c r="GF683" s="217"/>
      <c r="GG683" s="217"/>
      <c r="GH683" s="217"/>
      <c r="GI683" s="217"/>
      <c r="GJ683" s="217"/>
      <c r="GK683" s="217"/>
      <c r="GL683" s="217"/>
      <c r="GM683" s="217"/>
      <c r="GN683" s="217"/>
      <c r="GO683" s="217"/>
      <c r="GP683" s="217"/>
      <c r="GQ683" s="217"/>
      <c r="GR683" s="217"/>
      <c r="GS683" s="217"/>
      <c r="GT683" s="217"/>
      <c r="GU683" s="217"/>
      <c r="GV683" s="217"/>
      <c r="GW683" s="217"/>
      <c r="GX683" s="217"/>
      <c r="GY683" s="217"/>
      <c r="GZ683" s="217"/>
      <c r="HA683" s="217"/>
      <c r="HB683" s="217"/>
      <c r="HC683" s="217"/>
      <c r="HD683" s="217"/>
      <c r="HE683" s="217"/>
      <c r="HF683" s="217"/>
      <c r="HG683" s="217"/>
      <c r="HH683" s="217"/>
      <c r="HI683" s="217"/>
      <c r="HJ683" s="217"/>
      <c r="HK683" s="217"/>
      <c r="HL683" s="217"/>
      <c r="HM683" s="217"/>
      <c r="HN683" s="217"/>
      <c r="HO683" s="217"/>
      <c r="HP683" s="217"/>
      <c r="HQ683" s="217"/>
      <c r="HR683" s="217"/>
      <c r="HS683" s="217"/>
      <c r="HT683" s="217"/>
      <c r="HU683" s="217"/>
      <c r="HV683" s="217"/>
      <c r="HW683" s="217"/>
      <c r="HX683" s="217"/>
      <c r="HY683" s="217"/>
      <c r="HZ683" s="217"/>
      <c r="IA683" s="217"/>
      <c r="IB683" s="217"/>
      <c r="IC683" s="217"/>
      <c r="ID683" s="217"/>
      <c r="IE683" s="217"/>
      <c r="IF683" s="217"/>
      <c r="IG683" s="217"/>
      <c r="IH683" s="217"/>
      <c r="II683" s="217"/>
      <c r="IJ683" s="217"/>
      <c r="IK683" s="217"/>
      <c r="IL683" s="217"/>
      <c r="IM683" s="217"/>
      <c r="IN683" s="217"/>
      <c r="IO683" s="217"/>
      <c r="IP683" s="217"/>
      <c r="IQ683" s="217"/>
      <c r="IR683" s="217"/>
      <c r="IS683" s="217"/>
      <c r="IT683" s="217"/>
      <c r="IU683" s="217"/>
      <c r="IV683" s="217"/>
    </row>
    <row r="684" spans="1:256" s="23" customFormat="1">
      <c r="A684" s="281">
        <f>1+A683</f>
        <v>628</v>
      </c>
      <c r="B684" s="279">
        <v>43509</v>
      </c>
      <c r="C684" s="293" t="s">
        <v>7239</v>
      </c>
      <c r="D684" s="282" t="s">
        <v>7240</v>
      </c>
      <c r="E684" s="283">
        <v>10</v>
      </c>
      <c r="F684" s="284" t="s">
        <v>6218</v>
      </c>
      <c r="G684" s="275" t="s">
        <v>5565</v>
      </c>
      <c r="H684" s="275" t="s">
        <v>6351</v>
      </c>
      <c r="I684" s="275" t="s">
        <v>7241</v>
      </c>
      <c r="J684" s="279">
        <v>43515</v>
      </c>
      <c r="K684" s="279">
        <v>43518</v>
      </c>
      <c r="L684" s="283">
        <v>10</v>
      </c>
      <c r="M684" s="285">
        <v>550</v>
      </c>
      <c r="N684" s="279">
        <v>43698</v>
      </c>
      <c r="O684" s="279"/>
      <c r="P684" s="279"/>
      <c r="Q684" s="275">
        <v>10</v>
      </c>
      <c r="R684" s="279">
        <v>43965</v>
      </c>
      <c r="S684" s="279">
        <v>43983</v>
      </c>
      <c r="T684" s="311"/>
      <c r="U684" s="215"/>
      <c r="V684" s="216"/>
      <c r="W684" s="216"/>
      <c r="X684" s="216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7"/>
      <c r="BN684" s="217"/>
      <c r="BO684" s="217"/>
      <c r="BP684" s="217"/>
      <c r="BQ684" s="217"/>
      <c r="BR684" s="217"/>
      <c r="BS684" s="217"/>
      <c r="BT684" s="217"/>
      <c r="BU684" s="217"/>
      <c r="BV684" s="217"/>
      <c r="BW684" s="217"/>
      <c r="BX684" s="217"/>
      <c r="BY684" s="217"/>
      <c r="BZ684" s="217"/>
      <c r="CA684" s="217"/>
      <c r="CB684" s="217"/>
      <c r="CC684" s="217"/>
      <c r="CD684" s="217"/>
      <c r="CE684" s="217"/>
      <c r="CF684" s="217"/>
      <c r="CG684" s="217"/>
      <c r="CH684" s="217"/>
      <c r="CI684" s="217"/>
      <c r="CJ684" s="217"/>
      <c r="CK684" s="217"/>
      <c r="CL684" s="217"/>
      <c r="CM684" s="217"/>
      <c r="CN684" s="217"/>
      <c r="CO684" s="217"/>
      <c r="CP684" s="217"/>
      <c r="CQ684" s="217"/>
      <c r="CR684" s="217"/>
      <c r="CS684" s="217"/>
      <c r="CT684" s="217"/>
      <c r="CU684" s="217"/>
      <c r="CV684" s="217"/>
      <c r="CW684" s="217"/>
      <c r="CX684" s="217"/>
      <c r="CY684" s="217"/>
      <c r="CZ684" s="217"/>
      <c r="DA684" s="217"/>
      <c r="DB684" s="217"/>
      <c r="DC684" s="217"/>
      <c r="DD684" s="217"/>
      <c r="DE684" s="217"/>
      <c r="DF684" s="217"/>
      <c r="DG684" s="217"/>
      <c r="DH684" s="217"/>
      <c r="DI684" s="217"/>
      <c r="DJ684" s="217"/>
      <c r="DK684" s="217"/>
      <c r="DL684" s="217"/>
      <c r="DM684" s="217"/>
      <c r="DN684" s="217"/>
      <c r="DO684" s="217"/>
      <c r="DP684" s="217"/>
      <c r="DQ684" s="217"/>
      <c r="DR684" s="217"/>
      <c r="DS684" s="217"/>
      <c r="DT684" s="217"/>
      <c r="DU684" s="217"/>
      <c r="DV684" s="217"/>
      <c r="DW684" s="217"/>
      <c r="DX684" s="217"/>
      <c r="DY684" s="217"/>
      <c r="DZ684" s="217"/>
      <c r="EA684" s="217"/>
      <c r="EB684" s="217"/>
      <c r="EC684" s="217"/>
      <c r="ED684" s="217"/>
      <c r="EE684" s="217"/>
      <c r="EF684" s="217"/>
      <c r="EG684" s="217"/>
      <c r="EH684" s="217"/>
      <c r="EI684" s="217"/>
      <c r="EJ684" s="217"/>
      <c r="EK684" s="217"/>
      <c r="EL684" s="217"/>
      <c r="EM684" s="217"/>
      <c r="EN684" s="217"/>
      <c r="EO684" s="217"/>
      <c r="EP684" s="217"/>
      <c r="EQ684" s="217"/>
      <c r="ER684" s="217"/>
      <c r="ES684" s="217"/>
      <c r="ET684" s="217"/>
      <c r="EU684" s="217"/>
      <c r="EV684" s="217"/>
      <c r="EW684" s="217"/>
      <c r="EX684" s="217"/>
      <c r="EY684" s="217"/>
      <c r="EZ684" s="217"/>
      <c r="FA684" s="217"/>
      <c r="FB684" s="217"/>
      <c r="FC684" s="217"/>
      <c r="FD684" s="217"/>
      <c r="FE684" s="217"/>
      <c r="FF684" s="217"/>
      <c r="FG684" s="217"/>
      <c r="FH684" s="217"/>
      <c r="FI684" s="217"/>
      <c r="FJ684" s="217"/>
      <c r="FK684" s="217"/>
      <c r="FL684" s="217"/>
      <c r="FM684" s="217"/>
      <c r="FN684" s="217"/>
      <c r="FO684" s="217"/>
      <c r="FP684" s="217"/>
      <c r="FQ684" s="217"/>
      <c r="FR684" s="217"/>
      <c r="FS684" s="217"/>
      <c r="FT684" s="217"/>
      <c r="FU684" s="217"/>
      <c r="FV684" s="217"/>
      <c r="FW684" s="217"/>
      <c r="FX684" s="217"/>
      <c r="FY684" s="217"/>
      <c r="FZ684" s="217"/>
      <c r="GA684" s="217"/>
      <c r="GB684" s="217"/>
      <c r="GC684" s="217"/>
      <c r="GD684" s="217"/>
      <c r="GE684" s="217"/>
      <c r="GF684" s="217"/>
      <c r="GG684" s="217"/>
      <c r="GH684" s="217"/>
      <c r="GI684" s="217"/>
      <c r="GJ684" s="217"/>
      <c r="GK684" s="217"/>
      <c r="GL684" s="217"/>
      <c r="GM684" s="217"/>
      <c r="GN684" s="217"/>
      <c r="GO684" s="217"/>
      <c r="GP684" s="217"/>
      <c r="GQ684" s="217"/>
      <c r="GR684" s="217"/>
      <c r="GS684" s="217"/>
      <c r="GT684" s="217"/>
      <c r="GU684" s="217"/>
      <c r="GV684" s="217"/>
      <c r="GW684" s="217"/>
      <c r="GX684" s="217"/>
      <c r="GY684" s="217"/>
      <c r="GZ684" s="217"/>
      <c r="HA684" s="217"/>
      <c r="HB684" s="217"/>
      <c r="HC684" s="217"/>
      <c r="HD684" s="217"/>
      <c r="HE684" s="217"/>
      <c r="HF684" s="217"/>
      <c r="HG684" s="217"/>
      <c r="HH684" s="217"/>
      <c r="HI684" s="217"/>
      <c r="HJ684" s="217"/>
      <c r="HK684" s="217"/>
      <c r="HL684" s="217"/>
      <c r="HM684" s="217"/>
      <c r="HN684" s="217"/>
      <c r="HO684" s="217"/>
      <c r="HP684" s="217"/>
      <c r="HQ684" s="217"/>
      <c r="HR684" s="217"/>
      <c r="HS684" s="217"/>
      <c r="HT684" s="217"/>
      <c r="HU684" s="217"/>
      <c r="HV684" s="217"/>
      <c r="HW684" s="217"/>
      <c r="HX684" s="217"/>
      <c r="HY684" s="217"/>
      <c r="HZ684" s="217"/>
      <c r="IA684" s="217"/>
      <c r="IB684" s="217"/>
      <c r="IC684" s="217"/>
      <c r="ID684" s="217"/>
      <c r="IE684" s="217"/>
      <c r="IF684" s="217"/>
      <c r="IG684" s="217"/>
      <c r="IH684" s="217"/>
      <c r="II684" s="217"/>
      <c r="IJ684" s="217"/>
      <c r="IK684" s="217"/>
      <c r="IL684" s="217"/>
      <c r="IM684" s="217"/>
      <c r="IN684" s="217"/>
      <c r="IO684" s="217"/>
      <c r="IP684" s="217"/>
      <c r="IQ684" s="217"/>
      <c r="IR684" s="217"/>
      <c r="IS684" s="217"/>
      <c r="IT684" s="217"/>
      <c r="IU684" s="217"/>
      <c r="IV684" s="217"/>
    </row>
    <row r="685" spans="1:256" s="23" customFormat="1">
      <c r="A685" s="281">
        <f>1+A684</f>
        <v>629</v>
      </c>
      <c r="B685" s="279">
        <v>43514</v>
      </c>
      <c r="C685" s="293" t="s">
        <v>7242</v>
      </c>
      <c r="D685" s="282" t="s">
        <v>7185</v>
      </c>
      <c r="E685" s="283">
        <v>8</v>
      </c>
      <c r="F685" s="284" t="s">
        <v>6218</v>
      </c>
      <c r="G685" s="275" t="s">
        <v>5565</v>
      </c>
      <c r="H685" s="275" t="s">
        <v>6351</v>
      </c>
      <c r="I685" s="275" t="s">
        <v>7243</v>
      </c>
      <c r="J685" s="279">
        <v>43517</v>
      </c>
      <c r="K685" s="279">
        <v>43524</v>
      </c>
      <c r="L685" s="283">
        <v>8</v>
      </c>
      <c r="M685" s="285">
        <v>550</v>
      </c>
      <c r="N685" s="279">
        <v>43643</v>
      </c>
      <c r="O685" s="279">
        <v>43525</v>
      </c>
      <c r="P685" s="279">
        <v>43566</v>
      </c>
      <c r="Q685" s="275">
        <v>8</v>
      </c>
      <c r="R685" s="279">
        <v>43545</v>
      </c>
      <c r="S685" s="279">
        <v>43560</v>
      </c>
      <c r="T685" s="311"/>
      <c r="U685" s="215"/>
      <c r="V685" s="216"/>
      <c r="W685" s="216"/>
      <c r="X685" s="216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7"/>
      <c r="BN685" s="217"/>
      <c r="BO685" s="217"/>
      <c r="BP685" s="217"/>
      <c r="BQ685" s="217"/>
      <c r="BR685" s="217"/>
      <c r="BS685" s="217"/>
      <c r="BT685" s="217"/>
      <c r="BU685" s="217"/>
      <c r="BV685" s="217"/>
      <c r="BW685" s="217"/>
      <c r="BX685" s="217"/>
      <c r="BY685" s="217"/>
      <c r="BZ685" s="217"/>
      <c r="CA685" s="217"/>
      <c r="CB685" s="217"/>
      <c r="CC685" s="217"/>
      <c r="CD685" s="217"/>
      <c r="CE685" s="217"/>
      <c r="CF685" s="217"/>
      <c r="CG685" s="217"/>
      <c r="CH685" s="217"/>
      <c r="CI685" s="217"/>
      <c r="CJ685" s="217"/>
      <c r="CK685" s="217"/>
      <c r="CL685" s="217"/>
      <c r="CM685" s="217"/>
      <c r="CN685" s="217"/>
      <c r="CO685" s="217"/>
      <c r="CP685" s="217"/>
      <c r="CQ685" s="217"/>
      <c r="CR685" s="217"/>
      <c r="CS685" s="217"/>
      <c r="CT685" s="217"/>
      <c r="CU685" s="217"/>
      <c r="CV685" s="217"/>
      <c r="CW685" s="217"/>
      <c r="CX685" s="217"/>
      <c r="CY685" s="217"/>
      <c r="CZ685" s="217"/>
      <c r="DA685" s="217"/>
      <c r="DB685" s="217"/>
      <c r="DC685" s="217"/>
      <c r="DD685" s="217"/>
      <c r="DE685" s="217"/>
      <c r="DF685" s="217"/>
      <c r="DG685" s="217"/>
      <c r="DH685" s="217"/>
      <c r="DI685" s="217"/>
      <c r="DJ685" s="217"/>
      <c r="DK685" s="217"/>
      <c r="DL685" s="217"/>
      <c r="DM685" s="217"/>
      <c r="DN685" s="217"/>
      <c r="DO685" s="217"/>
      <c r="DP685" s="217"/>
      <c r="DQ685" s="217"/>
      <c r="DR685" s="217"/>
      <c r="DS685" s="217"/>
      <c r="DT685" s="217"/>
      <c r="DU685" s="217"/>
      <c r="DV685" s="217"/>
      <c r="DW685" s="217"/>
      <c r="DX685" s="217"/>
      <c r="DY685" s="217"/>
      <c r="DZ685" s="217"/>
      <c r="EA685" s="217"/>
      <c r="EB685" s="217"/>
      <c r="EC685" s="217"/>
      <c r="ED685" s="217"/>
      <c r="EE685" s="217"/>
      <c r="EF685" s="217"/>
      <c r="EG685" s="217"/>
      <c r="EH685" s="217"/>
      <c r="EI685" s="217"/>
      <c r="EJ685" s="217"/>
      <c r="EK685" s="217"/>
      <c r="EL685" s="217"/>
      <c r="EM685" s="217"/>
      <c r="EN685" s="217"/>
      <c r="EO685" s="217"/>
      <c r="EP685" s="217"/>
      <c r="EQ685" s="217"/>
      <c r="ER685" s="217"/>
      <c r="ES685" s="217"/>
      <c r="ET685" s="217"/>
      <c r="EU685" s="217"/>
      <c r="EV685" s="217"/>
      <c r="EW685" s="217"/>
      <c r="EX685" s="217"/>
      <c r="EY685" s="217"/>
      <c r="EZ685" s="217"/>
      <c r="FA685" s="217"/>
      <c r="FB685" s="217"/>
      <c r="FC685" s="217"/>
      <c r="FD685" s="217"/>
      <c r="FE685" s="217"/>
      <c r="FF685" s="217"/>
      <c r="FG685" s="217"/>
      <c r="FH685" s="217"/>
      <c r="FI685" s="217"/>
      <c r="FJ685" s="217"/>
      <c r="FK685" s="217"/>
      <c r="FL685" s="217"/>
      <c r="FM685" s="217"/>
      <c r="FN685" s="217"/>
      <c r="FO685" s="217"/>
      <c r="FP685" s="217"/>
      <c r="FQ685" s="217"/>
      <c r="FR685" s="217"/>
      <c r="FS685" s="217"/>
      <c r="FT685" s="217"/>
      <c r="FU685" s="217"/>
      <c r="FV685" s="217"/>
      <c r="FW685" s="217"/>
      <c r="FX685" s="217"/>
      <c r="FY685" s="217"/>
      <c r="FZ685" s="217"/>
      <c r="GA685" s="217"/>
      <c r="GB685" s="217"/>
      <c r="GC685" s="217"/>
      <c r="GD685" s="217"/>
      <c r="GE685" s="217"/>
      <c r="GF685" s="217"/>
      <c r="GG685" s="217"/>
      <c r="GH685" s="217"/>
      <c r="GI685" s="217"/>
      <c r="GJ685" s="217"/>
      <c r="GK685" s="217"/>
      <c r="GL685" s="217"/>
      <c r="GM685" s="217"/>
      <c r="GN685" s="217"/>
      <c r="GO685" s="217"/>
      <c r="GP685" s="217"/>
      <c r="GQ685" s="217"/>
      <c r="GR685" s="217"/>
      <c r="GS685" s="217"/>
      <c r="GT685" s="217"/>
      <c r="GU685" s="217"/>
      <c r="GV685" s="217"/>
      <c r="GW685" s="217"/>
      <c r="GX685" s="217"/>
      <c r="GY685" s="217"/>
      <c r="GZ685" s="217"/>
      <c r="HA685" s="217"/>
      <c r="HB685" s="217"/>
      <c r="HC685" s="217"/>
      <c r="HD685" s="217"/>
      <c r="HE685" s="217"/>
      <c r="HF685" s="217"/>
      <c r="HG685" s="217"/>
      <c r="HH685" s="217"/>
      <c r="HI685" s="217"/>
      <c r="HJ685" s="217"/>
      <c r="HK685" s="217"/>
      <c r="HL685" s="217"/>
      <c r="HM685" s="217"/>
      <c r="HN685" s="217"/>
      <c r="HO685" s="217"/>
      <c r="HP685" s="217"/>
      <c r="HQ685" s="217"/>
      <c r="HR685" s="217"/>
      <c r="HS685" s="217"/>
      <c r="HT685" s="217"/>
      <c r="HU685" s="217"/>
      <c r="HV685" s="217"/>
      <c r="HW685" s="217"/>
      <c r="HX685" s="217"/>
      <c r="HY685" s="217"/>
      <c r="HZ685" s="217"/>
      <c r="IA685" s="217"/>
      <c r="IB685" s="217"/>
      <c r="IC685" s="217"/>
      <c r="ID685" s="217"/>
      <c r="IE685" s="217"/>
      <c r="IF685" s="217"/>
      <c r="IG685" s="217"/>
      <c r="IH685" s="217"/>
      <c r="II685" s="217"/>
      <c r="IJ685" s="217"/>
      <c r="IK685" s="217"/>
      <c r="IL685" s="217"/>
      <c r="IM685" s="217"/>
      <c r="IN685" s="217"/>
      <c r="IO685" s="217"/>
      <c r="IP685" s="217"/>
      <c r="IQ685" s="217"/>
      <c r="IR685" s="217"/>
      <c r="IS685" s="217"/>
      <c r="IT685" s="217"/>
      <c r="IU685" s="217"/>
      <c r="IV685" s="217"/>
    </row>
    <row r="686" spans="1:256" s="23" customFormat="1">
      <c r="A686" s="281">
        <f>1+A685</f>
        <v>630</v>
      </c>
      <c r="B686" s="279">
        <v>43514</v>
      </c>
      <c r="C686" s="293" t="s">
        <v>7244</v>
      </c>
      <c r="D686" s="282" t="s">
        <v>7185</v>
      </c>
      <c r="E686" s="283">
        <v>8</v>
      </c>
      <c r="F686" s="284" t="s">
        <v>6218</v>
      </c>
      <c r="G686" s="275" t="s">
        <v>5565</v>
      </c>
      <c r="H686" s="275" t="s">
        <v>6351</v>
      </c>
      <c r="I686" s="275" t="s">
        <v>7245</v>
      </c>
      <c r="J686" s="279">
        <v>43517</v>
      </c>
      <c r="K686" s="279">
        <v>43524</v>
      </c>
      <c r="L686" s="283">
        <v>8</v>
      </c>
      <c r="M686" s="285">
        <v>550</v>
      </c>
      <c r="N686" s="279">
        <v>43643</v>
      </c>
      <c r="O686" s="279">
        <v>43525</v>
      </c>
      <c r="P686" s="279">
        <v>43648</v>
      </c>
      <c r="Q686" s="275">
        <v>8</v>
      </c>
      <c r="R686" s="279">
        <v>43634</v>
      </c>
      <c r="S686" s="279">
        <v>43641</v>
      </c>
      <c r="T686" s="311"/>
      <c r="U686" s="215"/>
      <c r="V686" s="216"/>
      <c r="W686" s="216"/>
      <c r="X686" s="216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7"/>
      <c r="BN686" s="217"/>
      <c r="BO686" s="217"/>
      <c r="BP686" s="217"/>
      <c r="BQ686" s="217"/>
      <c r="BR686" s="217"/>
      <c r="BS686" s="217"/>
      <c r="BT686" s="217"/>
      <c r="BU686" s="217"/>
      <c r="BV686" s="217"/>
      <c r="BW686" s="217"/>
      <c r="BX686" s="217"/>
      <c r="BY686" s="217"/>
      <c r="BZ686" s="217"/>
      <c r="CA686" s="217"/>
      <c r="CB686" s="217"/>
      <c r="CC686" s="217"/>
      <c r="CD686" s="217"/>
      <c r="CE686" s="217"/>
      <c r="CF686" s="217"/>
      <c r="CG686" s="217"/>
      <c r="CH686" s="217"/>
      <c r="CI686" s="217"/>
      <c r="CJ686" s="217"/>
      <c r="CK686" s="217"/>
      <c r="CL686" s="217"/>
      <c r="CM686" s="217"/>
      <c r="CN686" s="217"/>
      <c r="CO686" s="217"/>
      <c r="CP686" s="217"/>
      <c r="CQ686" s="217"/>
      <c r="CR686" s="217"/>
      <c r="CS686" s="217"/>
      <c r="CT686" s="217"/>
      <c r="CU686" s="217"/>
      <c r="CV686" s="217"/>
      <c r="CW686" s="217"/>
      <c r="CX686" s="217"/>
      <c r="CY686" s="217"/>
      <c r="CZ686" s="217"/>
      <c r="DA686" s="217"/>
      <c r="DB686" s="217"/>
      <c r="DC686" s="217"/>
      <c r="DD686" s="217"/>
      <c r="DE686" s="217"/>
      <c r="DF686" s="217"/>
      <c r="DG686" s="217"/>
      <c r="DH686" s="217"/>
      <c r="DI686" s="217"/>
      <c r="DJ686" s="217"/>
      <c r="DK686" s="217"/>
      <c r="DL686" s="217"/>
      <c r="DM686" s="217"/>
      <c r="DN686" s="217"/>
      <c r="DO686" s="217"/>
      <c r="DP686" s="217"/>
      <c r="DQ686" s="217"/>
      <c r="DR686" s="217"/>
      <c r="DS686" s="217"/>
      <c r="DT686" s="217"/>
      <c r="DU686" s="217"/>
      <c r="DV686" s="217"/>
      <c r="DW686" s="217"/>
      <c r="DX686" s="217"/>
      <c r="DY686" s="217"/>
      <c r="DZ686" s="217"/>
      <c r="EA686" s="217"/>
      <c r="EB686" s="217"/>
      <c r="EC686" s="217"/>
      <c r="ED686" s="217"/>
      <c r="EE686" s="217"/>
      <c r="EF686" s="217"/>
      <c r="EG686" s="217"/>
      <c r="EH686" s="217"/>
      <c r="EI686" s="217"/>
      <c r="EJ686" s="217"/>
      <c r="EK686" s="217"/>
      <c r="EL686" s="217"/>
      <c r="EM686" s="217"/>
      <c r="EN686" s="217"/>
      <c r="EO686" s="217"/>
      <c r="EP686" s="217"/>
      <c r="EQ686" s="217"/>
      <c r="ER686" s="217"/>
      <c r="ES686" s="217"/>
      <c r="ET686" s="217"/>
      <c r="EU686" s="217"/>
      <c r="EV686" s="217"/>
      <c r="EW686" s="217"/>
      <c r="EX686" s="217"/>
      <c r="EY686" s="217"/>
      <c r="EZ686" s="217"/>
      <c r="FA686" s="217"/>
      <c r="FB686" s="217"/>
      <c r="FC686" s="217"/>
      <c r="FD686" s="217"/>
      <c r="FE686" s="217"/>
      <c r="FF686" s="217"/>
      <c r="FG686" s="217"/>
      <c r="FH686" s="217"/>
      <c r="FI686" s="217"/>
      <c r="FJ686" s="217"/>
      <c r="FK686" s="217"/>
      <c r="FL686" s="217"/>
      <c r="FM686" s="217"/>
      <c r="FN686" s="217"/>
      <c r="FO686" s="217"/>
      <c r="FP686" s="217"/>
      <c r="FQ686" s="217"/>
      <c r="FR686" s="217"/>
      <c r="FS686" s="217"/>
      <c r="FT686" s="217"/>
      <c r="FU686" s="217"/>
      <c r="FV686" s="217"/>
      <c r="FW686" s="217"/>
      <c r="FX686" s="217"/>
      <c r="FY686" s="217"/>
      <c r="FZ686" s="217"/>
      <c r="GA686" s="217"/>
      <c r="GB686" s="217"/>
      <c r="GC686" s="217"/>
      <c r="GD686" s="217"/>
      <c r="GE686" s="217"/>
      <c r="GF686" s="217"/>
      <c r="GG686" s="217"/>
      <c r="GH686" s="217"/>
      <c r="GI686" s="217"/>
      <c r="GJ686" s="217"/>
      <c r="GK686" s="217"/>
      <c r="GL686" s="217"/>
      <c r="GM686" s="217"/>
      <c r="GN686" s="217"/>
      <c r="GO686" s="217"/>
      <c r="GP686" s="217"/>
      <c r="GQ686" s="217"/>
      <c r="GR686" s="217"/>
      <c r="GS686" s="217"/>
      <c r="GT686" s="217"/>
      <c r="GU686" s="217"/>
      <c r="GV686" s="217"/>
      <c r="GW686" s="217"/>
      <c r="GX686" s="217"/>
      <c r="GY686" s="217"/>
      <c r="GZ686" s="217"/>
      <c r="HA686" s="217"/>
      <c r="HB686" s="217"/>
      <c r="HC686" s="217"/>
      <c r="HD686" s="217"/>
      <c r="HE686" s="217"/>
      <c r="HF686" s="217"/>
      <c r="HG686" s="217"/>
      <c r="HH686" s="217"/>
      <c r="HI686" s="217"/>
      <c r="HJ686" s="217"/>
      <c r="HK686" s="217"/>
      <c r="HL686" s="217"/>
      <c r="HM686" s="217"/>
      <c r="HN686" s="217"/>
      <c r="HO686" s="217"/>
      <c r="HP686" s="217"/>
      <c r="HQ686" s="217"/>
      <c r="HR686" s="217"/>
      <c r="HS686" s="217"/>
      <c r="HT686" s="217"/>
      <c r="HU686" s="217"/>
      <c r="HV686" s="217"/>
      <c r="HW686" s="217"/>
      <c r="HX686" s="217"/>
      <c r="HY686" s="217"/>
      <c r="HZ686" s="217"/>
      <c r="IA686" s="217"/>
      <c r="IB686" s="217"/>
      <c r="IC686" s="217"/>
      <c r="ID686" s="217"/>
      <c r="IE686" s="217"/>
      <c r="IF686" s="217"/>
      <c r="IG686" s="217"/>
      <c r="IH686" s="217"/>
      <c r="II686" s="217"/>
      <c r="IJ686" s="217"/>
      <c r="IK686" s="217"/>
      <c r="IL686" s="217"/>
      <c r="IM686" s="217"/>
      <c r="IN686" s="217"/>
      <c r="IO686" s="217"/>
      <c r="IP686" s="217"/>
      <c r="IQ686" s="217"/>
      <c r="IR686" s="217"/>
      <c r="IS686" s="217"/>
      <c r="IT686" s="217"/>
      <c r="IU686" s="217"/>
      <c r="IV686" s="217"/>
    </row>
    <row r="687" spans="1:256" s="23" customFormat="1">
      <c r="A687" s="281">
        <f>1+A686</f>
        <v>631</v>
      </c>
      <c r="B687" s="279">
        <v>43522</v>
      </c>
      <c r="C687" s="293" t="s">
        <v>7246</v>
      </c>
      <c r="D687" s="282" t="s">
        <v>6011</v>
      </c>
      <c r="E687" s="283">
        <v>5</v>
      </c>
      <c r="F687" s="284" t="s">
        <v>6218</v>
      </c>
      <c r="G687" s="275" t="s">
        <v>5565</v>
      </c>
      <c r="H687" s="275" t="s">
        <v>6351</v>
      </c>
      <c r="I687" s="275" t="s">
        <v>7247</v>
      </c>
      <c r="J687" s="279">
        <v>43522</v>
      </c>
      <c r="K687" s="279">
        <v>43525</v>
      </c>
      <c r="L687" s="283">
        <v>5</v>
      </c>
      <c r="M687" s="285">
        <v>550</v>
      </c>
      <c r="N687" s="279">
        <v>43646</v>
      </c>
      <c r="O687" s="279">
        <v>43531</v>
      </c>
      <c r="P687" s="279">
        <v>43655</v>
      </c>
      <c r="Q687" s="275">
        <v>5</v>
      </c>
      <c r="R687" s="279">
        <v>43598</v>
      </c>
      <c r="S687" s="279">
        <v>43599</v>
      </c>
      <c r="T687" s="311"/>
      <c r="U687" s="215"/>
      <c r="V687" s="216"/>
      <c r="W687" s="216"/>
      <c r="X687" s="216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17"/>
      <c r="BN687" s="217"/>
      <c r="BO687" s="217"/>
      <c r="BP687" s="217"/>
      <c r="BQ687" s="217"/>
      <c r="BR687" s="217"/>
      <c r="BS687" s="217"/>
      <c r="BT687" s="217"/>
      <c r="BU687" s="217"/>
      <c r="BV687" s="217"/>
      <c r="BW687" s="217"/>
      <c r="BX687" s="217"/>
      <c r="BY687" s="217"/>
      <c r="BZ687" s="217"/>
      <c r="CA687" s="217"/>
      <c r="CB687" s="217"/>
      <c r="CC687" s="217"/>
      <c r="CD687" s="217"/>
      <c r="CE687" s="217"/>
      <c r="CF687" s="217"/>
      <c r="CG687" s="217"/>
      <c r="CH687" s="217"/>
      <c r="CI687" s="217"/>
      <c r="CJ687" s="217"/>
      <c r="CK687" s="217"/>
      <c r="CL687" s="217"/>
      <c r="CM687" s="217"/>
      <c r="CN687" s="217"/>
      <c r="CO687" s="217"/>
      <c r="CP687" s="217"/>
      <c r="CQ687" s="217"/>
      <c r="CR687" s="217"/>
      <c r="CS687" s="217"/>
      <c r="CT687" s="217"/>
      <c r="CU687" s="217"/>
      <c r="CV687" s="217"/>
      <c r="CW687" s="217"/>
      <c r="CX687" s="217"/>
      <c r="CY687" s="217"/>
      <c r="CZ687" s="217"/>
      <c r="DA687" s="217"/>
      <c r="DB687" s="217"/>
      <c r="DC687" s="217"/>
      <c r="DD687" s="217"/>
      <c r="DE687" s="217"/>
      <c r="DF687" s="217"/>
      <c r="DG687" s="217"/>
      <c r="DH687" s="217"/>
      <c r="DI687" s="217"/>
      <c r="DJ687" s="217"/>
      <c r="DK687" s="217"/>
      <c r="DL687" s="217"/>
      <c r="DM687" s="217"/>
      <c r="DN687" s="217"/>
      <c r="DO687" s="217"/>
      <c r="DP687" s="217"/>
      <c r="DQ687" s="217"/>
      <c r="DR687" s="217"/>
      <c r="DS687" s="217"/>
      <c r="DT687" s="217"/>
      <c r="DU687" s="217"/>
      <c r="DV687" s="217"/>
      <c r="DW687" s="217"/>
      <c r="DX687" s="217"/>
      <c r="DY687" s="217"/>
      <c r="DZ687" s="217"/>
      <c r="EA687" s="217"/>
      <c r="EB687" s="217"/>
      <c r="EC687" s="217"/>
      <c r="ED687" s="217"/>
      <c r="EE687" s="217"/>
      <c r="EF687" s="217"/>
      <c r="EG687" s="217"/>
      <c r="EH687" s="217"/>
      <c r="EI687" s="217"/>
      <c r="EJ687" s="217"/>
      <c r="EK687" s="217"/>
      <c r="EL687" s="217"/>
      <c r="EM687" s="217"/>
      <c r="EN687" s="217"/>
      <c r="EO687" s="217"/>
      <c r="EP687" s="217"/>
      <c r="EQ687" s="217"/>
      <c r="ER687" s="217"/>
      <c r="ES687" s="217"/>
      <c r="ET687" s="217"/>
      <c r="EU687" s="217"/>
      <c r="EV687" s="217"/>
      <c r="EW687" s="217"/>
      <c r="EX687" s="217"/>
      <c r="EY687" s="217"/>
      <c r="EZ687" s="217"/>
      <c r="FA687" s="217"/>
      <c r="FB687" s="217"/>
      <c r="FC687" s="217"/>
      <c r="FD687" s="217"/>
      <c r="FE687" s="217"/>
      <c r="FF687" s="217"/>
      <c r="FG687" s="217"/>
      <c r="FH687" s="217"/>
      <c r="FI687" s="217"/>
      <c r="FJ687" s="217"/>
      <c r="FK687" s="217"/>
      <c r="FL687" s="217"/>
      <c r="FM687" s="217"/>
      <c r="FN687" s="217"/>
      <c r="FO687" s="217"/>
      <c r="FP687" s="217"/>
      <c r="FQ687" s="217"/>
      <c r="FR687" s="217"/>
      <c r="FS687" s="217"/>
      <c r="FT687" s="217"/>
      <c r="FU687" s="217"/>
      <c r="FV687" s="217"/>
      <c r="FW687" s="217"/>
      <c r="FX687" s="217"/>
      <c r="FY687" s="217"/>
      <c r="FZ687" s="217"/>
      <c r="GA687" s="217"/>
      <c r="GB687" s="217"/>
      <c r="GC687" s="217"/>
      <c r="GD687" s="217"/>
      <c r="GE687" s="217"/>
      <c r="GF687" s="217"/>
      <c r="GG687" s="217"/>
      <c r="GH687" s="217"/>
      <c r="GI687" s="217"/>
      <c r="GJ687" s="217"/>
      <c r="GK687" s="217"/>
      <c r="GL687" s="217"/>
      <c r="GM687" s="217"/>
      <c r="GN687" s="217"/>
      <c r="GO687" s="217"/>
      <c r="GP687" s="217"/>
      <c r="GQ687" s="217"/>
      <c r="GR687" s="217"/>
      <c r="GS687" s="217"/>
      <c r="GT687" s="217"/>
      <c r="GU687" s="217"/>
      <c r="GV687" s="217"/>
      <c r="GW687" s="217"/>
      <c r="GX687" s="217"/>
      <c r="GY687" s="217"/>
      <c r="GZ687" s="217"/>
      <c r="HA687" s="217"/>
      <c r="HB687" s="217"/>
      <c r="HC687" s="217"/>
      <c r="HD687" s="217"/>
      <c r="HE687" s="217"/>
      <c r="HF687" s="217"/>
      <c r="HG687" s="217"/>
      <c r="HH687" s="217"/>
      <c r="HI687" s="217"/>
      <c r="HJ687" s="217"/>
      <c r="HK687" s="217"/>
      <c r="HL687" s="217"/>
      <c r="HM687" s="217"/>
      <c r="HN687" s="217"/>
      <c r="HO687" s="217"/>
      <c r="HP687" s="217"/>
      <c r="HQ687" s="217"/>
      <c r="HR687" s="217"/>
      <c r="HS687" s="217"/>
      <c r="HT687" s="217"/>
      <c r="HU687" s="217"/>
      <c r="HV687" s="217"/>
      <c r="HW687" s="217"/>
      <c r="HX687" s="217"/>
      <c r="HY687" s="217"/>
      <c r="HZ687" s="217"/>
      <c r="IA687" s="217"/>
      <c r="IB687" s="217"/>
      <c r="IC687" s="217"/>
      <c r="ID687" s="217"/>
      <c r="IE687" s="217"/>
      <c r="IF687" s="217"/>
      <c r="IG687" s="217"/>
      <c r="IH687" s="217"/>
      <c r="II687" s="217"/>
      <c r="IJ687" s="217"/>
      <c r="IK687" s="217"/>
      <c r="IL687" s="217"/>
      <c r="IM687" s="217"/>
      <c r="IN687" s="217"/>
      <c r="IO687" s="217"/>
      <c r="IP687" s="217"/>
      <c r="IQ687" s="217"/>
      <c r="IR687" s="217"/>
      <c r="IS687" s="217"/>
      <c r="IT687" s="217"/>
      <c r="IU687" s="217"/>
      <c r="IV687" s="217"/>
    </row>
    <row r="688" spans="1:256" s="23" customFormat="1" ht="18">
      <c r="A688" s="220" t="s">
        <v>7248</v>
      </c>
      <c r="B688" s="221"/>
      <c r="C688" s="221"/>
      <c r="D688" s="221"/>
      <c r="E688" s="221"/>
      <c r="F688" s="221"/>
      <c r="G688" s="221"/>
      <c r="H688" s="221"/>
      <c r="I688" s="221"/>
      <c r="J688" s="221"/>
      <c r="K688" s="221"/>
      <c r="L688" s="221"/>
      <c r="M688" s="221"/>
      <c r="N688" s="221"/>
      <c r="O688" s="221"/>
      <c r="P688" s="221"/>
      <c r="Q688" s="221"/>
      <c r="R688" s="221"/>
      <c r="S688" s="221"/>
      <c r="T688" s="311"/>
      <c r="U688" s="215"/>
      <c r="V688" s="216"/>
      <c r="W688" s="216"/>
      <c r="X688" s="216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17"/>
      <c r="BN688" s="217"/>
      <c r="BO688" s="217"/>
      <c r="BP688" s="217"/>
      <c r="BQ688" s="217"/>
      <c r="BR688" s="217"/>
      <c r="BS688" s="217"/>
      <c r="BT688" s="217"/>
      <c r="BU688" s="217"/>
      <c r="BV688" s="217"/>
      <c r="BW688" s="217"/>
      <c r="BX688" s="217"/>
      <c r="BY688" s="217"/>
      <c r="BZ688" s="217"/>
      <c r="CA688" s="217"/>
      <c r="CB688" s="217"/>
      <c r="CC688" s="217"/>
      <c r="CD688" s="217"/>
      <c r="CE688" s="217"/>
      <c r="CF688" s="217"/>
      <c r="CG688" s="217"/>
      <c r="CH688" s="217"/>
      <c r="CI688" s="217"/>
      <c r="CJ688" s="217"/>
      <c r="CK688" s="217"/>
      <c r="CL688" s="217"/>
      <c r="CM688" s="217"/>
      <c r="CN688" s="217"/>
      <c r="CO688" s="217"/>
      <c r="CP688" s="217"/>
      <c r="CQ688" s="217"/>
      <c r="CR688" s="217"/>
      <c r="CS688" s="217"/>
      <c r="CT688" s="217"/>
      <c r="CU688" s="217"/>
      <c r="CV688" s="217"/>
      <c r="CW688" s="217"/>
      <c r="CX688" s="217"/>
      <c r="CY688" s="217"/>
      <c r="CZ688" s="217"/>
      <c r="DA688" s="217"/>
      <c r="DB688" s="217"/>
      <c r="DC688" s="217"/>
      <c r="DD688" s="217"/>
      <c r="DE688" s="217"/>
      <c r="DF688" s="217"/>
      <c r="DG688" s="217"/>
      <c r="DH688" s="217"/>
      <c r="DI688" s="217"/>
      <c r="DJ688" s="217"/>
      <c r="DK688" s="217"/>
      <c r="DL688" s="217"/>
      <c r="DM688" s="217"/>
      <c r="DN688" s="217"/>
      <c r="DO688" s="217"/>
      <c r="DP688" s="217"/>
      <c r="DQ688" s="217"/>
      <c r="DR688" s="217"/>
      <c r="DS688" s="217"/>
      <c r="DT688" s="217"/>
      <c r="DU688" s="217"/>
      <c r="DV688" s="217"/>
      <c r="DW688" s="217"/>
      <c r="DX688" s="217"/>
      <c r="DY688" s="217"/>
      <c r="DZ688" s="217"/>
      <c r="EA688" s="217"/>
      <c r="EB688" s="217"/>
      <c r="EC688" s="217"/>
      <c r="ED688" s="217"/>
      <c r="EE688" s="217"/>
      <c r="EF688" s="217"/>
      <c r="EG688" s="217"/>
      <c r="EH688" s="217"/>
      <c r="EI688" s="217"/>
      <c r="EJ688" s="217"/>
      <c r="EK688" s="217"/>
      <c r="EL688" s="217"/>
      <c r="EM688" s="217"/>
      <c r="EN688" s="217"/>
      <c r="EO688" s="217"/>
      <c r="EP688" s="217"/>
      <c r="EQ688" s="217"/>
      <c r="ER688" s="217"/>
      <c r="ES688" s="217"/>
      <c r="ET688" s="217"/>
      <c r="EU688" s="217"/>
      <c r="EV688" s="217"/>
      <c r="EW688" s="217"/>
      <c r="EX688" s="217"/>
      <c r="EY688" s="217"/>
      <c r="EZ688" s="217"/>
      <c r="FA688" s="217"/>
      <c r="FB688" s="217"/>
      <c r="FC688" s="217"/>
      <c r="FD688" s="217"/>
      <c r="FE688" s="217"/>
      <c r="FF688" s="217"/>
      <c r="FG688" s="217"/>
      <c r="FH688" s="217"/>
      <c r="FI688" s="217"/>
      <c r="FJ688" s="217"/>
      <c r="FK688" s="217"/>
      <c r="FL688" s="217"/>
      <c r="FM688" s="217"/>
      <c r="FN688" s="217"/>
      <c r="FO688" s="217"/>
      <c r="FP688" s="217"/>
      <c r="FQ688" s="217"/>
      <c r="FR688" s="217"/>
      <c r="FS688" s="217"/>
      <c r="FT688" s="217"/>
      <c r="FU688" s="217"/>
      <c r="FV688" s="217"/>
      <c r="FW688" s="217"/>
      <c r="FX688" s="217"/>
      <c r="FY688" s="217"/>
      <c r="FZ688" s="217"/>
      <c r="GA688" s="217"/>
      <c r="GB688" s="217"/>
      <c r="GC688" s="217"/>
      <c r="GD688" s="217"/>
      <c r="GE688" s="217"/>
      <c r="GF688" s="217"/>
      <c r="GG688" s="217"/>
      <c r="GH688" s="217"/>
      <c r="GI688" s="217"/>
      <c r="GJ688" s="217"/>
      <c r="GK688" s="217"/>
      <c r="GL688" s="217"/>
      <c r="GM688" s="217"/>
      <c r="GN688" s="217"/>
      <c r="GO688" s="217"/>
      <c r="GP688" s="217"/>
      <c r="GQ688" s="217"/>
      <c r="GR688" s="217"/>
      <c r="GS688" s="217"/>
      <c r="GT688" s="217"/>
      <c r="GU688" s="217"/>
      <c r="GV688" s="217"/>
      <c r="GW688" s="217"/>
      <c r="GX688" s="217"/>
      <c r="GY688" s="217"/>
      <c r="GZ688" s="217"/>
      <c r="HA688" s="217"/>
      <c r="HB688" s="217"/>
      <c r="HC688" s="217"/>
      <c r="HD688" s="217"/>
      <c r="HE688" s="217"/>
      <c r="HF688" s="217"/>
      <c r="HG688" s="217"/>
      <c r="HH688" s="217"/>
      <c r="HI688" s="217"/>
      <c r="HJ688" s="217"/>
      <c r="HK688" s="217"/>
      <c r="HL688" s="217"/>
      <c r="HM688" s="217"/>
      <c r="HN688" s="217"/>
      <c r="HO688" s="217"/>
      <c r="HP688" s="217"/>
      <c r="HQ688" s="217"/>
      <c r="HR688" s="217"/>
      <c r="HS688" s="217"/>
      <c r="HT688" s="217"/>
      <c r="HU688" s="217"/>
      <c r="HV688" s="217"/>
      <c r="HW688" s="217"/>
      <c r="HX688" s="217"/>
      <c r="HY688" s="217"/>
      <c r="HZ688" s="217"/>
      <c r="IA688" s="217"/>
      <c r="IB688" s="217"/>
      <c r="IC688" s="217"/>
      <c r="ID688" s="217"/>
      <c r="IE688" s="217"/>
      <c r="IF688" s="217"/>
      <c r="IG688" s="217"/>
      <c r="IH688" s="217"/>
      <c r="II688" s="217"/>
      <c r="IJ688" s="217"/>
      <c r="IK688" s="217"/>
      <c r="IL688" s="217"/>
      <c r="IM688" s="217"/>
      <c r="IN688" s="217"/>
      <c r="IO688" s="217"/>
      <c r="IP688" s="217"/>
      <c r="IQ688" s="217"/>
      <c r="IR688" s="217"/>
      <c r="IS688" s="217"/>
      <c r="IT688" s="217"/>
      <c r="IU688" s="217"/>
      <c r="IV688" s="217"/>
    </row>
    <row r="689" spans="1:256" s="23" customFormat="1">
      <c r="A689" s="281">
        <f>1+A687</f>
        <v>632</v>
      </c>
      <c r="B689" s="279">
        <v>43517</v>
      </c>
      <c r="C689" s="293" t="s">
        <v>7249</v>
      </c>
      <c r="D689" s="282" t="s">
        <v>5996</v>
      </c>
      <c r="E689" s="283">
        <v>15</v>
      </c>
      <c r="F689" s="284" t="s">
        <v>6218</v>
      </c>
      <c r="G689" s="275" t="s">
        <v>5565</v>
      </c>
      <c r="H689" s="275" t="s">
        <v>6351</v>
      </c>
      <c r="I689" s="275" t="s">
        <v>7250</v>
      </c>
      <c r="J689" s="279">
        <v>43531</v>
      </c>
      <c r="K689" s="279">
        <v>43539</v>
      </c>
      <c r="L689" s="283">
        <v>15</v>
      </c>
      <c r="M689" s="285">
        <v>550</v>
      </c>
      <c r="N689" s="279">
        <v>43660</v>
      </c>
      <c r="O689" s="279">
        <v>43549</v>
      </c>
      <c r="P689" s="279">
        <v>43839</v>
      </c>
      <c r="Q689" s="275">
        <v>15</v>
      </c>
      <c r="R689" s="279">
        <v>43839</v>
      </c>
      <c r="S689" s="279">
        <v>43840</v>
      </c>
      <c r="T689" s="311"/>
      <c r="U689" s="215"/>
      <c r="V689" s="216"/>
      <c r="W689" s="216"/>
      <c r="X689" s="216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17"/>
      <c r="BN689" s="217"/>
      <c r="BO689" s="217"/>
      <c r="BP689" s="217"/>
      <c r="BQ689" s="217"/>
      <c r="BR689" s="217"/>
      <c r="BS689" s="217"/>
      <c r="BT689" s="217"/>
      <c r="BU689" s="217"/>
      <c r="BV689" s="217"/>
      <c r="BW689" s="217"/>
      <c r="BX689" s="217"/>
      <c r="BY689" s="217"/>
      <c r="BZ689" s="217"/>
      <c r="CA689" s="217"/>
      <c r="CB689" s="217"/>
      <c r="CC689" s="217"/>
      <c r="CD689" s="217"/>
      <c r="CE689" s="217"/>
      <c r="CF689" s="217"/>
      <c r="CG689" s="217"/>
      <c r="CH689" s="217"/>
      <c r="CI689" s="217"/>
      <c r="CJ689" s="217"/>
      <c r="CK689" s="217"/>
      <c r="CL689" s="217"/>
      <c r="CM689" s="217"/>
      <c r="CN689" s="217"/>
      <c r="CO689" s="217"/>
      <c r="CP689" s="217"/>
      <c r="CQ689" s="217"/>
      <c r="CR689" s="217"/>
      <c r="CS689" s="217"/>
      <c r="CT689" s="217"/>
      <c r="CU689" s="217"/>
      <c r="CV689" s="217"/>
      <c r="CW689" s="217"/>
      <c r="CX689" s="217"/>
      <c r="CY689" s="217"/>
      <c r="CZ689" s="217"/>
      <c r="DA689" s="217"/>
      <c r="DB689" s="217"/>
      <c r="DC689" s="217"/>
      <c r="DD689" s="217"/>
      <c r="DE689" s="217"/>
      <c r="DF689" s="217"/>
      <c r="DG689" s="217"/>
      <c r="DH689" s="217"/>
      <c r="DI689" s="217"/>
      <c r="DJ689" s="217"/>
      <c r="DK689" s="217"/>
      <c r="DL689" s="217"/>
      <c r="DM689" s="217"/>
      <c r="DN689" s="217"/>
      <c r="DO689" s="217"/>
      <c r="DP689" s="217"/>
      <c r="DQ689" s="217"/>
      <c r="DR689" s="217"/>
      <c r="DS689" s="217"/>
      <c r="DT689" s="217"/>
      <c r="DU689" s="217"/>
      <c r="DV689" s="217"/>
      <c r="DW689" s="217"/>
      <c r="DX689" s="217"/>
      <c r="DY689" s="217"/>
      <c r="DZ689" s="217"/>
      <c r="EA689" s="217"/>
      <c r="EB689" s="217"/>
      <c r="EC689" s="217"/>
      <c r="ED689" s="217"/>
      <c r="EE689" s="217"/>
      <c r="EF689" s="217"/>
      <c r="EG689" s="217"/>
      <c r="EH689" s="217"/>
      <c r="EI689" s="217"/>
      <c r="EJ689" s="217"/>
      <c r="EK689" s="217"/>
      <c r="EL689" s="217"/>
      <c r="EM689" s="217"/>
      <c r="EN689" s="217"/>
      <c r="EO689" s="217"/>
      <c r="EP689" s="217"/>
      <c r="EQ689" s="217"/>
      <c r="ER689" s="217"/>
      <c r="ES689" s="217"/>
      <c r="ET689" s="217"/>
      <c r="EU689" s="217"/>
      <c r="EV689" s="217"/>
      <c r="EW689" s="217"/>
      <c r="EX689" s="217"/>
      <c r="EY689" s="217"/>
      <c r="EZ689" s="217"/>
      <c r="FA689" s="217"/>
      <c r="FB689" s="217"/>
      <c r="FC689" s="217"/>
      <c r="FD689" s="217"/>
      <c r="FE689" s="217"/>
      <c r="FF689" s="217"/>
      <c r="FG689" s="217"/>
      <c r="FH689" s="217"/>
      <c r="FI689" s="217"/>
      <c r="FJ689" s="217"/>
      <c r="FK689" s="217"/>
      <c r="FL689" s="217"/>
      <c r="FM689" s="217"/>
      <c r="FN689" s="217"/>
      <c r="FO689" s="217"/>
      <c r="FP689" s="217"/>
      <c r="FQ689" s="217"/>
      <c r="FR689" s="217"/>
      <c r="FS689" s="217"/>
      <c r="FT689" s="217"/>
      <c r="FU689" s="217"/>
      <c r="FV689" s="217"/>
      <c r="FW689" s="217"/>
      <c r="FX689" s="217"/>
      <c r="FY689" s="217"/>
      <c r="FZ689" s="217"/>
      <c r="GA689" s="217"/>
      <c r="GB689" s="217"/>
      <c r="GC689" s="217"/>
      <c r="GD689" s="217"/>
      <c r="GE689" s="217"/>
      <c r="GF689" s="217"/>
      <c r="GG689" s="217"/>
      <c r="GH689" s="217"/>
      <c r="GI689" s="217"/>
      <c r="GJ689" s="217"/>
      <c r="GK689" s="217"/>
      <c r="GL689" s="217"/>
      <c r="GM689" s="217"/>
      <c r="GN689" s="217"/>
      <c r="GO689" s="217"/>
      <c r="GP689" s="217"/>
      <c r="GQ689" s="217"/>
      <c r="GR689" s="217"/>
      <c r="GS689" s="217"/>
      <c r="GT689" s="217"/>
      <c r="GU689" s="217"/>
      <c r="GV689" s="217"/>
      <c r="GW689" s="217"/>
      <c r="GX689" s="217"/>
      <c r="GY689" s="217"/>
      <c r="GZ689" s="217"/>
      <c r="HA689" s="217"/>
      <c r="HB689" s="217"/>
      <c r="HC689" s="217"/>
      <c r="HD689" s="217"/>
      <c r="HE689" s="217"/>
      <c r="HF689" s="217"/>
      <c r="HG689" s="217"/>
      <c r="HH689" s="217"/>
      <c r="HI689" s="217"/>
      <c r="HJ689" s="217"/>
      <c r="HK689" s="217"/>
      <c r="HL689" s="217"/>
      <c r="HM689" s="217"/>
      <c r="HN689" s="217"/>
      <c r="HO689" s="217"/>
      <c r="HP689" s="217"/>
      <c r="HQ689" s="217"/>
      <c r="HR689" s="217"/>
      <c r="HS689" s="217"/>
      <c r="HT689" s="217"/>
      <c r="HU689" s="217"/>
      <c r="HV689" s="217"/>
      <c r="HW689" s="217"/>
      <c r="HX689" s="217"/>
      <c r="HY689" s="217"/>
      <c r="HZ689" s="217"/>
      <c r="IA689" s="217"/>
      <c r="IB689" s="217"/>
      <c r="IC689" s="217"/>
      <c r="ID689" s="217"/>
      <c r="IE689" s="217"/>
      <c r="IF689" s="217"/>
      <c r="IG689" s="217"/>
      <c r="IH689" s="217"/>
      <c r="II689" s="217"/>
      <c r="IJ689" s="217"/>
      <c r="IK689" s="217"/>
      <c r="IL689" s="217"/>
      <c r="IM689" s="217"/>
      <c r="IN689" s="217"/>
      <c r="IO689" s="217"/>
      <c r="IP689" s="217"/>
      <c r="IQ689" s="217"/>
      <c r="IR689" s="217"/>
      <c r="IS689" s="217"/>
      <c r="IT689" s="217"/>
      <c r="IU689" s="217"/>
      <c r="IV689" s="217"/>
    </row>
    <row r="690" spans="1:256" s="23" customFormat="1">
      <c r="A690" s="281">
        <f t="shared" ref="A690:A713" si="50">1+A689</f>
        <v>633</v>
      </c>
      <c r="B690" s="279">
        <v>43521</v>
      </c>
      <c r="C690" s="293" t="s">
        <v>7251</v>
      </c>
      <c r="D690" s="282" t="s">
        <v>7185</v>
      </c>
      <c r="E690" s="283">
        <v>8</v>
      </c>
      <c r="F690" s="284" t="s">
        <v>6218</v>
      </c>
      <c r="G690" s="275" t="s">
        <v>5565</v>
      </c>
      <c r="H690" s="275" t="s">
        <v>6351</v>
      </c>
      <c r="I690" s="275" t="s">
        <v>7252</v>
      </c>
      <c r="J690" s="279">
        <v>43531</v>
      </c>
      <c r="K690" s="279">
        <v>43535</v>
      </c>
      <c r="L690" s="283">
        <v>8</v>
      </c>
      <c r="M690" s="285">
        <v>550</v>
      </c>
      <c r="N690" s="279">
        <v>43656</v>
      </c>
      <c r="O690" s="279">
        <v>43549</v>
      </c>
      <c r="P690" s="279">
        <v>43585</v>
      </c>
      <c r="Q690" s="275">
        <v>8</v>
      </c>
      <c r="R690" s="279">
        <v>43553</v>
      </c>
      <c r="S690" s="279">
        <v>43571</v>
      </c>
      <c r="T690" s="311"/>
      <c r="U690" s="215"/>
      <c r="V690" s="216"/>
      <c r="W690" s="216"/>
      <c r="X690" s="216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  <c r="AU690" s="217"/>
      <c r="AV690" s="217"/>
      <c r="AW690" s="217"/>
      <c r="AX690" s="217"/>
      <c r="AY690" s="217"/>
      <c r="AZ690" s="217"/>
      <c r="BA690" s="217"/>
      <c r="BB690" s="217"/>
      <c r="BC690" s="217"/>
      <c r="BD690" s="217"/>
      <c r="BE690" s="217"/>
      <c r="BF690" s="217"/>
      <c r="BG690" s="217"/>
      <c r="BH690" s="217"/>
      <c r="BI690" s="217"/>
      <c r="BJ690" s="217"/>
      <c r="BK690" s="217"/>
      <c r="BL690" s="217"/>
      <c r="BM690" s="217"/>
      <c r="BN690" s="217"/>
      <c r="BO690" s="217"/>
      <c r="BP690" s="217"/>
      <c r="BQ690" s="217"/>
      <c r="BR690" s="217"/>
      <c r="BS690" s="217"/>
      <c r="BT690" s="217"/>
      <c r="BU690" s="217"/>
      <c r="BV690" s="217"/>
      <c r="BW690" s="217"/>
      <c r="BX690" s="217"/>
      <c r="BY690" s="217"/>
      <c r="BZ690" s="217"/>
      <c r="CA690" s="217"/>
      <c r="CB690" s="217"/>
      <c r="CC690" s="217"/>
      <c r="CD690" s="217"/>
      <c r="CE690" s="217"/>
      <c r="CF690" s="217"/>
      <c r="CG690" s="217"/>
      <c r="CH690" s="217"/>
      <c r="CI690" s="217"/>
      <c r="CJ690" s="217"/>
      <c r="CK690" s="217"/>
      <c r="CL690" s="217"/>
      <c r="CM690" s="217"/>
      <c r="CN690" s="217"/>
      <c r="CO690" s="217"/>
      <c r="CP690" s="217"/>
      <c r="CQ690" s="217"/>
      <c r="CR690" s="217"/>
      <c r="CS690" s="217"/>
      <c r="CT690" s="217"/>
      <c r="CU690" s="217"/>
      <c r="CV690" s="217"/>
      <c r="CW690" s="217"/>
      <c r="CX690" s="217"/>
      <c r="CY690" s="217"/>
      <c r="CZ690" s="217"/>
      <c r="DA690" s="217"/>
      <c r="DB690" s="217"/>
      <c r="DC690" s="217"/>
      <c r="DD690" s="217"/>
      <c r="DE690" s="217"/>
      <c r="DF690" s="217"/>
      <c r="DG690" s="217"/>
      <c r="DH690" s="217"/>
      <c r="DI690" s="217"/>
      <c r="DJ690" s="217"/>
      <c r="DK690" s="217"/>
      <c r="DL690" s="217"/>
      <c r="DM690" s="217"/>
      <c r="DN690" s="217"/>
      <c r="DO690" s="217"/>
      <c r="DP690" s="217"/>
      <c r="DQ690" s="217"/>
      <c r="DR690" s="217"/>
      <c r="DS690" s="217"/>
      <c r="DT690" s="217"/>
      <c r="DU690" s="217"/>
      <c r="DV690" s="217"/>
      <c r="DW690" s="217"/>
      <c r="DX690" s="217"/>
      <c r="DY690" s="217"/>
      <c r="DZ690" s="217"/>
      <c r="EA690" s="217"/>
      <c r="EB690" s="217"/>
      <c r="EC690" s="217"/>
      <c r="ED690" s="217"/>
      <c r="EE690" s="217"/>
      <c r="EF690" s="217"/>
      <c r="EG690" s="217"/>
      <c r="EH690" s="217"/>
      <c r="EI690" s="217"/>
      <c r="EJ690" s="217"/>
      <c r="EK690" s="217"/>
      <c r="EL690" s="217"/>
      <c r="EM690" s="217"/>
      <c r="EN690" s="217"/>
      <c r="EO690" s="217"/>
      <c r="EP690" s="217"/>
      <c r="EQ690" s="217"/>
      <c r="ER690" s="217"/>
      <c r="ES690" s="217"/>
      <c r="ET690" s="217"/>
      <c r="EU690" s="217"/>
      <c r="EV690" s="217"/>
      <c r="EW690" s="217"/>
      <c r="EX690" s="217"/>
      <c r="EY690" s="217"/>
      <c r="EZ690" s="217"/>
      <c r="FA690" s="217"/>
      <c r="FB690" s="217"/>
      <c r="FC690" s="217"/>
      <c r="FD690" s="217"/>
      <c r="FE690" s="217"/>
      <c r="FF690" s="217"/>
      <c r="FG690" s="217"/>
      <c r="FH690" s="217"/>
      <c r="FI690" s="217"/>
      <c r="FJ690" s="217"/>
      <c r="FK690" s="217"/>
      <c r="FL690" s="217"/>
      <c r="FM690" s="217"/>
      <c r="FN690" s="217"/>
      <c r="FO690" s="217"/>
      <c r="FP690" s="217"/>
      <c r="FQ690" s="217"/>
      <c r="FR690" s="217"/>
      <c r="FS690" s="217"/>
      <c r="FT690" s="217"/>
      <c r="FU690" s="217"/>
      <c r="FV690" s="217"/>
      <c r="FW690" s="217"/>
      <c r="FX690" s="217"/>
      <c r="FY690" s="217"/>
      <c r="FZ690" s="217"/>
      <c r="GA690" s="217"/>
      <c r="GB690" s="217"/>
      <c r="GC690" s="217"/>
      <c r="GD690" s="217"/>
      <c r="GE690" s="217"/>
      <c r="GF690" s="217"/>
      <c r="GG690" s="217"/>
      <c r="GH690" s="217"/>
      <c r="GI690" s="217"/>
      <c r="GJ690" s="217"/>
      <c r="GK690" s="217"/>
      <c r="GL690" s="217"/>
      <c r="GM690" s="217"/>
      <c r="GN690" s="217"/>
      <c r="GO690" s="217"/>
      <c r="GP690" s="217"/>
      <c r="GQ690" s="217"/>
      <c r="GR690" s="217"/>
      <c r="GS690" s="217"/>
      <c r="GT690" s="217"/>
      <c r="GU690" s="217"/>
      <c r="GV690" s="217"/>
      <c r="GW690" s="217"/>
      <c r="GX690" s="217"/>
      <c r="GY690" s="217"/>
      <c r="GZ690" s="217"/>
      <c r="HA690" s="217"/>
      <c r="HB690" s="217"/>
      <c r="HC690" s="217"/>
      <c r="HD690" s="217"/>
      <c r="HE690" s="217"/>
      <c r="HF690" s="217"/>
      <c r="HG690" s="217"/>
      <c r="HH690" s="217"/>
      <c r="HI690" s="217"/>
      <c r="HJ690" s="217"/>
      <c r="HK690" s="217"/>
      <c r="HL690" s="217"/>
      <c r="HM690" s="217"/>
      <c r="HN690" s="217"/>
      <c r="HO690" s="217"/>
      <c r="HP690" s="217"/>
      <c r="HQ690" s="217"/>
      <c r="HR690" s="217"/>
      <c r="HS690" s="217"/>
      <c r="HT690" s="217"/>
      <c r="HU690" s="217"/>
      <c r="HV690" s="217"/>
      <c r="HW690" s="217"/>
      <c r="HX690" s="217"/>
      <c r="HY690" s="217"/>
      <c r="HZ690" s="217"/>
      <c r="IA690" s="217"/>
      <c r="IB690" s="217"/>
      <c r="IC690" s="217"/>
      <c r="ID690" s="217"/>
      <c r="IE690" s="217"/>
      <c r="IF690" s="217"/>
      <c r="IG690" s="217"/>
      <c r="IH690" s="217"/>
      <c r="II690" s="217"/>
      <c r="IJ690" s="217"/>
      <c r="IK690" s="217"/>
      <c r="IL690" s="217"/>
      <c r="IM690" s="217"/>
      <c r="IN690" s="217"/>
      <c r="IO690" s="217"/>
      <c r="IP690" s="217"/>
      <c r="IQ690" s="217"/>
      <c r="IR690" s="217"/>
      <c r="IS690" s="217"/>
      <c r="IT690" s="217"/>
      <c r="IU690" s="217"/>
      <c r="IV690" s="217"/>
    </row>
    <row r="691" spans="1:256" s="23" customFormat="1">
      <c r="A691" s="281">
        <f t="shared" si="50"/>
        <v>634</v>
      </c>
      <c r="B691" s="279">
        <v>43525</v>
      </c>
      <c r="C691" s="293" t="s">
        <v>7253</v>
      </c>
      <c r="D691" s="282" t="s">
        <v>5996</v>
      </c>
      <c r="E691" s="283">
        <v>8</v>
      </c>
      <c r="F691" s="284" t="s">
        <v>6218</v>
      </c>
      <c r="G691" s="275" t="s">
        <v>5565</v>
      </c>
      <c r="H691" s="275" t="s">
        <v>6351</v>
      </c>
      <c r="I691" s="275" t="s">
        <v>7254</v>
      </c>
      <c r="J691" s="279">
        <v>43531</v>
      </c>
      <c r="K691" s="279">
        <v>43543</v>
      </c>
      <c r="L691" s="283">
        <v>8</v>
      </c>
      <c r="M691" s="285">
        <v>550</v>
      </c>
      <c r="N691" s="279">
        <v>43664</v>
      </c>
      <c r="O691" s="279">
        <v>43549</v>
      </c>
      <c r="P691" s="279">
        <v>43608</v>
      </c>
      <c r="Q691" s="275">
        <v>8</v>
      </c>
      <c r="R691" s="279">
        <v>43585</v>
      </c>
      <c r="S691" s="279">
        <v>43591</v>
      </c>
      <c r="T691" s="311"/>
      <c r="U691" s="215"/>
      <c r="V691" s="216"/>
      <c r="W691" s="216"/>
      <c r="X691" s="216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  <c r="AU691" s="217"/>
      <c r="AV691" s="217"/>
      <c r="AW691" s="217"/>
      <c r="AX691" s="217"/>
      <c r="AY691" s="217"/>
      <c r="AZ691" s="217"/>
      <c r="BA691" s="217"/>
      <c r="BB691" s="217"/>
      <c r="BC691" s="217"/>
      <c r="BD691" s="217"/>
      <c r="BE691" s="217"/>
      <c r="BF691" s="217"/>
      <c r="BG691" s="217"/>
      <c r="BH691" s="217"/>
      <c r="BI691" s="217"/>
      <c r="BJ691" s="217"/>
      <c r="BK691" s="217"/>
      <c r="BL691" s="217"/>
      <c r="BM691" s="217"/>
      <c r="BN691" s="217"/>
      <c r="BO691" s="217"/>
      <c r="BP691" s="217"/>
      <c r="BQ691" s="217"/>
      <c r="BR691" s="217"/>
      <c r="BS691" s="217"/>
      <c r="BT691" s="217"/>
      <c r="BU691" s="217"/>
      <c r="BV691" s="217"/>
      <c r="BW691" s="217"/>
      <c r="BX691" s="217"/>
      <c r="BY691" s="217"/>
      <c r="BZ691" s="217"/>
      <c r="CA691" s="217"/>
      <c r="CB691" s="217"/>
      <c r="CC691" s="217"/>
      <c r="CD691" s="217"/>
      <c r="CE691" s="217"/>
      <c r="CF691" s="217"/>
      <c r="CG691" s="217"/>
      <c r="CH691" s="217"/>
      <c r="CI691" s="217"/>
      <c r="CJ691" s="217"/>
      <c r="CK691" s="217"/>
      <c r="CL691" s="217"/>
      <c r="CM691" s="217"/>
      <c r="CN691" s="217"/>
      <c r="CO691" s="217"/>
      <c r="CP691" s="217"/>
      <c r="CQ691" s="217"/>
      <c r="CR691" s="217"/>
      <c r="CS691" s="217"/>
      <c r="CT691" s="217"/>
      <c r="CU691" s="217"/>
      <c r="CV691" s="217"/>
      <c r="CW691" s="217"/>
      <c r="CX691" s="217"/>
      <c r="CY691" s="217"/>
      <c r="CZ691" s="217"/>
      <c r="DA691" s="217"/>
      <c r="DB691" s="217"/>
      <c r="DC691" s="217"/>
      <c r="DD691" s="217"/>
      <c r="DE691" s="217"/>
      <c r="DF691" s="217"/>
      <c r="DG691" s="217"/>
      <c r="DH691" s="217"/>
      <c r="DI691" s="217"/>
      <c r="DJ691" s="217"/>
      <c r="DK691" s="217"/>
      <c r="DL691" s="217"/>
      <c r="DM691" s="217"/>
      <c r="DN691" s="217"/>
      <c r="DO691" s="217"/>
      <c r="DP691" s="217"/>
      <c r="DQ691" s="217"/>
      <c r="DR691" s="217"/>
      <c r="DS691" s="217"/>
      <c r="DT691" s="217"/>
      <c r="DU691" s="217"/>
      <c r="DV691" s="217"/>
      <c r="DW691" s="217"/>
      <c r="DX691" s="217"/>
      <c r="DY691" s="217"/>
      <c r="DZ691" s="217"/>
      <c r="EA691" s="217"/>
      <c r="EB691" s="217"/>
      <c r="EC691" s="217"/>
      <c r="ED691" s="217"/>
      <c r="EE691" s="217"/>
      <c r="EF691" s="217"/>
      <c r="EG691" s="217"/>
      <c r="EH691" s="217"/>
      <c r="EI691" s="217"/>
      <c r="EJ691" s="217"/>
      <c r="EK691" s="217"/>
      <c r="EL691" s="217"/>
      <c r="EM691" s="217"/>
      <c r="EN691" s="217"/>
      <c r="EO691" s="217"/>
      <c r="EP691" s="217"/>
      <c r="EQ691" s="217"/>
      <c r="ER691" s="217"/>
      <c r="ES691" s="217"/>
      <c r="ET691" s="217"/>
      <c r="EU691" s="217"/>
      <c r="EV691" s="217"/>
      <c r="EW691" s="217"/>
      <c r="EX691" s="217"/>
      <c r="EY691" s="217"/>
      <c r="EZ691" s="217"/>
      <c r="FA691" s="217"/>
      <c r="FB691" s="217"/>
      <c r="FC691" s="217"/>
      <c r="FD691" s="217"/>
      <c r="FE691" s="217"/>
      <c r="FF691" s="217"/>
      <c r="FG691" s="217"/>
      <c r="FH691" s="217"/>
      <c r="FI691" s="217"/>
      <c r="FJ691" s="217"/>
      <c r="FK691" s="217"/>
      <c r="FL691" s="217"/>
      <c r="FM691" s="217"/>
      <c r="FN691" s="217"/>
      <c r="FO691" s="217"/>
      <c r="FP691" s="217"/>
      <c r="FQ691" s="217"/>
      <c r="FR691" s="217"/>
      <c r="FS691" s="217"/>
      <c r="FT691" s="217"/>
      <c r="FU691" s="217"/>
      <c r="FV691" s="217"/>
      <c r="FW691" s="217"/>
      <c r="FX691" s="217"/>
      <c r="FY691" s="217"/>
      <c r="FZ691" s="217"/>
      <c r="GA691" s="217"/>
      <c r="GB691" s="217"/>
      <c r="GC691" s="217"/>
      <c r="GD691" s="217"/>
      <c r="GE691" s="217"/>
      <c r="GF691" s="217"/>
      <c r="GG691" s="217"/>
      <c r="GH691" s="217"/>
      <c r="GI691" s="217"/>
      <c r="GJ691" s="217"/>
      <c r="GK691" s="217"/>
      <c r="GL691" s="217"/>
      <c r="GM691" s="217"/>
      <c r="GN691" s="217"/>
      <c r="GO691" s="217"/>
      <c r="GP691" s="217"/>
      <c r="GQ691" s="217"/>
      <c r="GR691" s="217"/>
      <c r="GS691" s="217"/>
      <c r="GT691" s="217"/>
      <c r="GU691" s="217"/>
      <c r="GV691" s="217"/>
      <c r="GW691" s="217"/>
      <c r="GX691" s="217"/>
      <c r="GY691" s="217"/>
      <c r="GZ691" s="217"/>
      <c r="HA691" s="217"/>
      <c r="HB691" s="217"/>
      <c r="HC691" s="217"/>
      <c r="HD691" s="217"/>
      <c r="HE691" s="217"/>
      <c r="HF691" s="217"/>
      <c r="HG691" s="217"/>
      <c r="HH691" s="217"/>
      <c r="HI691" s="217"/>
      <c r="HJ691" s="217"/>
      <c r="HK691" s="217"/>
      <c r="HL691" s="217"/>
      <c r="HM691" s="217"/>
      <c r="HN691" s="217"/>
      <c r="HO691" s="217"/>
      <c r="HP691" s="217"/>
      <c r="HQ691" s="217"/>
      <c r="HR691" s="217"/>
      <c r="HS691" s="217"/>
      <c r="HT691" s="217"/>
      <c r="HU691" s="217"/>
      <c r="HV691" s="217"/>
      <c r="HW691" s="217"/>
      <c r="HX691" s="217"/>
      <c r="HY691" s="217"/>
      <c r="HZ691" s="217"/>
      <c r="IA691" s="217"/>
      <c r="IB691" s="217"/>
      <c r="IC691" s="217"/>
      <c r="ID691" s="217"/>
      <c r="IE691" s="217"/>
      <c r="IF691" s="217"/>
      <c r="IG691" s="217"/>
      <c r="IH691" s="217"/>
      <c r="II691" s="217"/>
      <c r="IJ691" s="217"/>
      <c r="IK691" s="217"/>
      <c r="IL691" s="217"/>
      <c r="IM691" s="217"/>
      <c r="IN691" s="217"/>
      <c r="IO691" s="217"/>
      <c r="IP691" s="217"/>
      <c r="IQ691" s="217"/>
      <c r="IR691" s="217"/>
      <c r="IS691" s="217"/>
      <c r="IT691" s="217"/>
      <c r="IU691" s="217"/>
      <c r="IV691" s="217"/>
    </row>
    <row r="692" spans="1:256" s="23" customFormat="1">
      <c r="A692" s="281">
        <f t="shared" si="50"/>
        <v>635</v>
      </c>
      <c r="B692" s="279">
        <v>43535</v>
      </c>
      <c r="C692" s="293" t="s">
        <v>7255</v>
      </c>
      <c r="D692" s="282" t="s">
        <v>5996</v>
      </c>
      <c r="E692" s="283">
        <v>5</v>
      </c>
      <c r="F692" s="284" t="s">
        <v>6218</v>
      </c>
      <c r="G692" s="275" t="s">
        <v>5565</v>
      </c>
      <c r="H692" s="275" t="s">
        <v>6351</v>
      </c>
      <c r="I692" s="275" t="s">
        <v>7256</v>
      </c>
      <c r="J692" s="279">
        <v>43531</v>
      </c>
      <c r="K692" s="279">
        <v>43543</v>
      </c>
      <c r="L692" s="283">
        <v>5</v>
      </c>
      <c r="M692" s="285">
        <v>550</v>
      </c>
      <c r="N692" s="279">
        <v>43664</v>
      </c>
      <c r="O692" s="279">
        <v>43549</v>
      </c>
      <c r="P692" s="279">
        <v>43553</v>
      </c>
      <c r="Q692" s="275">
        <v>5</v>
      </c>
      <c r="R692" s="279">
        <v>43553</v>
      </c>
      <c r="S692" s="279">
        <v>43571</v>
      </c>
      <c r="T692" s="311"/>
      <c r="U692" s="215"/>
      <c r="V692" s="216"/>
      <c r="W692" s="216"/>
      <c r="X692" s="216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7"/>
      <c r="BN692" s="217"/>
      <c r="BO692" s="217"/>
      <c r="BP692" s="217"/>
      <c r="BQ692" s="217"/>
      <c r="BR692" s="217"/>
      <c r="BS692" s="217"/>
      <c r="BT692" s="217"/>
      <c r="BU692" s="217"/>
      <c r="BV692" s="217"/>
      <c r="BW692" s="217"/>
      <c r="BX692" s="217"/>
      <c r="BY692" s="217"/>
      <c r="BZ692" s="217"/>
      <c r="CA692" s="217"/>
      <c r="CB692" s="217"/>
      <c r="CC692" s="217"/>
      <c r="CD692" s="217"/>
      <c r="CE692" s="217"/>
      <c r="CF692" s="217"/>
      <c r="CG692" s="217"/>
      <c r="CH692" s="217"/>
      <c r="CI692" s="217"/>
      <c r="CJ692" s="217"/>
      <c r="CK692" s="217"/>
      <c r="CL692" s="217"/>
      <c r="CM692" s="217"/>
      <c r="CN692" s="217"/>
      <c r="CO692" s="217"/>
      <c r="CP692" s="217"/>
      <c r="CQ692" s="217"/>
      <c r="CR692" s="217"/>
      <c r="CS692" s="217"/>
      <c r="CT692" s="217"/>
      <c r="CU692" s="217"/>
      <c r="CV692" s="217"/>
      <c r="CW692" s="217"/>
      <c r="CX692" s="217"/>
      <c r="CY692" s="217"/>
      <c r="CZ692" s="217"/>
      <c r="DA692" s="217"/>
      <c r="DB692" s="217"/>
      <c r="DC692" s="217"/>
      <c r="DD692" s="217"/>
      <c r="DE692" s="217"/>
      <c r="DF692" s="217"/>
      <c r="DG692" s="217"/>
      <c r="DH692" s="217"/>
      <c r="DI692" s="217"/>
      <c r="DJ692" s="217"/>
      <c r="DK692" s="217"/>
      <c r="DL692" s="217"/>
      <c r="DM692" s="217"/>
      <c r="DN692" s="217"/>
      <c r="DO692" s="217"/>
      <c r="DP692" s="217"/>
      <c r="DQ692" s="217"/>
      <c r="DR692" s="217"/>
      <c r="DS692" s="217"/>
      <c r="DT692" s="217"/>
      <c r="DU692" s="217"/>
      <c r="DV692" s="217"/>
      <c r="DW692" s="217"/>
      <c r="DX692" s="217"/>
      <c r="DY692" s="217"/>
      <c r="DZ692" s="217"/>
      <c r="EA692" s="217"/>
      <c r="EB692" s="217"/>
      <c r="EC692" s="217"/>
      <c r="ED692" s="217"/>
      <c r="EE692" s="217"/>
      <c r="EF692" s="217"/>
      <c r="EG692" s="217"/>
      <c r="EH692" s="217"/>
      <c r="EI692" s="217"/>
      <c r="EJ692" s="217"/>
      <c r="EK692" s="217"/>
      <c r="EL692" s="217"/>
      <c r="EM692" s="217"/>
      <c r="EN692" s="217"/>
      <c r="EO692" s="217"/>
      <c r="EP692" s="217"/>
      <c r="EQ692" s="217"/>
      <c r="ER692" s="217"/>
      <c r="ES692" s="217"/>
      <c r="ET692" s="217"/>
      <c r="EU692" s="217"/>
      <c r="EV692" s="217"/>
      <c r="EW692" s="217"/>
      <c r="EX692" s="217"/>
      <c r="EY692" s="217"/>
      <c r="EZ692" s="217"/>
      <c r="FA692" s="217"/>
      <c r="FB692" s="217"/>
      <c r="FC692" s="217"/>
      <c r="FD692" s="217"/>
      <c r="FE692" s="217"/>
      <c r="FF692" s="217"/>
      <c r="FG692" s="217"/>
      <c r="FH692" s="217"/>
      <c r="FI692" s="217"/>
      <c r="FJ692" s="217"/>
      <c r="FK692" s="217"/>
      <c r="FL692" s="217"/>
      <c r="FM692" s="217"/>
      <c r="FN692" s="217"/>
      <c r="FO692" s="217"/>
      <c r="FP692" s="217"/>
      <c r="FQ692" s="217"/>
      <c r="FR692" s="217"/>
      <c r="FS692" s="217"/>
      <c r="FT692" s="217"/>
      <c r="FU692" s="217"/>
      <c r="FV692" s="217"/>
      <c r="FW692" s="217"/>
      <c r="FX692" s="217"/>
      <c r="FY692" s="217"/>
      <c r="FZ692" s="217"/>
      <c r="GA692" s="217"/>
      <c r="GB692" s="217"/>
      <c r="GC692" s="217"/>
      <c r="GD692" s="217"/>
      <c r="GE692" s="217"/>
      <c r="GF692" s="217"/>
      <c r="GG692" s="217"/>
      <c r="GH692" s="217"/>
      <c r="GI692" s="217"/>
      <c r="GJ692" s="217"/>
      <c r="GK692" s="217"/>
      <c r="GL692" s="217"/>
      <c r="GM692" s="217"/>
      <c r="GN692" s="217"/>
      <c r="GO692" s="217"/>
      <c r="GP692" s="217"/>
      <c r="GQ692" s="217"/>
      <c r="GR692" s="217"/>
      <c r="GS692" s="217"/>
      <c r="GT692" s="217"/>
      <c r="GU692" s="217"/>
      <c r="GV692" s="217"/>
      <c r="GW692" s="217"/>
      <c r="GX692" s="217"/>
      <c r="GY692" s="217"/>
      <c r="GZ692" s="217"/>
      <c r="HA692" s="217"/>
      <c r="HB692" s="217"/>
      <c r="HC692" s="217"/>
      <c r="HD692" s="217"/>
      <c r="HE692" s="217"/>
      <c r="HF692" s="217"/>
      <c r="HG692" s="217"/>
      <c r="HH692" s="217"/>
      <c r="HI692" s="217"/>
      <c r="HJ692" s="217"/>
      <c r="HK692" s="217"/>
      <c r="HL692" s="217"/>
      <c r="HM692" s="217"/>
      <c r="HN692" s="217"/>
      <c r="HO692" s="217"/>
      <c r="HP692" s="217"/>
      <c r="HQ692" s="217"/>
      <c r="HR692" s="217"/>
      <c r="HS692" s="217"/>
      <c r="HT692" s="217"/>
      <c r="HU692" s="217"/>
      <c r="HV692" s="217"/>
      <c r="HW692" s="217"/>
      <c r="HX692" s="217"/>
      <c r="HY692" s="217"/>
      <c r="HZ692" s="217"/>
      <c r="IA692" s="217"/>
      <c r="IB692" s="217"/>
      <c r="IC692" s="217"/>
      <c r="ID692" s="217"/>
      <c r="IE692" s="217"/>
      <c r="IF692" s="217"/>
      <c r="IG692" s="217"/>
      <c r="IH692" s="217"/>
      <c r="II692" s="217"/>
      <c r="IJ692" s="217"/>
      <c r="IK692" s="217"/>
      <c r="IL692" s="217"/>
      <c r="IM692" s="217"/>
      <c r="IN692" s="217"/>
      <c r="IO692" s="217"/>
      <c r="IP692" s="217"/>
      <c r="IQ692" s="217"/>
      <c r="IR692" s="217"/>
      <c r="IS692" s="217"/>
      <c r="IT692" s="217"/>
      <c r="IU692" s="217"/>
      <c r="IV692" s="217"/>
    </row>
    <row r="693" spans="1:256" s="23" customFormat="1" ht="38.25">
      <c r="A693" s="281">
        <f t="shared" si="50"/>
        <v>636</v>
      </c>
      <c r="B693" s="279">
        <v>43525</v>
      </c>
      <c r="C693" s="293" t="s">
        <v>7257</v>
      </c>
      <c r="D693" s="282" t="s">
        <v>6260</v>
      </c>
      <c r="E693" s="283">
        <v>5</v>
      </c>
      <c r="F693" s="284" t="s">
        <v>6218</v>
      </c>
      <c r="G693" s="279">
        <v>43574</v>
      </c>
      <c r="H693" s="275" t="s">
        <v>6351</v>
      </c>
      <c r="I693" s="275" t="s">
        <v>7258</v>
      </c>
      <c r="J693" s="279">
        <v>43531</v>
      </c>
      <c r="K693" s="279"/>
      <c r="L693" s="283"/>
      <c r="M693" s="285"/>
      <c r="N693" s="279"/>
      <c r="O693" s="279"/>
      <c r="P693" s="279"/>
      <c r="Q693" s="275"/>
      <c r="R693" s="279"/>
      <c r="S693" s="279"/>
      <c r="T693" s="260" t="s">
        <v>7259</v>
      </c>
      <c r="U693" s="215"/>
      <c r="V693" s="216"/>
      <c r="W693" s="216"/>
      <c r="X693" s="216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7"/>
      <c r="BN693" s="217"/>
      <c r="BO693" s="217"/>
      <c r="BP693" s="217"/>
      <c r="BQ693" s="217"/>
      <c r="BR693" s="217"/>
      <c r="BS693" s="217"/>
      <c r="BT693" s="217"/>
      <c r="BU693" s="217"/>
      <c r="BV693" s="217"/>
      <c r="BW693" s="217"/>
      <c r="BX693" s="217"/>
      <c r="BY693" s="217"/>
      <c r="BZ693" s="217"/>
      <c r="CA693" s="217"/>
      <c r="CB693" s="217"/>
      <c r="CC693" s="217"/>
      <c r="CD693" s="217"/>
      <c r="CE693" s="217"/>
      <c r="CF693" s="217"/>
      <c r="CG693" s="217"/>
      <c r="CH693" s="217"/>
      <c r="CI693" s="217"/>
      <c r="CJ693" s="217"/>
      <c r="CK693" s="217"/>
      <c r="CL693" s="217"/>
      <c r="CM693" s="217"/>
      <c r="CN693" s="217"/>
      <c r="CO693" s="217"/>
      <c r="CP693" s="217"/>
      <c r="CQ693" s="217"/>
      <c r="CR693" s="217"/>
      <c r="CS693" s="217"/>
      <c r="CT693" s="217"/>
      <c r="CU693" s="217"/>
      <c r="CV693" s="217"/>
      <c r="CW693" s="217"/>
      <c r="CX693" s="217"/>
      <c r="CY693" s="217"/>
      <c r="CZ693" s="217"/>
      <c r="DA693" s="217"/>
      <c r="DB693" s="217"/>
      <c r="DC693" s="217"/>
      <c r="DD693" s="217"/>
      <c r="DE693" s="217"/>
      <c r="DF693" s="217"/>
      <c r="DG693" s="217"/>
      <c r="DH693" s="217"/>
      <c r="DI693" s="217"/>
      <c r="DJ693" s="217"/>
      <c r="DK693" s="217"/>
      <c r="DL693" s="217"/>
      <c r="DM693" s="217"/>
      <c r="DN693" s="217"/>
      <c r="DO693" s="217"/>
      <c r="DP693" s="217"/>
      <c r="DQ693" s="217"/>
      <c r="DR693" s="217"/>
      <c r="DS693" s="217"/>
      <c r="DT693" s="217"/>
      <c r="DU693" s="217"/>
      <c r="DV693" s="217"/>
      <c r="DW693" s="217"/>
      <c r="DX693" s="217"/>
      <c r="DY693" s="217"/>
      <c r="DZ693" s="217"/>
      <c r="EA693" s="217"/>
      <c r="EB693" s="217"/>
      <c r="EC693" s="217"/>
      <c r="ED693" s="217"/>
      <c r="EE693" s="217"/>
      <c r="EF693" s="217"/>
      <c r="EG693" s="217"/>
      <c r="EH693" s="217"/>
      <c r="EI693" s="217"/>
      <c r="EJ693" s="217"/>
      <c r="EK693" s="217"/>
      <c r="EL693" s="217"/>
      <c r="EM693" s="217"/>
      <c r="EN693" s="217"/>
      <c r="EO693" s="217"/>
      <c r="EP693" s="217"/>
      <c r="EQ693" s="217"/>
      <c r="ER693" s="217"/>
      <c r="ES693" s="217"/>
      <c r="ET693" s="217"/>
      <c r="EU693" s="217"/>
      <c r="EV693" s="217"/>
      <c r="EW693" s="217"/>
      <c r="EX693" s="217"/>
      <c r="EY693" s="217"/>
      <c r="EZ693" s="217"/>
      <c r="FA693" s="217"/>
      <c r="FB693" s="217"/>
      <c r="FC693" s="217"/>
      <c r="FD693" s="217"/>
      <c r="FE693" s="217"/>
      <c r="FF693" s="217"/>
      <c r="FG693" s="217"/>
      <c r="FH693" s="217"/>
      <c r="FI693" s="217"/>
      <c r="FJ693" s="217"/>
      <c r="FK693" s="217"/>
      <c r="FL693" s="217"/>
      <c r="FM693" s="217"/>
      <c r="FN693" s="217"/>
      <c r="FO693" s="217"/>
      <c r="FP693" s="217"/>
      <c r="FQ693" s="217"/>
      <c r="FR693" s="217"/>
      <c r="FS693" s="217"/>
      <c r="FT693" s="217"/>
      <c r="FU693" s="217"/>
      <c r="FV693" s="217"/>
      <c r="FW693" s="217"/>
      <c r="FX693" s="217"/>
      <c r="FY693" s="217"/>
      <c r="FZ693" s="217"/>
      <c r="GA693" s="217"/>
      <c r="GB693" s="217"/>
      <c r="GC693" s="217"/>
      <c r="GD693" s="217"/>
      <c r="GE693" s="217"/>
      <c r="GF693" s="217"/>
      <c r="GG693" s="217"/>
      <c r="GH693" s="217"/>
      <c r="GI693" s="217"/>
      <c r="GJ693" s="217"/>
      <c r="GK693" s="217"/>
      <c r="GL693" s="217"/>
      <c r="GM693" s="217"/>
      <c r="GN693" s="217"/>
      <c r="GO693" s="217"/>
      <c r="GP693" s="217"/>
      <c r="GQ693" s="217"/>
      <c r="GR693" s="217"/>
      <c r="GS693" s="217"/>
      <c r="GT693" s="217"/>
      <c r="GU693" s="217"/>
      <c r="GV693" s="217"/>
      <c r="GW693" s="217"/>
      <c r="GX693" s="217"/>
      <c r="GY693" s="217"/>
      <c r="GZ693" s="217"/>
      <c r="HA693" s="217"/>
      <c r="HB693" s="217"/>
      <c r="HC693" s="217"/>
      <c r="HD693" s="217"/>
      <c r="HE693" s="217"/>
      <c r="HF693" s="217"/>
      <c r="HG693" s="217"/>
      <c r="HH693" s="217"/>
      <c r="HI693" s="217"/>
      <c r="HJ693" s="217"/>
      <c r="HK693" s="217"/>
      <c r="HL693" s="217"/>
      <c r="HM693" s="217"/>
      <c r="HN693" s="217"/>
      <c r="HO693" s="217"/>
      <c r="HP693" s="217"/>
      <c r="HQ693" s="217"/>
      <c r="HR693" s="217"/>
      <c r="HS693" s="217"/>
      <c r="HT693" s="217"/>
      <c r="HU693" s="217"/>
      <c r="HV693" s="217"/>
      <c r="HW693" s="217"/>
      <c r="HX693" s="217"/>
      <c r="HY693" s="217"/>
      <c r="HZ693" s="217"/>
      <c r="IA693" s="217"/>
      <c r="IB693" s="217"/>
      <c r="IC693" s="217"/>
      <c r="ID693" s="217"/>
      <c r="IE693" s="217"/>
      <c r="IF693" s="217"/>
      <c r="IG693" s="217"/>
      <c r="IH693" s="217"/>
      <c r="II693" s="217"/>
      <c r="IJ693" s="217"/>
      <c r="IK693" s="217"/>
      <c r="IL693" s="217"/>
      <c r="IM693" s="217"/>
      <c r="IN693" s="217"/>
      <c r="IO693" s="217"/>
      <c r="IP693" s="217"/>
      <c r="IQ693" s="217"/>
      <c r="IR693" s="217"/>
      <c r="IS693" s="217"/>
      <c r="IT693" s="217"/>
      <c r="IU693" s="217"/>
      <c r="IV693" s="217"/>
    </row>
    <row r="694" spans="1:256" s="23" customFormat="1">
      <c r="A694" s="281">
        <f t="shared" si="50"/>
        <v>637</v>
      </c>
      <c r="B694" s="279">
        <v>43523</v>
      </c>
      <c r="C694" s="293" t="s">
        <v>7260</v>
      </c>
      <c r="D694" s="282" t="s">
        <v>7261</v>
      </c>
      <c r="E694" s="283">
        <v>15</v>
      </c>
      <c r="F694" s="284" t="s">
        <v>6218</v>
      </c>
      <c r="G694" s="275" t="s">
        <v>5565</v>
      </c>
      <c r="H694" s="275" t="s">
        <v>6354</v>
      </c>
      <c r="I694" s="275" t="s">
        <v>7262</v>
      </c>
      <c r="J694" s="279">
        <v>43537</v>
      </c>
      <c r="K694" s="279">
        <v>43600</v>
      </c>
      <c r="L694" s="283">
        <v>15</v>
      </c>
      <c r="M694" s="285">
        <v>1188</v>
      </c>
      <c r="N694" s="279">
        <v>43722</v>
      </c>
      <c r="O694" s="279">
        <v>43696</v>
      </c>
      <c r="P694" s="279">
        <v>43907</v>
      </c>
      <c r="Q694" s="275">
        <v>15</v>
      </c>
      <c r="R694" s="279">
        <v>43907</v>
      </c>
      <c r="S694" s="279">
        <v>43983</v>
      </c>
      <c r="T694" s="311"/>
      <c r="U694" s="215"/>
      <c r="V694" s="216"/>
      <c r="W694" s="216"/>
      <c r="X694" s="216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7"/>
      <c r="BN694" s="217"/>
      <c r="BO694" s="217"/>
      <c r="BP694" s="217"/>
      <c r="BQ694" s="217"/>
      <c r="BR694" s="217"/>
      <c r="BS694" s="217"/>
      <c r="BT694" s="217"/>
      <c r="BU694" s="217"/>
      <c r="BV694" s="217"/>
      <c r="BW694" s="217"/>
      <c r="BX694" s="217"/>
      <c r="BY694" s="217"/>
      <c r="BZ694" s="217"/>
      <c r="CA694" s="217"/>
      <c r="CB694" s="217"/>
      <c r="CC694" s="217"/>
      <c r="CD694" s="217"/>
      <c r="CE694" s="217"/>
      <c r="CF694" s="217"/>
      <c r="CG694" s="217"/>
      <c r="CH694" s="217"/>
      <c r="CI694" s="217"/>
      <c r="CJ694" s="217"/>
      <c r="CK694" s="217"/>
      <c r="CL694" s="217"/>
      <c r="CM694" s="217"/>
      <c r="CN694" s="217"/>
      <c r="CO694" s="217"/>
      <c r="CP694" s="217"/>
      <c r="CQ694" s="217"/>
      <c r="CR694" s="217"/>
      <c r="CS694" s="217"/>
      <c r="CT694" s="217"/>
      <c r="CU694" s="217"/>
      <c r="CV694" s="217"/>
      <c r="CW694" s="217"/>
      <c r="CX694" s="217"/>
      <c r="CY694" s="217"/>
      <c r="CZ694" s="217"/>
      <c r="DA694" s="217"/>
      <c r="DB694" s="217"/>
      <c r="DC694" s="217"/>
      <c r="DD694" s="217"/>
      <c r="DE694" s="217"/>
      <c r="DF694" s="217"/>
      <c r="DG694" s="217"/>
      <c r="DH694" s="217"/>
      <c r="DI694" s="217"/>
      <c r="DJ694" s="217"/>
      <c r="DK694" s="217"/>
      <c r="DL694" s="217"/>
      <c r="DM694" s="217"/>
      <c r="DN694" s="217"/>
      <c r="DO694" s="217"/>
      <c r="DP694" s="217"/>
      <c r="DQ694" s="217"/>
      <c r="DR694" s="217"/>
      <c r="DS694" s="217"/>
      <c r="DT694" s="217"/>
      <c r="DU694" s="217"/>
      <c r="DV694" s="217"/>
      <c r="DW694" s="217"/>
      <c r="DX694" s="217"/>
      <c r="DY694" s="217"/>
      <c r="DZ694" s="217"/>
      <c r="EA694" s="217"/>
      <c r="EB694" s="217"/>
      <c r="EC694" s="217"/>
      <c r="ED694" s="217"/>
      <c r="EE694" s="217"/>
      <c r="EF694" s="217"/>
      <c r="EG694" s="217"/>
      <c r="EH694" s="217"/>
      <c r="EI694" s="217"/>
      <c r="EJ694" s="217"/>
      <c r="EK694" s="217"/>
      <c r="EL694" s="217"/>
      <c r="EM694" s="217"/>
      <c r="EN694" s="217"/>
      <c r="EO694" s="217"/>
      <c r="EP694" s="217"/>
      <c r="EQ694" s="217"/>
      <c r="ER694" s="217"/>
      <c r="ES694" s="217"/>
      <c r="ET694" s="217"/>
      <c r="EU694" s="217"/>
      <c r="EV694" s="217"/>
      <c r="EW694" s="217"/>
      <c r="EX694" s="217"/>
      <c r="EY694" s="217"/>
      <c r="EZ694" s="217"/>
      <c r="FA694" s="217"/>
      <c r="FB694" s="217"/>
      <c r="FC694" s="217"/>
      <c r="FD694" s="217"/>
      <c r="FE694" s="217"/>
      <c r="FF694" s="217"/>
      <c r="FG694" s="217"/>
      <c r="FH694" s="217"/>
      <c r="FI694" s="217"/>
      <c r="FJ694" s="217"/>
      <c r="FK694" s="217"/>
      <c r="FL694" s="217"/>
      <c r="FM694" s="217"/>
      <c r="FN694" s="217"/>
      <c r="FO694" s="217"/>
      <c r="FP694" s="217"/>
      <c r="FQ694" s="217"/>
      <c r="FR694" s="217"/>
      <c r="FS694" s="217"/>
      <c r="FT694" s="217"/>
      <c r="FU694" s="217"/>
      <c r="FV694" s="217"/>
      <c r="FW694" s="217"/>
      <c r="FX694" s="217"/>
      <c r="FY694" s="217"/>
      <c r="FZ694" s="217"/>
      <c r="GA694" s="217"/>
      <c r="GB694" s="217"/>
      <c r="GC694" s="217"/>
      <c r="GD694" s="217"/>
      <c r="GE694" s="217"/>
      <c r="GF694" s="217"/>
      <c r="GG694" s="217"/>
      <c r="GH694" s="217"/>
      <c r="GI694" s="217"/>
      <c r="GJ694" s="217"/>
      <c r="GK694" s="217"/>
      <c r="GL694" s="217"/>
      <c r="GM694" s="217"/>
      <c r="GN694" s="217"/>
      <c r="GO694" s="217"/>
      <c r="GP694" s="217"/>
      <c r="GQ694" s="217"/>
      <c r="GR694" s="217"/>
      <c r="GS694" s="217"/>
      <c r="GT694" s="217"/>
      <c r="GU694" s="217"/>
      <c r="GV694" s="217"/>
      <c r="GW694" s="217"/>
      <c r="GX694" s="217"/>
      <c r="GY694" s="217"/>
      <c r="GZ694" s="217"/>
      <c r="HA694" s="217"/>
      <c r="HB694" s="217"/>
      <c r="HC694" s="217"/>
      <c r="HD694" s="217"/>
      <c r="HE694" s="217"/>
      <c r="HF694" s="217"/>
      <c r="HG694" s="217"/>
      <c r="HH694" s="217"/>
      <c r="HI694" s="217"/>
      <c r="HJ694" s="217"/>
      <c r="HK694" s="217"/>
      <c r="HL694" s="217"/>
      <c r="HM694" s="217"/>
      <c r="HN694" s="217"/>
      <c r="HO694" s="217"/>
      <c r="HP694" s="217"/>
      <c r="HQ694" s="217"/>
      <c r="HR694" s="217"/>
      <c r="HS694" s="217"/>
      <c r="HT694" s="217"/>
      <c r="HU694" s="217"/>
      <c r="HV694" s="217"/>
      <c r="HW694" s="217"/>
      <c r="HX694" s="217"/>
      <c r="HY694" s="217"/>
      <c r="HZ694" s="217"/>
      <c r="IA694" s="217"/>
      <c r="IB694" s="217"/>
      <c r="IC694" s="217"/>
      <c r="ID694" s="217"/>
      <c r="IE694" s="217"/>
      <c r="IF694" s="217"/>
      <c r="IG694" s="217"/>
      <c r="IH694" s="217"/>
      <c r="II694" s="217"/>
      <c r="IJ694" s="217"/>
      <c r="IK694" s="217"/>
      <c r="IL694" s="217"/>
      <c r="IM694" s="217"/>
      <c r="IN694" s="217"/>
      <c r="IO694" s="217"/>
      <c r="IP694" s="217"/>
      <c r="IQ694" s="217"/>
      <c r="IR694" s="217"/>
      <c r="IS694" s="217"/>
      <c r="IT694" s="217"/>
      <c r="IU694" s="217"/>
      <c r="IV694" s="217"/>
    </row>
    <row r="695" spans="1:256" s="23" customFormat="1">
      <c r="A695" s="281">
        <f t="shared" si="50"/>
        <v>638</v>
      </c>
      <c r="B695" s="279">
        <v>43529</v>
      </c>
      <c r="C695" s="293" t="s">
        <v>7263</v>
      </c>
      <c r="D695" s="282" t="s">
        <v>5996</v>
      </c>
      <c r="E695" s="283">
        <v>5</v>
      </c>
      <c r="F695" s="284" t="s">
        <v>6218</v>
      </c>
      <c r="G695" s="275" t="s">
        <v>5565</v>
      </c>
      <c r="H695" s="275" t="s">
        <v>6351</v>
      </c>
      <c r="I695" s="275" t="s">
        <v>7264</v>
      </c>
      <c r="J695" s="279">
        <v>43537</v>
      </c>
      <c r="K695" s="279">
        <v>43539</v>
      </c>
      <c r="L695" s="283">
        <v>5</v>
      </c>
      <c r="M695" s="285">
        <v>550</v>
      </c>
      <c r="N695" s="279">
        <v>43660</v>
      </c>
      <c r="O695" s="279">
        <v>43549</v>
      </c>
      <c r="P695" s="279">
        <v>43585</v>
      </c>
      <c r="Q695" s="275">
        <v>5</v>
      </c>
      <c r="R695" s="279">
        <v>43567</v>
      </c>
      <c r="S695" s="279">
        <v>43577</v>
      </c>
      <c r="T695" s="311"/>
      <c r="U695" s="215"/>
      <c r="V695" s="216"/>
      <c r="W695" s="216"/>
      <c r="X695" s="216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7"/>
      <c r="BN695" s="217"/>
      <c r="BO695" s="217"/>
      <c r="BP695" s="217"/>
      <c r="BQ695" s="217"/>
      <c r="BR695" s="217"/>
      <c r="BS695" s="217"/>
      <c r="BT695" s="217"/>
      <c r="BU695" s="217"/>
      <c r="BV695" s="217"/>
      <c r="BW695" s="217"/>
      <c r="BX695" s="217"/>
      <c r="BY695" s="217"/>
      <c r="BZ695" s="217"/>
      <c r="CA695" s="217"/>
      <c r="CB695" s="217"/>
      <c r="CC695" s="217"/>
      <c r="CD695" s="217"/>
      <c r="CE695" s="217"/>
      <c r="CF695" s="217"/>
      <c r="CG695" s="217"/>
      <c r="CH695" s="217"/>
      <c r="CI695" s="217"/>
      <c r="CJ695" s="217"/>
      <c r="CK695" s="217"/>
      <c r="CL695" s="217"/>
      <c r="CM695" s="217"/>
      <c r="CN695" s="217"/>
      <c r="CO695" s="217"/>
      <c r="CP695" s="217"/>
      <c r="CQ695" s="217"/>
      <c r="CR695" s="217"/>
      <c r="CS695" s="217"/>
      <c r="CT695" s="217"/>
      <c r="CU695" s="217"/>
      <c r="CV695" s="217"/>
      <c r="CW695" s="217"/>
      <c r="CX695" s="217"/>
      <c r="CY695" s="217"/>
      <c r="CZ695" s="217"/>
      <c r="DA695" s="217"/>
      <c r="DB695" s="217"/>
      <c r="DC695" s="217"/>
      <c r="DD695" s="217"/>
      <c r="DE695" s="217"/>
      <c r="DF695" s="217"/>
      <c r="DG695" s="217"/>
      <c r="DH695" s="217"/>
      <c r="DI695" s="217"/>
      <c r="DJ695" s="217"/>
      <c r="DK695" s="217"/>
      <c r="DL695" s="217"/>
      <c r="DM695" s="217"/>
      <c r="DN695" s="217"/>
      <c r="DO695" s="217"/>
      <c r="DP695" s="217"/>
      <c r="DQ695" s="217"/>
      <c r="DR695" s="217"/>
      <c r="DS695" s="217"/>
      <c r="DT695" s="217"/>
      <c r="DU695" s="217"/>
      <c r="DV695" s="217"/>
      <c r="DW695" s="217"/>
      <c r="DX695" s="217"/>
      <c r="DY695" s="217"/>
      <c r="DZ695" s="217"/>
      <c r="EA695" s="217"/>
      <c r="EB695" s="217"/>
      <c r="EC695" s="217"/>
      <c r="ED695" s="217"/>
      <c r="EE695" s="217"/>
      <c r="EF695" s="217"/>
      <c r="EG695" s="217"/>
      <c r="EH695" s="217"/>
      <c r="EI695" s="217"/>
      <c r="EJ695" s="217"/>
      <c r="EK695" s="217"/>
      <c r="EL695" s="217"/>
      <c r="EM695" s="217"/>
      <c r="EN695" s="217"/>
      <c r="EO695" s="217"/>
      <c r="EP695" s="217"/>
      <c r="EQ695" s="217"/>
      <c r="ER695" s="217"/>
      <c r="ES695" s="217"/>
      <c r="ET695" s="217"/>
      <c r="EU695" s="217"/>
      <c r="EV695" s="217"/>
      <c r="EW695" s="217"/>
      <c r="EX695" s="217"/>
      <c r="EY695" s="217"/>
      <c r="EZ695" s="217"/>
      <c r="FA695" s="217"/>
      <c r="FB695" s="217"/>
      <c r="FC695" s="217"/>
      <c r="FD695" s="217"/>
      <c r="FE695" s="217"/>
      <c r="FF695" s="217"/>
      <c r="FG695" s="217"/>
      <c r="FH695" s="217"/>
      <c r="FI695" s="217"/>
      <c r="FJ695" s="217"/>
      <c r="FK695" s="217"/>
      <c r="FL695" s="217"/>
      <c r="FM695" s="217"/>
      <c r="FN695" s="217"/>
      <c r="FO695" s="217"/>
      <c r="FP695" s="217"/>
      <c r="FQ695" s="217"/>
      <c r="FR695" s="217"/>
      <c r="FS695" s="217"/>
      <c r="FT695" s="217"/>
      <c r="FU695" s="217"/>
      <c r="FV695" s="217"/>
      <c r="FW695" s="217"/>
      <c r="FX695" s="217"/>
      <c r="FY695" s="217"/>
      <c r="FZ695" s="217"/>
      <c r="GA695" s="217"/>
      <c r="GB695" s="217"/>
      <c r="GC695" s="217"/>
      <c r="GD695" s="217"/>
      <c r="GE695" s="217"/>
      <c r="GF695" s="217"/>
      <c r="GG695" s="217"/>
      <c r="GH695" s="217"/>
      <c r="GI695" s="217"/>
      <c r="GJ695" s="217"/>
      <c r="GK695" s="217"/>
      <c r="GL695" s="217"/>
      <c r="GM695" s="217"/>
      <c r="GN695" s="217"/>
      <c r="GO695" s="217"/>
      <c r="GP695" s="217"/>
      <c r="GQ695" s="217"/>
      <c r="GR695" s="217"/>
      <c r="GS695" s="217"/>
      <c r="GT695" s="217"/>
      <c r="GU695" s="217"/>
      <c r="GV695" s="217"/>
      <c r="GW695" s="217"/>
      <c r="GX695" s="217"/>
      <c r="GY695" s="217"/>
      <c r="GZ695" s="217"/>
      <c r="HA695" s="217"/>
      <c r="HB695" s="217"/>
      <c r="HC695" s="217"/>
      <c r="HD695" s="217"/>
      <c r="HE695" s="217"/>
      <c r="HF695" s="217"/>
      <c r="HG695" s="217"/>
      <c r="HH695" s="217"/>
      <c r="HI695" s="217"/>
      <c r="HJ695" s="217"/>
      <c r="HK695" s="217"/>
      <c r="HL695" s="217"/>
      <c r="HM695" s="217"/>
      <c r="HN695" s="217"/>
      <c r="HO695" s="217"/>
      <c r="HP695" s="217"/>
      <c r="HQ695" s="217"/>
      <c r="HR695" s="217"/>
      <c r="HS695" s="217"/>
      <c r="HT695" s="217"/>
      <c r="HU695" s="217"/>
      <c r="HV695" s="217"/>
      <c r="HW695" s="217"/>
      <c r="HX695" s="217"/>
      <c r="HY695" s="217"/>
      <c r="HZ695" s="217"/>
      <c r="IA695" s="217"/>
      <c r="IB695" s="217"/>
      <c r="IC695" s="217"/>
      <c r="ID695" s="217"/>
      <c r="IE695" s="217"/>
      <c r="IF695" s="217"/>
      <c r="IG695" s="217"/>
      <c r="IH695" s="217"/>
      <c r="II695" s="217"/>
      <c r="IJ695" s="217"/>
      <c r="IK695" s="217"/>
      <c r="IL695" s="217"/>
      <c r="IM695" s="217"/>
      <c r="IN695" s="217"/>
      <c r="IO695" s="217"/>
      <c r="IP695" s="217"/>
      <c r="IQ695" s="217"/>
      <c r="IR695" s="217"/>
      <c r="IS695" s="217"/>
      <c r="IT695" s="217"/>
      <c r="IU695" s="217"/>
      <c r="IV695" s="217"/>
    </row>
    <row r="696" spans="1:256" s="23" customFormat="1">
      <c r="A696" s="281">
        <f t="shared" si="50"/>
        <v>639</v>
      </c>
      <c r="B696" s="279">
        <v>43529</v>
      </c>
      <c r="C696" s="293" t="s">
        <v>7006</v>
      </c>
      <c r="D696" s="282" t="s">
        <v>7185</v>
      </c>
      <c r="E696" s="283">
        <v>5</v>
      </c>
      <c r="F696" s="284" t="s">
        <v>6218</v>
      </c>
      <c r="G696" s="275" t="s">
        <v>5565</v>
      </c>
      <c r="H696" s="275" t="s">
        <v>6351</v>
      </c>
      <c r="I696" s="275" t="s">
        <v>7265</v>
      </c>
      <c r="J696" s="279">
        <v>43537</v>
      </c>
      <c r="K696" s="279">
        <v>43543</v>
      </c>
      <c r="L696" s="283">
        <v>5</v>
      </c>
      <c r="M696" s="285">
        <v>550</v>
      </c>
      <c r="N696" s="279">
        <v>43664</v>
      </c>
      <c r="O696" s="279">
        <v>43549</v>
      </c>
      <c r="P696" s="279">
        <v>43577</v>
      </c>
      <c r="Q696" s="275">
        <v>5</v>
      </c>
      <c r="R696" s="279">
        <v>43553</v>
      </c>
      <c r="S696" s="279">
        <v>43571</v>
      </c>
      <c r="T696" s="311"/>
      <c r="U696" s="215"/>
      <c r="V696" s="216"/>
      <c r="W696" s="216"/>
      <c r="X696" s="216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7"/>
      <c r="BN696" s="217"/>
      <c r="BO696" s="217"/>
      <c r="BP696" s="217"/>
      <c r="BQ696" s="217"/>
      <c r="BR696" s="217"/>
      <c r="BS696" s="217"/>
      <c r="BT696" s="217"/>
      <c r="BU696" s="217"/>
      <c r="BV696" s="217"/>
      <c r="BW696" s="217"/>
      <c r="BX696" s="217"/>
      <c r="BY696" s="217"/>
      <c r="BZ696" s="217"/>
      <c r="CA696" s="217"/>
      <c r="CB696" s="217"/>
      <c r="CC696" s="217"/>
      <c r="CD696" s="217"/>
      <c r="CE696" s="217"/>
      <c r="CF696" s="217"/>
      <c r="CG696" s="217"/>
      <c r="CH696" s="217"/>
      <c r="CI696" s="217"/>
      <c r="CJ696" s="217"/>
      <c r="CK696" s="217"/>
      <c r="CL696" s="217"/>
      <c r="CM696" s="217"/>
      <c r="CN696" s="217"/>
      <c r="CO696" s="217"/>
      <c r="CP696" s="217"/>
      <c r="CQ696" s="217"/>
      <c r="CR696" s="217"/>
      <c r="CS696" s="217"/>
      <c r="CT696" s="217"/>
      <c r="CU696" s="217"/>
      <c r="CV696" s="217"/>
      <c r="CW696" s="217"/>
      <c r="CX696" s="217"/>
      <c r="CY696" s="217"/>
      <c r="CZ696" s="217"/>
      <c r="DA696" s="217"/>
      <c r="DB696" s="217"/>
      <c r="DC696" s="217"/>
      <c r="DD696" s="217"/>
      <c r="DE696" s="217"/>
      <c r="DF696" s="217"/>
      <c r="DG696" s="217"/>
      <c r="DH696" s="217"/>
      <c r="DI696" s="217"/>
      <c r="DJ696" s="217"/>
      <c r="DK696" s="217"/>
      <c r="DL696" s="217"/>
      <c r="DM696" s="217"/>
      <c r="DN696" s="217"/>
      <c r="DO696" s="217"/>
      <c r="DP696" s="217"/>
      <c r="DQ696" s="217"/>
      <c r="DR696" s="217"/>
      <c r="DS696" s="217"/>
      <c r="DT696" s="217"/>
      <c r="DU696" s="217"/>
      <c r="DV696" s="217"/>
      <c r="DW696" s="217"/>
      <c r="DX696" s="217"/>
      <c r="DY696" s="217"/>
      <c r="DZ696" s="217"/>
      <c r="EA696" s="217"/>
      <c r="EB696" s="217"/>
      <c r="EC696" s="217"/>
      <c r="ED696" s="217"/>
      <c r="EE696" s="217"/>
      <c r="EF696" s="217"/>
      <c r="EG696" s="217"/>
      <c r="EH696" s="217"/>
      <c r="EI696" s="217"/>
      <c r="EJ696" s="217"/>
      <c r="EK696" s="217"/>
      <c r="EL696" s="217"/>
      <c r="EM696" s="217"/>
      <c r="EN696" s="217"/>
      <c r="EO696" s="217"/>
      <c r="EP696" s="217"/>
      <c r="EQ696" s="217"/>
      <c r="ER696" s="217"/>
      <c r="ES696" s="217"/>
      <c r="ET696" s="217"/>
      <c r="EU696" s="217"/>
      <c r="EV696" s="217"/>
      <c r="EW696" s="217"/>
      <c r="EX696" s="217"/>
      <c r="EY696" s="217"/>
      <c r="EZ696" s="217"/>
      <c r="FA696" s="217"/>
      <c r="FB696" s="217"/>
      <c r="FC696" s="217"/>
      <c r="FD696" s="217"/>
      <c r="FE696" s="217"/>
      <c r="FF696" s="217"/>
      <c r="FG696" s="217"/>
      <c r="FH696" s="217"/>
      <c r="FI696" s="217"/>
      <c r="FJ696" s="217"/>
      <c r="FK696" s="217"/>
      <c r="FL696" s="217"/>
      <c r="FM696" s="217"/>
      <c r="FN696" s="217"/>
      <c r="FO696" s="217"/>
      <c r="FP696" s="217"/>
      <c r="FQ696" s="217"/>
      <c r="FR696" s="217"/>
      <c r="FS696" s="217"/>
      <c r="FT696" s="217"/>
      <c r="FU696" s="217"/>
      <c r="FV696" s="217"/>
      <c r="FW696" s="217"/>
      <c r="FX696" s="217"/>
      <c r="FY696" s="217"/>
      <c r="FZ696" s="217"/>
      <c r="GA696" s="217"/>
      <c r="GB696" s="217"/>
      <c r="GC696" s="217"/>
      <c r="GD696" s="217"/>
      <c r="GE696" s="217"/>
      <c r="GF696" s="217"/>
      <c r="GG696" s="217"/>
      <c r="GH696" s="217"/>
      <c r="GI696" s="217"/>
      <c r="GJ696" s="217"/>
      <c r="GK696" s="217"/>
      <c r="GL696" s="217"/>
      <c r="GM696" s="217"/>
      <c r="GN696" s="217"/>
      <c r="GO696" s="217"/>
      <c r="GP696" s="217"/>
      <c r="GQ696" s="217"/>
      <c r="GR696" s="217"/>
      <c r="GS696" s="217"/>
      <c r="GT696" s="217"/>
      <c r="GU696" s="217"/>
      <c r="GV696" s="217"/>
      <c r="GW696" s="217"/>
      <c r="GX696" s="217"/>
      <c r="GY696" s="217"/>
      <c r="GZ696" s="217"/>
      <c r="HA696" s="217"/>
      <c r="HB696" s="217"/>
      <c r="HC696" s="217"/>
      <c r="HD696" s="217"/>
      <c r="HE696" s="217"/>
      <c r="HF696" s="217"/>
      <c r="HG696" s="217"/>
      <c r="HH696" s="217"/>
      <c r="HI696" s="217"/>
      <c r="HJ696" s="217"/>
      <c r="HK696" s="217"/>
      <c r="HL696" s="217"/>
      <c r="HM696" s="217"/>
      <c r="HN696" s="217"/>
      <c r="HO696" s="217"/>
      <c r="HP696" s="217"/>
      <c r="HQ696" s="217"/>
      <c r="HR696" s="217"/>
      <c r="HS696" s="217"/>
      <c r="HT696" s="217"/>
      <c r="HU696" s="217"/>
      <c r="HV696" s="217"/>
      <c r="HW696" s="217"/>
      <c r="HX696" s="217"/>
      <c r="HY696" s="217"/>
      <c r="HZ696" s="217"/>
      <c r="IA696" s="217"/>
      <c r="IB696" s="217"/>
      <c r="IC696" s="217"/>
      <c r="ID696" s="217"/>
      <c r="IE696" s="217"/>
      <c r="IF696" s="217"/>
      <c r="IG696" s="217"/>
      <c r="IH696" s="217"/>
      <c r="II696" s="217"/>
      <c r="IJ696" s="217"/>
      <c r="IK696" s="217"/>
      <c r="IL696" s="217"/>
      <c r="IM696" s="217"/>
      <c r="IN696" s="217"/>
      <c r="IO696" s="217"/>
      <c r="IP696" s="217"/>
      <c r="IQ696" s="217"/>
      <c r="IR696" s="217"/>
      <c r="IS696" s="217"/>
      <c r="IT696" s="217"/>
      <c r="IU696" s="217"/>
      <c r="IV696" s="217"/>
    </row>
    <row r="697" spans="1:256" s="23" customFormat="1">
      <c r="A697" s="281">
        <f t="shared" si="50"/>
        <v>640</v>
      </c>
      <c r="B697" s="279">
        <v>43535</v>
      </c>
      <c r="C697" s="293" t="s">
        <v>7266</v>
      </c>
      <c r="D697" s="282" t="s">
        <v>5996</v>
      </c>
      <c r="E697" s="283">
        <v>5</v>
      </c>
      <c r="F697" s="284" t="s">
        <v>6218</v>
      </c>
      <c r="G697" s="275" t="s">
        <v>5565</v>
      </c>
      <c r="H697" s="275" t="s">
        <v>6351</v>
      </c>
      <c r="I697" s="275" t="s">
        <v>7267</v>
      </c>
      <c r="J697" s="279">
        <v>43542</v>
      </c>
      <c r="K697" s="279">
        <v>43545</v>
      </c>
      <c r="L697" s="283">
        <v>5</v>
      </c>
      <c r="M697" s="285">
        <v>550</v>
      </c>
      <c r="N697" s="279">
        <v>43666</v>
      </c>
      <c r="O697" s="279">
        <v>43552</v>
      </c>
      <c r="P697" s="279">
        <v>43585</v>
      </c>
      <c r="Q697" s="275">
        <v>5</v>
      </c>
      <c r="R697" s="279">
        <v>43571</v>
      </c>
      <c r="S697" s="279">
        <v>43581</v>
      </c>
      <c r="T697" s="311"/>
      <c r="U697" s="215"/>
      <c r="V697" s="216"/>
      <c r="W697" s="216"/>
      <c r="X697" s="216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  <c r="AU697" s="217"/>
      <c r="AV697" s="217"/>
      <c r="AW697" s="217"/>
      <c r="AX697" s="217"/>
      <c r="AY697" s="217"/>
      <c r="AZ697" s="217"/>
      <c r="BA697" s="217"/>
      <c r="BB697" s="217"/>
      <c r="BC697" s="217"/>
      <c r="BD697" s="217"/>
      <c r="BE697" s="217"/>
      <c r="BF697" s="217"/>
      <c r="BG697" s="217"/>
      <c r="BH697" s="217"/>
      <c r="BI697" s="217"/>
      <c r="BJ697" s="217"/>
      <c r="BK697" s="217"/>
      <c r="BL697" s="217"/>
      <c r="BM697" s="217"/>
      <c r="BN697" s="217"/>
      <c r="BO697" s="217"/>
      <c r="BP697" s="217"/>
      <c r="BQ697" s="217"/>
      <c r="BR697" s="217"/>
      <c r="BS697" s="217"/>
      <c r="BT697" s="217"/>
      <c r="BU697" s="217"/>
      <c r="BV697" s="217"/>
      <c r="BW697" s="217"/>
      <c r="BX697" s="217"/>
      <c r="BY697" s="217"/>
      <c r="BZ697" s="217"/>
      <c r="CA697" s="217"/>
      <c r="CB697" s="217"/>
      <c r="CC697" s="217"/>
      <c r="CD697" s="217"/>
      <c r="CE697" s="217"/>
      <c r="CF697" s="217"/>
      <c r="CG697" s="217"/>
      <c r="CH697" s="217"/>
      <c r="CI697" s="217"/>
      <c r="CJ697" s="217"/>
      <c r="CK697" s="217"/>
      <c r="CL697" s="217"/>
      <c r="CM697" s="217"/>
      <c r="CN697" s="217"/>
      <c r="CO697" s="217"/>
      <c r="CP697" s="217"/>
      <c r="CQ697" s="217"/>
      <c r="CR697" s="217"/>
      <c r="CS697" s="217"/>
      <c r="CT697" s="217"/>
      <c r="CU697" s="217"/>
      <c r="CV697" s="217"/>
      <c r="CW697" s="217"/>
      <c r="CX697" s="217"/>
      <c r="CY697" s="217"/>
      <c r="CZ697" s="217"/>
      <c r="DA697" s="217"/>
      <c r="DB697" s="217"/>
      <c r="DC697" s="217"/>
      <c r="DD697" s="217"/>
      <c r="DE697" s="217"/>
      <c r="DF697" s="217"/>
      <c r="DG697" s="217"/>
      <c r="DH697" s="217"/>
      <c r="DI697" s="217"/>
      <c r="DJ697" s="217"/>
      <c r="DK697" s="217"/>
      <c r="DL697" s="217"/>
      <c r="DM697" s="217"/>
      <c r="DN697" s="217"/>
      <c r="DO697" s="217"/>
      <c r="DP697" s="217"/>
      <c r="DQ697" s="217"/>
      <c r="DR697" s="217"/>
      <c r="DS697" s="217"/>
      <c r="DT697" s="217"/>
      <c r="DU697" s="217"/>
      <c r="DV697" s="217"/>
      <c r="DW697" s="217"/>
      <c r="DX697" s="217"/>
      <c r="DY697" s="217"/>
      <c r="DZ697" s="217"/>
      <c r="EA697" s="217"/>
      <c r="EB697" s="217"/>
      <c r="EC697" s="217"/>
      <c r="ED697" s="217"/>
      <c r="EE697" s="217"/>
      <c r="EF697" s="217"/>
      <c r="EG697" s="217"/>
      <c r="EH697" s="217"/>
      <c r="EI697" s="217"/>
      <c r="EJ697" s="217"/>
      <c r="EK697" s="217"/>
      <c r="EL697" s="217"/>
      <c r="EM697" s="217"/>
      <c r="EN697" s="217"/>
      <c r="EO697" s="217"/>
      <c r="EP697" s="217"/>
      <c r="EQ697" s="217"/>
      <c r="ER697" s="217"/>
      <c r="ES697" s="217"/>
      <c r="ET697" s="217"/>
      <c r="EU697" s="217"/>
      <c r="EV697" s="217"/>
      <c r="EW697" s="217"/>
      <c r="EX697" s="217"/>
      <c r="EY697" s="217"/>
      <c r="EZ697" s="217"/>
      <c r="FA697" s="217"/>
      <c r="FB697" s="217"/>
      <c r="FC697" s="217"/>
      <c r="FD697" s="217"/>
      <c r="FE697" s="217"/>
      <c r="FF697" s="217"/>
      <c r="FG697" s="217"/>
      <c r="FH697" s="217"/>
      <c r="FI697" s="217"/>
      <c r="FJ697" s="217"/>
      <c r="FK697" s="217"/>
      <c r="FL697" s="217"/>
      <c r="FM697" s="217"/>
      <c r="FN697" s="217"/>
      <c r="FO697" s="217"/>
      <c r="FP697" s="217"/>
      <c r="FQ697" s="217"/>
      <c r="FR697" s="217"/>
      <c r="FS697" s="217"/>
      <c r="FT697" s="217"/>
      <c r="FU697" s="217"/>
      <c r="FV697" s="217"/>
      <c r="FW697" s="217"/>
      <c r="FX697" s="217"/>
      <c r="FY697" s="217"/>
      <c r="FZ697" s="217"/>
      <c r="GA697" s="217"/>
      <c r="GB697" s="217"/>
      <c r="GC697" s="217"/>
      <c r="GD697" s="217"/>
      <c r="GE697" s="217"/>
      <c r="GF697" s="217"/>
      <c r="GG697" s="217"/>
      <c r="GH697" s="217"/>
      <c r="GI697" s="217"/>
      <c r="GJ697" s="217"/>
      <c r="GK697" s="217"/>
      <c r="GL697" s="217"/>
      <c r="GM697" s="217"/>
      <c r="GN697" s="217"/>
      <c r="GO697" s="217"/>
      <c r="GP697" s="217"/>
      <c r="GQ697" s="217"/>
      <c r="GR697" s="217"/>
      <c r="GS697" s="217"/>
      <c r="GT697" s="217"/>
      <c r="GU697" s="217"/>
      <c r="GV697" s="217"/>
      <c r="GW697" s="217"/>
      <c r="GX697" s="217"/>
      <c r="GY697" s="217"/>
      <c r="GZ697" s="217"/>
      <c r="HA697" s="217"/>
      <c r="HB697" s="217"/>
      <c r="HC697" s="217"/>
      <c r="HD697" s="217"/>
      <c r="HE697" s="217"/>
      <c r="HF697" s="217"/>
      <c r="HG697" s="217"/>
      <c r="HH697" s="217"/>
      <c r="HI697" s="217"/>
      <c r="HJ697" s="217"/>
      <c r="HK697" s="217"/>
      <c r="HL697" s="217"/>
      <c r="HM697" s="217"/>
      <c r="HN697" s="217"/>
      <c r="HO697" s="217"/>
      <c r="HP697" s="217"/>
      <c r="HQ697" s="217"/>
      <c r="HR697" s="217"/>
      <c r="HS697" s="217"/>
      <c r="HT697" s="217"/>
      <c r="HU697" s="217"/>
      <c r="HV697" s="217"/>
      <c r="HW697" s="217"/>
      <c r="HX697" s="217"/>
      <c r="HY697" s="217"/>
      <c r="HZ697" s="217"/>
      <c r="IA697" s="217"/>
      <c r="IB697" s="217"/>
      <c r="IC697" s="217"/>
      <c r="ID697" s="217"/>
      <c r="IE697" s="217"/>
      <c r="IF697" s="217"/>
      <c r="IG697" s="217"/>
      <c r="IH697" s="217"/>
      <c r="II697" s="217"/>
      <c r="IJ697" s="217"/>
      <c r="IK697" s="217"/>
      <c r="IL697" s="217"/>
      <c r="IM697" s="217"/>
      <c r="IN697" s="217"/>
      <c r="IO697" s="217"/>
      <c r="IP697" s="217"/>
      <c r="IQ697" s="217"/>
      <c r="IR697" s="217"/>
      <c r="IS697" s="217"/>
      <c r="IT697" s="217"/>
      <c r="IU697" s="217"/>
      <c r="IV697" s="217"/>
    </row>
    <row r="698" spans="1:256" s="23" customFormat="1">
      <c r="A698" s="281">
        <f t="shared" si="50"/>
        <v>641</v>
      </c>
      <c r="B698" s="279">
        <v>43530</v>
      </c>
      <c r="C698" s="293" t="s">
        <v>7268</v>
      </c>
      <c r="D698" s="282" t="s">
        <v>5996</v>
      </c>
      <c r="E698" s="283">
        <v>5</v>
      </c>
      <c r="F698" s="284" t="s">
        <v>6218</v>
      </c>
      <c r="G698" s="275" t="s">
        <v>5565</v>
      </c>
      <c r="H698" s="275" t="s">
        <v>6351</v>
      </c>
      <c r="I698" s="275" t="s">
        <v>7269</v>
      </c>
      <c r="J698" s="279">
        <v>43542</v>
      </c>
      <c r="K698" s="279">
        <v>43545</v>
      </c>
      <c r="L698" s="283">
        <v>5</v>
      </c>
      <c r="M698" s="285">
        <v>550</v>
      </c>
      <c r="N698" s="279">
        <v>43666</v>
      </c>
      <c r="O698" s="279">
        <v>43552</v>
      </c>
      <c r="P698" s="279">
        <v>43577</v>
      </c>
      <c r="Q698" s="275">
        <v>5</v>
      </c>
      <c r="R698" s="279">
        <v>43553</v>
      </c>
      <c r="S698" s="279">
        <v>43563</v>
      </c>
      <c r="T698" s="311"/>
      <c r="U698" s="215"/>
      <c r="V698" s="216"/>
      <c r="W698" s="216"/>
      <c r="X698" s="216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  <c r="AU698" s="217"/>
      <c r="AV698" s="217"/>
      <c r="AW698" s="217"/>
      <c r="AX698" s="217"/>
      <c r="AY698" s="217"/>
      <c r="AZ698" s="217"/>
      <c r="BA698" s="217"/>
      <c r="BB698" s="217"/>
      <c r="BC698" s="217"/>
      <c r="BD698" s="217"/>
      <c r="BE698" s="217"/>
      <c r="BF698" s="217"/>
      <c r="BG698" s="217"/>
      <c r="BH698" s="217"/>
      <c r="BI698" s="217"/>
      <c r="BJ698" s="217"/>
      <c r="BK698" s="217"/>
      <c r="BL698" s="217"/>
      <c r="BM698" s="217"/>
      <c r="BN698" s="217"/>
      <c r="BO698" s="217"/>
      <c r="BP698" s="217"/>
      <c r="BQ698" s="217"/>
      <c r="BR698" s="217"/>
      <c r="BS698" s="217"/>
      <c r="BT698" s="217"/>
      <c r="BU698" s="217"/>
      <c r="BV698" s="217"/>
      <c r="BW698" s="217"/>
      <c r="BX698" s="217"/>
      <c r="BY698" s="217"/>
      <c r="BZ698" s="217"/>
      <c r="CA698" s="217"/>
      <c r="CB698" s="217"/>
      <c r="CC698" s="217"/>
      <c r="CD698" s="217"/>
      <c r="CE698" s="217"/>
      <c r="CF698" s="217"/>
      <c r="CG698" s="217"/>
      <c r="CH698" s="217"/>
      <c r="CI698" s="217"/>
      <c r="CJ698" s="217"/>
      <c r="CK698" s="217"/>
      <c r="CL698" s="217"/>
      <c r="CM698" s="217"/>
      <c r="CN698" s="217"/>
      <c r="CO698" s="217"/>
      <c r="CP698" s="217"/>
      <c r="CQ698" s="217"/>
      <c r="CR698" s="217"/>
      <c r="CS698" s="217"/>
      <c r="CT698" s="217"/>
      <c r="CU698" s="217"/>
      <c r="CV698" s="217"/>
      <c r="CW698" s="217"/>
      <c r="CX698" s="217"/>
      <c r="CY698" s="217"/>
      <c r="CZ698" s="217"/>
      <c r="DA698" s="217"/>
      <c r="DB698" s="217"/>
      <c r="DC698" s="217"/>
      <c r="DD698" s="217"/>
      <c r="DE698" s="217"/>
      <c r="DF698" s="217"/>
      <c r="DG698" s="217"/>
      <c r="DH698" s="217"/>
      <c r="DI698" s="217"/>
      <c r="DJ698" s="217"/>
      <c r="DK698" s="217"/>
      <c r="DL698" s="217"/>
      <c r="DM698" s="217"/>
      <c r="DN698" s="217"/>
      <c r="DO698" s="217"/>
      <c r="DP698" s="217"/>
      <c r="DQ698" s="217"/>
      <c r="DR698" s="217"/>
      <c r="DS698" s="217"/>
      <c r="DT698" s="217"/>
      <c r="DU698" s="217"/>
      <c r="DV698" s="217"/>
      <c r="DW698" s="217"/>
      <c r="DX698" s="217"/>
      <c r="DY698" s="217"/>
      <c r="DZ698" s="217"/>
      <c r="EA698" s="217"/>
      <c r="EB698" s="217"/>
      <c r="EC698" s="217"/>
      <c r="ED698" s="217"/>
      <c r="EE698" s="217"/>
      <c r="EF698" s="217"/>
      <c r="EG698" s="217"/>
      <c r="EH698" s="217"/>
      <c r="EI698" s="217"/>
      <c r="EJ698" s="217"/>
      <c r="EK698" s="217"/>
      <c r="EL698" s="217"/>
      <c r="EM698" s="217"/>
      <c r="EN698" s="217"/>
      <c r="EO698" s="217"/>
      <c r="EP698" s="217"/>
      <c r="EQ698" s="217"/>
      <c r="ER698" s="217"/>
      <c r="ES698" s="217"/>
      <c r="ET698" s="217"/>
      <c r="EU698" s="217"/>
      <c r="EV698" s="217"/>
      <c r="EW698" s="217"/>
      <c r="EX698" s="217"/>
      <c r="EY698" s="217"/>
      <c r="EZ698" s="217"/>
      <c r="FA698" s="217"/>
      <c r="FB698" s="217"/>
      <c r="FC698" s="217"/>
      <c r="FD698" s="217"/>
      <c r="FE698" s="217"/>
      <c r="FF698" s="217"/>
      <c r="FG698" s="217"/>
      <c r="FH698" s="217"/>
      <c r="FI698" s="217"/>
      <c r="FJ698" s="217"/>
      <c r="FK698" s="217"/>
      <c r="FL698" s="217"/>
      <c r="FM698" s="217"/>
      <c r="FN698" s="217"/>
      <c r="FO698" s="217"/>
      <c r="FP698" s="217"/>
      <c r="FQ698" s="217"/>
      <c r="FR698" s="217"/>
      <c r="FS698" s="217"/>
      <c r="FT698" s="217"/>
      <c r="FU698" s="217"/>
      <c r="FV698" s="217"/>
      <c r="FW698" s="217"/>
      <c r="FX698" s="217"/>
      <c r="FY698" s="217"/>
      <c r="FZ698" s="217"/>
      <c r="GA698" s="217"/>
      <c r="GB698" s="217"/>
      <c r="GC698" s="217"/>
      <c r="GD698" s="217"/>
      <c r="GE698" s="217"/>
      <c r="GF698" s="217"/>
      <c r="GG698" s="217"/>
      <c r="GH698" s="217"/>
      <c r="GI698" s="217"/>
      <c r="GJ698" s="217"/>
      <c r="GK698" s="217"/>
      <c r="GL698" s="217"/>
      <c r="GM698" s="217"/>
      <c r="GN698" s="217"/>
      <c r="GO698" s="217"/>
      <c r="GP698" s="217"/>
      <c r="GQ698" s="217"/>
      <c r="GR698" s="217"/>
      <c r="GS698" s="217"/>
      <c r="GT698" s="217"/>
      <c r="GU698" s="217"/>
      <c r="GV698" s="217"/>
      <c r="GW698" s="217"/>
      <c r="GX698" s="217"/>
      <c r="GY698" s="217"/>
      <c r="GZ698" s="217"/>
      <c r="HA698" s="217"/>
      <c r="HB698" s="217"/>
      <c r="HC698" s="217"/>
      <c r="HD698" s="217"/>
      <c r="HE698" s="217"/>
      <c r="HF698" s="217"/>
      <c r="HG698" s="217"/>
      <c r="HH698" s="217"/>
      <c r="HI698" s="217"/>
      <c r="HJ698" s="217"/>
      <c r="HK698" s="217"/>
      <c r="HL698" s="217"/>
      <c r="HM698" s="217"/>
      <c r="HN698" s="217"/>
      <c r="HO698" s="217"/>
      <c r="HP698" s="217"/>
      <c r="HQ698" s="217"/>
      <c r="HR698" s="217"/>
      <c r="HS698" s="217"/>
      <c r="HT698" s="217"/>
      <c r="HU698" s="217"/>
      <c r="HV698" s="217"/>
      <c r="HW698" s="217"/>
      <c r="HX698" s="217"/>
      <c r="HY698" s="217"/>
      <c r="HZ698" s="217"/>
      <c r="IA698" s="217"/>
      <c r="IB698" s="217"/>
      <c r="IC698" s="217"/>
      <c r="ID698" s="217"/>
      <c r="IE698" s="217"/>
      <c r="IF698" s="217"/>
      <c r="IG698" s="217"/>
      <c r="IH698" s="217"/>
      <c r="II698" s="217"/>
      <c r="IJ698" s="217"/>
      <c r="IK698" s="217"/>
      <c r="IL698" s="217"/>
      <c r="IM698" s="217"/>
      <c r="IN698" s="217"/>
      <c r="IO698" s="217"/>
      <c r="IP698" s="217"/>
      <c r="IQ698" s="217"/>
      <c r="IR698" s="217"/>
      <c r="IS698" s="217"/>
      <c r="IT698" s="217"/>
      <c r="IU698" s="217"/>
      <c r="IV698" s="217"/>
    </row>
    <row r="699" spans="1:256" s="23" customFormat="1">
      <c r="A699" s="281">
        <f t="shared" si="50"/>
        <v>642</v>
      </c>
      <c r="B699" s="279">
        <v>43537</v>
      </c>
      <c r="C699" s="293" t="s">
        <v>7008</v>
      </c>
      <c r="D699" s="282" t="s">
        <v>7185</v>
      </c>
      <c r="E699" s="283">
        <v>5</v>
      </c>
      <c r="F699" s="284" t="s">
        <v>6218</v>
      </c>
      <c r="G699" s="275" t="s">
        <v>5565</v>
      </c>
      <c r="H699" s="275" t="s">
        <v>6351</v>
      </c>
      <c r="I699" s="275" t="s">
        <v>7270</v>
      </c>
      <c r="J699" s="279">
        <v>43543</v>
      </c>
      <c r="K699" s="279">
        <v>43549</v>
      </c>
      <c r="L699" s="283">
        <v>5</v>
      </c>
      <c r="M699" s="285">
        <v>550</v>
      </c>
      <c r="N699" s="279">
        <v>43670</v>
      </c>
      <c r="O699" s="279">
        <v>43553</v>
      </c>
      <c r="P699" s="279">
        <v>43577</v>
      </c>
      <c r="Q699" s="275">
        <v>5</v>
      </c>
      <c r="R699" s="279">
        <v>43553</v>
      </c>
      <c r="S699" s="279">
        <v>43571</v>
      </c>
      <c r="T699" s="311"/>
      <c r="U699" s="215"/>
      <c r="V699" s="216"/>
      <c r="W699" s="216"/>
      <c r="X699" s="216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 s="217"/>
      <c r="BJ699" s="217"/>
      <c r="BK699" s="217"/>
      <c r="BL699" s="217"/>
      <c r="BM699" s="217"/>
      <c r="BN699" s="217"/>
      <c r="BO699" s="217"/>
      <c r="BP699" s="217"/>
      <c r="BQ699" s="217"/>
      <c r="BR699" s="217"/>
      <c r="BS699" s="217"/>
      <c r="BT699" s="217"/>
      <c r="BU699" s="217"/>
      <c r="BV699" s="217"/>
      <c r="BW699" s="217"/>
      <c r="BX699" s="217"/>
      <c r="BY699" s="217"/>
      <c r="BZ699" s="217"/>
      <c r="CA699" s="217"/>
      <c r="CB699" s="217"/>
      <c r="CC699" s="217"/>
      <c r="CD699" s="217"/>
      <c r="CE699" s="217"/>
      <c r="CF699" s="217"/>
      <c r="CG699" s="217"/>
      <c r="CH699" s="217"/>
      <c r="CI699" s="217"/>
      <c r="CJ699" s="217"/>
      <c r="CK699" s="217"/>
      <c r="CL699" s="217"/>
      <c r="CM699" s="217"/>
      <c r="CN699" s="217"/>
      <c r="CO699" s="217"/>
      <c r="CP699" s="217"/>
      <c r="CQ699" s="217"/>
      <c r="CR699" s="217"/>
      <c r="CS699" s="217"/>
      <c r="CT699" s="217"/>
      <c r="CU699" s="217"/>
      <c r="CV699" s="217"/>
      <c r="CW699" s="217"/>
      <c r="CX699" s="217"/>
      <c r="CY699" s="217"/>
      <c r="CZ699" s="217"/>
      <c r="DA699" s="217"/>
      <c r="DB699" s="217"/>
      <c r="DC699" s="217"/>
      <c r="DD699" s="217"/>
      <c r="DE699" s="217"/>
      <c r="DF699" s="217"/>
      <c r="DG699" s="217"/>
      <c r="DH699" s="217"/>
      <c r="DI699" s="217"/>
      <c r="DJ699" s="217"/>
      <c r="DK699" s="217"/>
      <c r="DL699" s="217"/>
      <c r="DM699" s="217"/>
      <c r="DN699" s="217"/>
      <c r="DO699" s="217"/>
      <c r="DP699" s="217"/>
      <c r="DQ699" s="217"/>
      <c r="DR699" s="217"/>
      <c r="DS699" s="217"/>
      <c r="DT699" s="217"/>
      <c r="DU699" s="217"/>
      <c r="DV699" s="217"/>
      <c r="DW699" s="217"/>
      <c r="DX699" s="217"/>
      <c r="DY699" s="217"/>
      <c r="DZ699" s="217"/>
      <c r="EA699" s="217"/>
      <c r="EB699" s="217"/>
      <c r="EC699" s="217"/>
      <c r="ED699" s="217"/>
      <c r="EE699" s="217"/>
      <c r="EF699" s="217"/>
      <c r="EG699" s="217"/>
      <c r="EH699" s="217"/>
      <c r="EI699" s="217"/>
      <c r="EJ699" s="217"/>
      <c r="EK699" s="217"/>
      <c r="EL699" s="217"/>
      <c r="EM699" s="217"/>
      <c r="EN699" s="217"/>
      <c r="EO699" s="217"/>
      <c r="EP699" s="217"/>
      <c r="EQ699" s="217"/>
      <c r="ER699" s="217"/>
      <c r="ES699" s="217"/>
      <c r="ET699" s="217"/>
      <c r="EU699" s="217"/>
      <c r="EV699" s="217"/>
      <c r="EW699" s="217"/>
      <c r="EX699" s="217"/>
      <c r="EY699" s="217"/>
      <c r="EZ699" s="217"/>
      <c r="FA699" s="217"/>
      <c r="FB699" s="217"/>
      <c r="FC699" s="217"/>
      <c r="FD699" s="217"/>
      <c r="FE699" s="217"/>
      <c r="FF699" s="217"/>
      <c r="FG699" s="217"/>
      <c r="FH699" s="217"/>
      <c r="FI699" s="217"/>
      <c r="FJ699" s="217"/>
      <c r="FK699" s="217"/>
      <c r="FL699" s="217"/>
      <c r="FM699" s="217"/>
      <c r="FN699" s="217"/>
      <c r="FO699" s="217"/>
      <c r="FP699" s="217"/>
      <c r="FQ699" s="217"/>
      <c r="FR699" s="217"/>
      <c r="FS699" s="217"/>
      <c r="FT699" s="217"/>
      <c r="FU699" s="217"/>
      <c r="FV699" s="217"/>
      <c r="FW699" s="217"/>
      <c r="FX699" s="217"/>
      <c r="FY699" s="217"/>
      <c r="FZ699" s="217"/>
      <c r="GA699" s="217"/>
      <c r="GB699" s="217"/>
      <c r="GC699" s="217"/>
      <c r="GD699" s="217"/>
      <c r="GE699" s="217"/>
      <c r="GF699" s="217"/>
      <c r="GG699" s="217"/>
      <c r="GH699" s="217"/>
      <c r="GI699" s="217"/>
      <c r="GJ699" s="217"/>
      <c r="GK699" s="217"/>
      <c r="GL699" s="217"/>
      <c r="GM699" s="217"/>
      <c r="GN699" s="217"/>
      <c r="GO699" s="217"/>
      <c r="GP699" s="217"/>
      <c r="GQ699" s="217"/>
      <c r="GR699" s="217"/>
      <c r="GS699" s="217"/>
      <c r="GT699" s="217"/>
      <c r="GU699" s="217"/>
      <c r="GV699" s="217"/>
      <c r="GW699" s="217"/>
      <c r="GX699" s="217"/>
      <c r="GY699" s="217"/>
      <c r="GZ699" s="217"/>
      <c r="HA699" s="217"/>
      <c r="HB699" s="217"/>
      <c r="HC699" s="217"/>
      <c r="HD699" s="217"/>
      <c r="HE699" s="217"/>
      <c r="HF699" s="217"/>
      <c r="HG699" s="217"/>
      <c r="HH699" s="217"/>
      <c r="HI699" s="217"/>
      <c r="HJ699" s="217"/>
      <c r="HK699" s="217"/>
      <c r="HL699" s="217"/>
      <c r="HM699" s="217"/>
      <c r="HN699" s="217"/>
      <c r="HO699" s="217"/>
      <c r="HP699" s="217"/>
      <c r="HQ699" s="217"/>
      <c r="HR699" s="217"/>
      <c r="HS699" s="217"/>
      <c r="HT699" s="217"/>
      <c r="HU699" s="217"/>
      <c r="HV699" s="217"/>
      <c r="HW699" s="217"/>
      <c r="HX699" s="217"/>
      <c r="HY699" s="217"/>
      <c r="HZ699" s="217"/>
      <c r="IA699" s="217"/>
      <c r="IB699" s="217"/>
      <c r="IC699" s="217"/>
      <c r="ID699" s="217"/>
      <c r="IE699" s="217"/>
      <c r="IF699" s="217"/>
      <c r="IG699" s="217"/>
      <c r="IH699" s="217"/>
      <c r="II699" s="217"/>
      <c r="IJ699" s="217"/>
      <c r="IK699" s="217"/>
      <c r="IL699" s="217"/>
      <c r="IM699" s="217"/>
      <c r="IN699" s="217"/>
      <c r="IO699" s="217"/>
      <c r="IP699" s="217"/>
      <c r="IQ699" s="217"/>
      <c r="IR699" s="217"/>
      <c r="IS699" s="217"/>
      <c r="IT699" s="217"/>
      <c r="IU699" s="217"/>
      <c r="IV699" s="217"/>
    </row>
    <row r="700" spans="1:256" s="23" customFormat="1">
      <c r="A700" s="281">
        <f t="shared" si="50"/>
        <v>643</v>
      </c>
      <c r="B700" s="279">
        <v>43537</v>
      </c>
      <c r="C700" s="293" t="s">
        <v>7010</v>
      </c>
      <c r="D700" s="282" t="s">
        <v>7185</v>
      </c>
      <c r="E700" s="283">
        <v>5</v>
      </c>
      <c r="F700" s="284" t="s">
        <v>6218</v>
      </c>
      <c r="G700" s="275" t="s">
        <v>5565</v>
      </c>
      <c r="H700" s="275" t="s">
        <v>6351</v>
      </c>
      <c r="I700" s="275" t="s">
        <v>7271</v>
      </c>
      <c r="J700" s="279">
        <v>43543</v>
      </c>
      <c r="K700" s="279">
        <v>43552</v>
      </c>
      <c r="L700" s="283">
        <v>5</v>
      </c>
      <c r="M700" s="285">
        <v>550</v>
      </c>
      <c r="N700" s="279">
        <v>43673</v>
      </c>
      <c r="O700" s="279">
        <v>43556</v>
      </c>
      <c r="P700" s="279">
        <v>43608</v>
      </c>
      <c r="Q700" s="275">
        <v>5</v>
      </c>
      <c r="R700" s="279">
        <v>43585</v>
      </c>
      <c r="S700" s="279">
        <v>43605</v>
      </c>
      <c r="T700" s="311"/>
      <c r="U700" s="215"/>
      <c r="V700" s="216"/>
      <c r="W700" s="216"/>
      <c r="X700" s="216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 s="217"/>
      <c r="BJ700" s="217"/>
      <c r="BK700" s="217"/>
      <c r="BL700" s="217"/>
      <c r="BM700" s="217"/>
      <c r="BN700" s="217"/>
      <c r="BO700" s="217"/>
      <c r="BP700" s="217"/>
      <c r="BQ700" s="217"/>
      <c r="BR700" s="217"/>
      <c r="BS700" s="217"/>
      <c r="BT700" s="217"/>
      <c r="BU700" s="217"/>
      <c r="BV700" s="217"/>
      <c r="BW700" s="217"/>
      <c r="BX700" s="217"/>
      <c r="BY700" s="217"/>
      <c r="BZ700" s="217"/>
      <c r="CA700" s="217"/>
      <c r="CB700" s="217"/>
      <c r="CC700" s="217"/>
      <c r="CD700" s="217"/>
      <c r="CE700" s="217"/>
      <c r="CF700" s="217"/>
      <c r="CG700" s="217"/>
      <c r="CH700" s="217"/>
      <c r="CI700" s="217"/>
      <c r="CJ700" s="217"/>
      <c r="CK700" s="217"/>
      <c r="CL700" s="217"/>
      <c r="CM700" s="217"/>
      <c r="CN700" s="217"/>
      <c r="CO700" s="217"/>
      <c r="CP700" s="217"/>
      <c r="CQ700" s="217"/>
      <c r="CR700" s="217"/>
      <c r="CS700" s="217"/>
      <c r="CT700" s="217"/>
      <c r="CU700" s="217"/>
      <c r="CV700" s="217"/>
      <c r="CW700" s="217"/>
      <c r="CX700" s="217"/>
      <c r="CY700" s="217"/>
      <c r="CZ700" s="217"/>
      <c r="DA700" s="217"/>
      <c r="DB700" s="217"/>
      <c r="DC700" s="217"/>
      <c r="DD700" s="217"/>
      <c r="DE700" s="217"/>
      <c r="DF700" s="217"/>
      <c r="DG700" s="217"/>
      <c r="DH700" s="217"/>
      <c r="DI700" s="217"/>
      <c r="DJ700" s="217"/>
      <c r="DK700" s="217"/>
      <c r="DL700" s="217"/>
      <c r="DM700" s="217"/>
      <c r="DN700" s="217"/>
      <c r="DO700" s="217"/>
      <c r="DP700" s="217"/>
      <c r="DQ700" s="217"/>
      <c r="DR700" s="217"/>
      <c r="DS700" s="217"/>
      <c r="DT700" s="217"/>
      <c r="DU700" s="217"/>
      <c r="DV700" s="217"/>
      <c r="DW700" s="217"/>
      <c r="DX700" s="217"/>
      <c r="DY700" s="217"/>
      <c r="DZ700" s="217"/>
      <c r="EA700" s="217"/>
      <c r="EB700" s="217"/>
      <c r="EC700" s="217"/>
      <c r="ED700" s="217"/>
      <c r="EE700" s="217"/>
      <c r="EF700" s="217"/>
      <c r="EG700" s="217"/>
      <c r="EH700" s="217"/>
      <c r="EI700" s="217"/>
      <c r="EJ700" s="217"/>
      <c r="EK700" s="217"/>
      <c r="EL700" s="217"/>
      <c r="EM700" s="217"/>
      <c r="EN700" s="217"/>
      <c r="EO700" s="217"/>
      <c r="EP700" s="217"/>
      <c r="EQ700" s="217"/>
      <c r="ER700" s="217"/>
      <c r="ES700" s="217"/>
      <c r="ET700" s="217"/>
      <c r="EU700" s="217"/>
      <c r="EV700" s="217"/>
      <c r="EW700" s="217"/>
      <c r="EX700" s="217"/>
      <c r="EY700" s="217"/>
      <c r="EZ700" s="217"/>
      <c r="FA700" s="217"/>
      <c r="FB700" s="217"/>
      <c r="FC700" s="217"/>
      <c r="FD700" s="217"/>
      <c r="FE700" s="217"/>
      <c r="FF700" s="217"/>
      <c r="FG700" s="217"/>
      <c r="FH700" s="217"/>
      <c r="FI700" s="217"/>
      <c r="FJ700" s="217"/>
      <c r="FK700" s="217"/>
      <c r="FL700" s="217"/>
      <c r="FM700" s="217"/>
      <c r="FN700" s="217"/>
      <c r="FO700" s="217"/>
      <c r="FP700" s="217"/>
      <c r="FQ700" s="217"/>
      <c r="FR700" s="217"/>
      <c r="FS700" s="217"/>
      <c r="FT700" s="217"/>
      <c r="FU700" s="217"/>
      <c r="FV700" s="217"/>
      <c r="FW700" s="217"/>
      <c r="FX700" s="217"/>
      <c r="FY700" s="217"/>
      <c r="FZ700" s="217"/>
      <c r="GA700" s="217"/>
      <c r="GB700" s="217"/>
      <c r="GC700" s="217"/>
      <c r="GD700" s="217"/>
      <c r="GE700" s="217"/>
      <c r="GF700" s="217"/>
      <c r="GG700" s="217"/>
      <c r="GH700" s="217"/>
      <c r="GI700" s="217"/>
      <c r="GJ700" s="217"/>
      <c r="GK700" s="217"/>
      <c r="GL700" s="217"/>
      <c r="GM700" s="217"/>
      <c r="GN700" s="217"/>
      <c r="GO700" s="217"/>
      <c r="GP700" s="217"/>
      <c r="GQ700" s="217"/>
      <c r="GR700" s="217"/>
      <c r="GS700" s="217"/>
      <c r="GT700" s="217"/>
      <c r="GU700" s="217"/>
      <c r="GV700" s="217"/>
      <c r="GW700" s="217"/>
      <c r="GX700" s="217"/>
      <c r="GY700" s="217"/>
      <c r="GZ700" s="217"/>
      <c r="HA700" s="217"/>
      <c r="HB700" s="217"/>
      <c r="HC700" s="217"/>
      <c r="HD700" s="217"/>
      <c r="HE700" s="217"/>
      <c r="HF700" s="217"/>
      <c r="HG700" s="217"/>
      <c r="HH700" s="217"/>
      <c r="HI700" s="217"/>
      <c r="HJ700" s="217"/>
      <c r="HK700" s="217"/>
      <c r="HL700" s="217"/>
      <c r="HM700" s="217"/>
      <c r="HN700" s="217"/>
      <c r="HO700" s="217"/>
      <c r="HP700" s="217"/>
      <c r="HQ700" s="217"/>
      <c r="HR700" s="217"/>
      <c r="HS700" s="217"/>
      <c r="HT700" s="217"/>
      <c r="HU700" s="217"/>
      <c r="HV700" s="217"/>
      <c r="HW700" s="217"/>
      <c r="HX700" s="217"/>
      <c r="HY700" s="217"/>
      <c r="HZ700" s="217"/>
      <c r="IA700" s="217"/>
      <c r="IB700" s="217"/>
      <c r="IC700" s="217"/>
      <c r="ID700" s="217"/>
      <c r="IE700" s="217"/>
      <c r="IF700" s="217"/>
      <c r="IG700" s="217"/>
      <c r="IH700" s="217"/>
      <c r="II700" s="217"/>
      <c r="IJ700" s="217"/>
      <c r="IK700" s="217"/>
      <c r="IL700" s="217"/>
      <c r="IM700" s="217"/>
      <c r="IN700" s="217"/>
      <c r="IO700" s="217"/>
      <c r="IP700" s="217"/>
      <c r="IQ700" s="217"/>
      <c r="IR700" s="217"/>
      <c r="IS700" s="217"/>
      <c r="IT700" s="217"/>
      <c r="IU700" s="217"/>
      <c r="IV700" s="217"/>
    </row>
    <row r="701" spans="1:256" s="23" customFormat="1">
      <c r="A701" s="281">
        <f t="shared" si="50"/>
        <v>644</v>
      </c>
      <c r="B701" s="279">
        <v>43537</v>
      </c>
      <c r="C701" s="293" t="s">
        <v>7272</v>
      </c>
      <c r="D701" s="282" t="s">
        <v>7185</v>
      </c>
      <c r="E701" s="283">
        <v>8</v>
      </c>
      <c r="F701" s="284" t="s">
        <v>6218</v>
      </c>
      <c r="G701" s="275" t="s">
        <v>5565</v>
      </c>
      <c r="H701" s="275" t="s">
        <v>6351</v>
      </c>
      <c r="I701" s="275" t="s">
        <v>7273</v>
      </c>
      <c r="J701" s="279">
        <v>43543</v>
      </c>
      <c r="K701" s="279">
        <v>43545</v>
      </c>
      <c r="L701" s="283">
        <v>8</v>
      </c>
      <c r="M701" s="285">
        <v>550</v>
      </c>
      <c r="N701" s="279">
        <v>43666</v>
      </c>
      <c r="O701" s="279">
        <v>43552</v>
      </c>
      <c r="P701" s="279">
        <v>43577</v>
      </c>
      <c r="Q701" s="275">
        <v>8</v>
      </c>
      <c r="R701" s="279">
        <v>43558</v>
      </c>
      <c r="S701" s="279">
        <v>43573</v>
      </c>
      <c r="T701" s="311"/>
      <c r="U701" s="215"/>
      <c r="V701" s="216"/>
      <c r="W701" s="216"/>
      <c r="X701" s="216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7"/>
      <c r="BN701" s="217"/>
      <c r="BO701" s="217"/>
      <c r="BP701" s="217"/>
      <c r="BQ701" s="217"/>
      <c r="BR701" s="217"/>
      <c r="BS701" s="217"/>
      <c r="BT701" s="217"/>
      <c r="BU701" s="217"/>
      <c r="BV701" s="217"/>
      <c r="BW701" s="217"/>
      <c r="BX701" s="217"/>
      <c r="BY701" s="217"/>
      <c r="BZ701" s="217"/>
      <c r="CA701" s="217"/>
      <c r="CB701" s="217"/>
      <c r="CC701" s="217"/>
      <c r="CD701" s="217"/>
      <c r="CE701" s="217"/>
      <c r="CF701" s="217"/>
      <c r="CG701" s="217"/>
      <c r="CH701" s="217"/>
      <c r="CI701" s="217"/>
      <c r="CJ701" s="217"/>
      <c r="CK701" s="217"/>
      <c r="CL701" s="217"/>
      <c r="CM701" s="217"/>
      <c r="CN701" s="217"/>
      <c r="CO701" s="217"/>
      <c r="CP701" s="217"/>
      <c r="CQ701" s="217"/>
      <c r="CR701" s="217"/>
      <c r="CS701" s="217"/>
      <c r="CT701" s="217"/>
      <c r="CU701" s="217"/>
      <c r="CV701" s="217"/>
      <c r="CW701" s="217"/>
      <c r="CX701" s="217"/>
      <c r="CY701" s="217"/>
      <c r="CZ701" s="217"/>
      <c r="DA701" s="217"/>
      <c r="DB701" s="217"/>
      <c r="DC701" s="217"/>
      <c r="DD701" s="217"/>
      <c r="DE701" s="217"/>
      <c r="DF701" s="217"/>
      <c r="DG701" s="217"/>
      <c r="DH701" s="217"/>
      <c r="DI701" s="217"/>
      <c r="DJ701" s="217"/>
      <c r="DK701" s="217"/>
      <c r="DL701" s="217"/>
      <c r="DM701" s="217"/>
      <c r="DN701" s="217"/>
      <c r="DO701" s="217"/>
      <c r="DP701" s="217"/>
      <c r="DQ701" s="217"/>
      <c r="DR701" s="217"/>
      <c r="DS701" s="217"/>
      <c r="DT701" s="217"/>
      <c r="DU701" s="217"/>
      <c r="DV701" s="217"/>
      <c r="DW701" s="217"/>
      <c r="DX701" s="217"/>
      <c r="DY701" s="217"/>
      <c r="DZ701" s="217"/>
      <c r="EA701" s="217"/>
      <c r="EB701" s="217"/>
      <c r="EC701" s="217"/>
      <c r="ED701" s="217"/>
      <c r="EE701" s="217"/>
      <c r="EF701" s="217"/>
      <c r="EG701" s="217"/>
      <c r="EH701" s="217"/>
      <c r="EI701" s="217"/>
      <c r="EJ701" s="217"/>
      <c r="EK701" s="217"/>
      <c r="EL701" s="217"/>
      <c r="EM701" s="217"/>
      <c r="EN701" s="217"/>
      <c r="EO701" s="217"/>
      <c r="EP701" s="217"/>
      <c r="EQ701" s="217"/>
      <c r="ER701" s="217"/>
      <c r="ES701" s="217"/>
      <c r="ET701" s="217"/>
      <c r="EU701" s="217"/>
      <c r="EV701" s="217"/>
      <c r="EW701" s="217"/>
      <c r="EX701" s="217"/>
      <c r="EY701" s="217"/>
      <c r="EZ701" s="217"/>
      <c r="FA701" s="217"/>
      <c r="FB701" s="217"/>
      <c r="FC701" s="217"/>
      <c r="FD701" s="217"/>
      <c r="FE701" s="217"/>
      <c r="FF701" s="217"/>
      <c r="FG701" s="217"/>
      <c r="FH701" s="217"/>
      <c r="FI701" s="217"/>
      <c r="FJ701" s="217"/>
      <c r="FK701" s="217"/>
      <c r="FL701" s="217"/>
      <c r="FM701" s="217"/>
      <c r="FN701" s="217"/>
      <c r="FO701" s="217"/>
      <c r="FP701" s="217"/>
      <c r="FQ701" s="217"/>
      <c r="FR701" s="217"/>
      <c r="FS701" s="217"/>
      <c r="FT701" s="217"/>
      <c r="FU701" s="217"/>
      <c r="FV701" s="217"/>
      <c r="FW701" s="217"/>
      <c r="FX701" s="217"/>
      <c r="FY701" s="217"/>
      <c r="FZ701" s="217"/>
      <c r="GA701" s="217"/>
      <c r="GB701" s="217"/>
      <c r="GC701" s="217"/>
      <c r="GD701" s="217"/>
      <c r="GE701" s="217"/>
      <c r="GF701" s="217"/>
      <c r="GG701" s="217"/>
      <c r="GH701" s="217"/>
      <c r="GI701" s="217"/>
      <c r="GJ701" s="217"/>
      <c r="GK701" s="217"/>
      <c r="GL701" s="217"/>
      <c r="GM701" s="217"/>
      <c r="GN701" s="217"/>
      <c r="GO701" s="217"/>
      <c r="GP701" s="217"/>
      <c r="GQ701" s="217"/>
      <c r="GR701" s="217"/>
      <c r="GS701" s="217"/>
      <c r="GT701" s="217"/>
      <c r="GU701" s="217"/>
      <c r="GV701" s="217"/>
      <c r="GW701" s="217"/>
      <c r="GX701" s="217"/>
      <c r="GY701" s="217"/>
      <c r="GZ701" s="217"/>
      <c r="HA701" s="217"/>
      <c r="HB701" s="217"/>
      <c r="HC701" s="217"/>
      <c r="HD701" s="217"/>
      <c r="HE701" s="217"/>
      <c r="HF701" s="217"/>
      <c r="HG701" s="217"/>
      <c r="HH701" s="217"/>
      <c r="HI701" s="217"/>
      <c r="HJ701" s="217"/>
      <c r="HK701" s="217"/>
      <c r="HL701" s="217"/>
      <c r="HM701" s="217"/>
      <c r="HN701" s="217"/>
      <c r="HO701" s="217"/>
      <c r="HP701" s="217"/>
      <c r="HQ701" s="217"/>
      <c r="HR701" s="217"/>
      <c r="HS701" s="217"/>
      <c r="HT701" s="217"/>
      <c r="HU701" s="217"/>
      <c r="HV701" s="217"/>
      <c r="HW701" s="217"/>
      <c r="HX701" s="217"/>
      <c r="HY701" s="217"/>
      <c r="HZ701" s="217"/>
      <c r="IA701" s="217"/>
      <c r="IB701" s="217"/>
      <c r="IC701" s="217"/>
      <c r="ID701" s="217"/>
      <c r="IE701" s="217"/>
      <c r="IF701" s="217"/>
      <c r="IG701" s="217"/>
      <c r="IH701" s="217"/>
      <c r="II701" s="217"/>
      <c r="IJ701" s="217"/>
      <c r="IK701" s="217"/>
      <c r="IL701" s="217"/>
      <c r="IM701" s="217"/>
      <c r="IN701" s="217"/>
      <c r="IO701" s="217"/>
      <c r="IP701" s="217"/>
      <c r="IQ701" s="217"/>
      <c r="IR701" s="217"/>
      <c r="IS701" s="217"/>
      <c r="IT701" s="217"/>
      <c r="IU701" s="217"/>
      <c r="IV701" s="217"/>
    </row>
    <row r="702" spans="1:256" s="23" customFormat="1">
      <c r="A702" s="281">
        <f t="shared" si="50"/>
        <v>645</v>
      </c>
      <c r="B702" s="279">
        <v>43537</v>
      </c>
      <c r="C702" s="293" t="s">
        <v>7274</v>
      </c>
      <c r="D702" s="282" t="s">
        <v>7185</v>
      </c>
      <c r="E702" s="283">
        <v>8</v>
      </c>
      <c r="F702" s="284" t="s">
        <v>6218</v>
      </c>
      <c r="G702" s="275" t="s">
        <v>5565</v>
      </c>
      <c r="H702" s="275" t="s">
        <v>6351</v>
      </c>
      <c r="I702" s="275" t="s">
        <v>7275</v>
      </c>
      <c r="J702" s="279">
        <v>43543</v>
      </c>
      <c r="K702" s="279">
        <v>43546</v>
      </c>
      <c r="L702" s="283">
        <v>8</v>
      </c>
      <c r="M702" s="285">
        <v>550</v>
      </c>
      <c r="N702" s="279">
        <v>43667</v>
      </c>
      <c r="O702" s="279">
        <v>43552</v>
      </c>
      <c r="P702" s="279">
        <v>43574</v>
      </c>
      <c r="Q702" s="275">
        <v>8</v>
      </c>
      <c r="R702" s="279">
        <v>43558</v>
      </c>
      <c r="S702" s="279">
        <v>43571</v>
      </c>
      <c r="T702" s="311"/>
      <c r="U702" s="215"/>
      <c r="V702" s="216"/>
      <c r="W702" s="216"/>
      <c r="X702" s="216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7"/>
      <c r="BN702" s="217"/>
      <c r="BO702" s="217"/>
      <c r="BP702" s="217"/>
      <c r="BQ702" s="217"/>
      <c r="BR702" s="217"/>
      <c r="BS702" s="217"/>
      <c r="BT702" s="217"/>
      <c r="BU702" s="217"/>
      <c r="BV702" s="217"/>
      <c r="BW702" s="217"/>
      <c r="BX702" s="217"/>
      <c r="BY702" s="217"/>
      <c r="BZ702" s="217"/>
      <c r="CA702" s="217"/>
      <c r="CB702" s="217"/>
      <c r="CC702" s="217"/>
      <c r="CD702" s="217"/>
      <c r="CE702" s="217"/>
      <c r="CF702" s="217"/>
      <c r="CG702" s="217"/>
      <c r="CH702" s="217"/>
      <c r="CI702" s="217"/>
      <c r="CJ702" s="217"/>
      <c r="CK702" s="217"/>
      <c r="CL702" s="217"/>
      <c r="CM702" s="217"/>
      <c r="CN702" s="217"/>
      <c r="CO702" s="217"/>
      <c r="CP702" s="217"/>
      <c r="CQ702" s="217"/>
      <c r="CR702" s="217"/>
      <c r="CS702" s="217"/>
      <c r="CT702" s="217"/>
      <c r="CU702" s="217"/>
      <c r="CV702" s="217"/>
      <c r="CW702" s="217"/>
      <c r="CX702" s="217"/>
      <c r="CY702" s="217"/>
      <c r="CZ702" s="217"/>
      <c r="DA702" s="217"/>
      <c r="DB702" s="217"/>
      <c r="DC702" s="217"/>
      <c r="DD702" s="217"/>
      <c r="DE702" s="217"/>
      <c r="DF702" s="217"/>
      <c r="DG702" s="217"/>
      <c r="DH702" s="217"/>
      <c r="DI702" s="217"/>
      <c r="DJ702" s="217"/>
      <c r="DK702" s="217"/>
      <c r="DL702" s="217"/>
      <c r="DM702" s="217"/>
      <c r="DN702" s="217"/>
      <c r="DO702" s="217"/>
      <c r="DP702" s="217"/>
      <c r="DQ702" s="217"/>
      <c r="DR702" s="217"/>
      <c r="DS702" s="217"/>
      <c r="DT702" s="217"/>
      <c r="DU702" s="217"/>
      <c r="DV702" s="217"/>
      <c r="DW702" s="217"/>
      <c r="DX702" s="217"/>
      <c r="DY702" s="217"/>
      <c r="DZ702" s="217"/>
      <c r="EA702" s="217"/>
      <c r="EB702" s="217"/>
      <c r="EC702" s="217"/>
      <c r="ED702" s="217"/>
      <c r="EE702" s="217"/>
      <c r="EF702" s="217"/>
      <c r="EG702" s="217"/>
      <c r="EH702" s="217"/>
      <c r="EI702" s="217"/>
      <c r="EJ702" s="217"/>
      <c r="EK702" s="217"/>
      <c r="EL702" s="217"/>
      <c r="EM702" s="217"/>
      <c r="EN702" s="217"/>
      <c r="EO702" s="217"/>
      <c r="EP702" s="217"/>
      <c r="EQ702" s="217"/>
      <c r="ER702" s="217"/>
      <c r="ES702" s="217"/>
      <c r="ET702" s="217"/>
      <c r="EU702" s="217"/>
      <c r="EV702" s="217"/>
      <c r="EW702" s="217"/>
      <c r="EX702" s="217"/>
      <c r="EY702" s="217"/>
      <c r="EZ702" s="217"/>
      <c r="FA702" s="217"/>
      <c r="FB702" s="217"/>
      <c r="FC702" s="217"/>
      <c r="FD702" s="217"/>
      <c r="FE702" s="217"/>
      <c r="FF702" s="217"/>
      <c r="FG702" s="217"/>
      <c r="FH702" s="217"/>
      <c r="FI702" s="217"/>
      <c r="FJ702" s="217"/>
      <c r="FK702" s="217"/>
      <c r="FL702" s="217"/>
      <c r="FM702" s="217"/>
      <c r="FN702" s="217"/>
      <c r="FO702" s="217"/>
      <c r="FP702" s="217"/>
      <c r="FQ702" s="217"/>
      <c r="FR702" s="217"/>
      <c r="FS702" s="217"/>
      <c r="FT702" s="217"/>
      <c r="FU702" s="217"/>
      <c r="FV702" s="217"/>
      <c r="FW702" s="217"/>
      <c r="FX702" s="217"/>
      <c r="FY702" s="217"/>
      <c r="FZ702" s="217"/>
      <c r="GA702" s="217"/>
      <c r="GB702" s="217"/>
      <c r="GC702" s="217"/>
      <c r="GD702" s="217"/>
      <c r="GE702" s="217"/>
      <c r="GF702" s="217"/>
      <c r="GG702" s="217"/>
      <c r="GH702" s="217"/>
      <c r="GI702" s="217"/>
      <c r="GJ702" s="217"/>
      <c r="GK702" s="217"/>
      <c r="GL702" s="217"/>
      <c r="GM702" s="217"/>
      <c r="GN702" s="217"/>
      <c r="GO702" s="217"/>
      <c r="GP702" s="217"/>
      <c r="GQ702" s="217"/>
      <c r="GR702" s="217"/>
      <c r="GS702" s="217"/>
      <c r="GT702" s="217"/>
      <c r="GU702" s="217"/>
      <c r="GV702" s="217"/>
      <c r="GW702" s="217"/>
      <c r="GX702" s="217"/>
      <c r="GY702" s="217"/>
      <c r="GZ702" s="217"/>
      <c r="HA702" s="217"/>
      <c r="HB702" s="217"/>
      <c r="HC702" s="217"/>
      <c r="HD702" s="217"/>
      <c r="HE702" s="217"/>
      <c r="HF702" s="217"/>
      <c r="HG702" s="217"/>
      <c r="HH702" s="217"/>
      <c r="HI702" s="217"/>
      <c r="HJ702" s="217"/>
      <c r="HK702" s="217"/>
      <c r="HL702" s="217"/>
      <c r="HM702" s="217"/>
      <c r="HN702" s="217"/>
      <c r="HO702" s="217"/>
      <c r="HP702" s="217"/>
      <c r="HQ702" s="217"/>
      <c r="HR702" s="217"/>
      <c r="HS702" s="217"/>
      <c r="HT702" s="217"/>
      <c r="HU702" s="217"/>
      <c r="HV702" s="217"/>
      <c r="HW702" s="217"/>
      <c r="HX702" s="217"/>
      <c r="HY702" s="217"/>
      <c r="HZ702" s="217"/>
      <c r="IA702" s="217"/>
      <c r="IB702" s="217"/>
      <c r="IC702" s="217"/>
      <c r="ID702" s="217"/>
      <c r="IE702" s="217"/>
      <c r="IF702" s="217"/>
      <c r="IG702" s="217"/>
      <c r="IH702" s="217"/>
      <c r="II702" s="217"/>
      <c r="IJ702" s="217"/>
      <c r="IK702" s="217"/>
      <c r="IL702" s="217"/>
      <c r="IM702" s="217"/>
      <c r="IN702" s="217"/>
      <c r="IO702" s="217"/>
      <c r="IP702" s="217"/>
      <c r="IQ702" s="217"/>
      <c r="IR702" s="217"/>
      <c r="IS702" s="217"/>
      <c r="IT702" s="217"/>
      <c r="IU702" s="217"/>
      <c r="IV702" s="217"/>
    </row>
    <row r="703" spans="1:256" s="23" customFormat="1">
      <c r="A703" s="281">
        <f t="shared" si="50"/>
        <v>646</v>
      </c>
      <c r="B703" s="279">
        <v>43538</v>
      </c>
      <c r="C703" s="293" t="s">
        <v>7276</v>
      </c>
      <c r="D703" s="282" t="s">
        <v>7185</v>
      </c>
      <c r="E703" s="283">
        <v>5</v>
      </c>
      <c r="F703" s="284" t="s">
        <v>6218</v>
      </c>
      <c r="G703" s="275" t="s">
        <v>5565</v>
      </c>
      <c r="H703" s="275" t="s">
        <v>6351</v>
      </c>
      <c r="I703" s="275" t="s">
        <v>7277</v>
      </c>
      <c r="J703" s="279">
        <v>43543</v>
      </c>
      <c r="K703" s="279">
        <v>43546</v>
      </c>
      <c r="L703" s="283">
        <v>5</v>
      </c>
      <c r="M703" s="285">
        <v>550</v>
      </c>
      <c r="N703" s="279">
        <v>43667</v>
      </c>
      <c r="O703" s="279">
        <v>43552</v>
      </c>
      <c r="P703" s="279">
        <v>43607</v>
      </c>
      <c r="Q703" s="275">
        <v>5</v>
      </c>
      <c r="R703" s="279">
        <v>43599</v>
      </c>
      <c r="S703" s="279">
        <v>43606</v>
      </c>
      <c r="T703" s="311"/>
      <c r="U703" s="215"/>
      <c r="V703" s="216"/>
      <c r="W703" s="216"/>
      <c r="X703" s="216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7"/>
      <c r="BN703" s="217"/>
      <c r="BO703" s="217"/>
      <c r="BP703" s="217"/>
      <c r="BQ703" s="217"/>
      <c r="BR703" s="217"/>
      <c r="BS703" s="217"/>
      <c r="BT703" s="217"/>
      <c r="BU703" s="217"/>
      <c r="BV703" s="217"/>
      <c r="BW703" s="217"/>
      <c r="BX703" s="217"/>
      <c r="BY703" s="217"/>
      <c r="BZ703" s="217"/>
      <c r="CA703" s="217"/>
      <c r="CB703" s="217"/>
      <c r="CC703" s="217"/>
      <c r="CD703" s="217"/>
      <c r="CE703" s="217"/>
      <c r="CF703" s="217"/>
      <c r="CG703" s="217"/>
      <c r="CH703" s="217"/>
      <c r="CI703" s="217"/>
      <c r="CJ703" s="217"/>
      <c r="CK703" s="217"/>
      <c r="CL703" s="217"/>
      <c r="CM703" s="217"/>
      <c r="CN703" s="217"/>
      <c r="CO703" s="217"/>
      <c r="CP703" s="217"/>
      <c r="CQ703" s="217"/>
      <c r="CR703" s="217"/>
      <c r="CS703" s="217"/>
      <c r="CT703" s="217"/>
      <c r="CU703" s="217"/>
      <c r="CV703" s="217"/>
      <c r="CW703" s="217"/>
      <c r="CX703" s="217"/>
      <c r="CY703" s="217"/>
      <c r="CZ703" s="217"/>
      <c r="DA703" s="217"/>
      <c r="DB703" s="217"/>
      <c r="DC703" s="217"/>
      <c r="DD703" s="217"/>
      <c r="DE703" s="217"/>
      <c r="DF703" s="217"/>
      <c r="DG703" s="217"/>
      <c r="DH703" s="217"/>
      <c r="DI703" s="217"/>
      <c r="DJ703" s="217"/>
      <c r="DK703" s="217"/>
      <c r="DL703" s="217"/>
      <c r="DM703" s="217"/>
      <c r="DN703" s="217"/>
      <c r="DO703" s="217"/>
      <c r="DP703" s="217"/>
      <c r="DQ703" s="217"/>
      <c r="DR703" s="217"/>
      <c r="DS703" s="217"/>
      <c r="DT703" s="217"/>
      <c r="DU703" s="217"/>
      <c r="DV703" s="217"/>
      <c r="DW703" s="217"/>
      <c r="DX703" s="217"/>
      <c r="DY703" s="217"/>
      <c r="DZ703" s="217"/>
      <c r="EA703" s="217"/>
      <c r="EB703" s="217"/>
      <c r="EC703" s="217"/>
      <c r="ED703" s="217"/>
      <c r="EE703" s="217"/>
      <c r="EF703" s="217"/>
      <c r="EG703" s="217"/>
      <c r="EH703" s="217"/>
      <c r="EI703" s="217"/>
      <c r="EJ703" s="217"/>
      <c r="EK703" s="217"/>
      <c r="EL703" s="217"/>
      <c r="EM703" s="217"/>
      <c r="EN703" s="217"/>
      <c r="EO703" s="217"/>
      <c r="EP703" s="217"/>
      <c r="EQ703" s="217"/>
      <c r="ER703" s="217"/>
      <c r="ES703" s="217"/>
      <c r="ET703" s="217"/>
      <c r="EU703" s="217"/>
      <c r="EV703" s="217"/>
      <c r="EW703" s="217"/>
      <c r="EX703" s="217"/>
      <c r="EY703" s="217"/>
      <c r="EZ703" s="217"/>
      <c r="FA703" s="217"/>
      <c r="FB703" s="217"/>
      <c r="FC703" s="217"/>
      <c r="FD703" s="217"/>
      <c r="FE703" s="217"/>
      <c r="FF703" s="217"/>
      <c r="FG703" s="217"/>
      <c r="FH703" s="217"/>
      <c r="FI703" s="217"/>
      <c r="FJ703" s="217"/>
      <c r="FK703" s="217"/>
      <c r="FL703" s="217"/>
      <c r="FM703" s="217"/>
      <c r="FN703" s="217"/>
      <c r="FO703" s="217"/>
      <c r="FP703" s="217"/>
      <c r="FQ703" s="217"/>
      <c r="FR703" s="217"/>
      <c r="FS703" s="217"/>
      <c r="FT703" s="217"/>
      <c r="FU703" s="217"/>
      <c r="FV703" s="217"/>
      <c r="FW703" s="217"/>
      <c r="FX703" s="217"/>
      <c r="FY703" s="217"/>
      <c r="FZ703" s="217"/>
      <c r="GA703" s="217"/>
      <c r="GB703" s="217"/>
      <c r="GC703" s="217"/>
      <c r="GD703" s="217"/>
      <c r="GE703" s="217"/>
      <c r="GF703" s="217"/>
      <c r="GG703" s="217"/>
      <c r="GH703" s="217"/>
      <c r="GI703" s="217"/>
      <c r="GJ703" s="217"/>
      <c r="GK703" s="217"/>
      <c r="GL703" s="217"/>
      <c r="GM703" s="217"/>
      <c r="GN703" s="217"/>
      <c r="GO703" s="217"/>
      <c r="GP703" s="217"/>
      <c r="GQ703" s="217"/>
      <c r="GR703" s="217"/>
      <c r="GS703" s="217"/>
      <c r="GT703" s="217"/>
      <c r="GU703" s="217"/>
      <c r="GV703" s="217"/>
      <c r="GW703" s="217"/>
      <c r="GX703" s="217"/>
      <c r="GY703" s="217"/>
      <c r="GZ703" s="217"/>
      <c r="HA703" s="217"/>
      <c r="HB703" s="217"/>
      <c r="HC703" s="217"/>
      <c r="HD703" s="217"/>
      <c r="HE703" s="217"/>
      <c r="HF703" s="217"/>
      <c r="HG703" s="217"/>
      <c r="HH703" s="217"/>
      <c r="HI703" s="217"/>
      <c r="HJ703" s="217"/>
      <c r="HK703" s="217"/>
      <c r="HL703" s="217"/>
      <c r="HM703" s="217"/>
      <c r="HN703" s="217"/>
      <c r="HO703" s="217"/>
      <c r="HP703" s="217"/>
      <c r="HQ703" s="217"/>
      <c r="HR703" s="217"/>
      <c r="HS703" s="217"/>
      <c r="HT703" s="217"/>
      <c r="HU703" s="217"/>
      <c r="HV703" s="217"/>
      <c r="HW703" s="217"/>
      <c r="HX703" s="217"/>
      <c r="HY703" s="217"/>
      <c r="HZ703" s="217"/>
      <c r="IA703" s="217"/>
      <c r="IB703" s="217"/>
      <c r="IC703" s="217"/>
      <c r="ID703" s="217"/>
      <c r="IE703" s="217"/>
      <c r="IF703" s="217"/>
      <c r="IG703" s="217"/>
      <c r="IH703" s="217"/>
      <c r="II703" s="217"/>
      <c r="IJ703" s="217"/>
      <c r="IK703" s="217"/>
      <c r="IL703" s="217"/>
      <c r="IM703" s="217"/>
      <c r="IN703" s="217"/>
      <c r="IO703" s="217"/>
      <c r="IP703" s="217"/>
      <c r="IQ703" s="217"/>
      <c r="IR703" s="217"/>
      <c r="IS703" s="217"/>
      <c r="IT703" s="217"/>
      <c r="IU703" s="217"/>
      <c r="IV703" s="217"/>
    </row>
    <row r="704" spans="1:256" s="23" customFormat="1">
      <c r="A704" s="281">
        <f t="shared" si="50"/>
        <v>647</v>
      </c>
      <c r="B704" s="279">
        <v>43538</v>
      </c>
      <c r="C704" s="293" t="s">
        <v>7278</v>
      </c>
      <c r="D704" s="282" t="s">
        <v>7185</v>
      </c>
      <c r="E704" s="283">
        <v>5</v>
      </c>
      <c r="F704" s="284" t="s">
        <v>6218</v>
      </c>
      <c r="G704" s="275" t="s">
        <v>5565</v>
      </c>
      <c r="H704" s="275" t="s">
        <v>6351</v>
      </c>
      <c r="I704" s="275" t="s">
        <v>7279</v>
      </c>
      <c r="J704" s="279">
        <v>43543</v>
      </c>
      <c r="K704" s="279">
        <v>43546</v>
      </c>
      <c r="L704" s="283">
        <v>5</v>
      </c>
      <c r="M704" s="285">
        <v>550</v>
      </c>
      <c r="N704" s="279">
        <v>43667</v>
      </c>
      <c r="O704" s="279">
        <v>43552</v>
      </c>
      <c r="P704" s="279">
        <v>43585</v>
      </c>
      <c r="Q704" s="275">
        <v>5</v>
      </c>
      <c r="R704" s="279">
        <v>43553</v>
      </c>
      <c r="S704" s="279">
        <v>43571</v>
      </c>
      <c r="T704" s="311"/>
      <c r="U704" s="215"/>
      <c r="V704" s="216"/>
      <c r="W704" s="216"/>
      <c r="X704" s="216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7"/>
      <c r="BN704" s="217"/>
      <c r="BO704" s="217"/>
      <c r="BP704" s="217"/>
      <c r="BQ704" s="217"/>
      <c r="BR704" s="217"/>
      <c r="BS704" s="217"/>
      <c r="BT704" s="217"/>
      <c r="BU704" s="217"/>
      <c r="BV704" s="217"/>
      <c r="BW704" s="217"/>
      <c r="BX704" s="217"/>
      <c r="BY704" s="217"/>
      <c r="BZ704" s="217"/>
      <c r="CA704" s="217"/>
      <c r="CB704" s="217"/>
      <c r="CC704" s="217"/>
      <c r="CD704" s="217"/>
      <c r="CE704" s="217"/>
      <c r="CF704" s="217"/>
      <c r="CG704" s="217"/>
      <c r="CH704" s="217"/>
      <c r="CI704" s="217"/>
      <c r="CJ704" s="217"/>
      <c r="CK704" s="217"/>
      <c r="CL704" s="217"/>
      <c r="CM704" s="217"/>
      <c r="CN704" s="217"/>
      <c r="CO704" s="217"/>
      <c r="CP704" s="217"/>
      <c r="CQ704" s="217"/>
      <c r="CR704" s="217"/>
      <c r="CS704" s="217"/>
      <c r="CT704" s="217"/>
      <c r="CU704" s="217"/>
      <c r="CV704" s="217"/>
      <c r="CW704" s="217"/>
      <c r="CX704" s="217"/>
      <c r="CY704" s="217"/>
      <c r="CZ704" s="217"/>
      <c r="DA704" s="217"/>
      <c r="DB704" s="217"/>
      <c r="DC704" s="217"/>
      <c r="DD704" s="217"/>
      <c r="DE704" s="217"/>
      <c r="DF704" s="217"/>
      <c r="DG704" s="217"/>
      <c r="DH704" s="217"/>
      <c r="DI704" s="217"/>
      <c r="DJ704" s="217"/>
      <c r="DK704" s="217"/>
      <c r="DL704" s="217"/>
      <c r="DM704" s="217"/>
      <c r="DN704" s="217"/>
      <c r="DO704" s="217"/>
      <c r="DP704" s="217"/>
      <c r="DQ704" s="217"/>
      <c r="DR704" s="217"/>
      <c r="DS704" s="217"/>
      <c r="DT704" s="217"/>
      <c r="DU704" s="217"/>
      <c r="DV704" s="217"/>
      <c r="DW704" s="217"/>
      <c r="DX704" s="217"/>
      <c r="DY704" s="217"/>
      <c r="DZ704" s="217"/>
      <c r="EA704" s="217"/>
      <c r="EB704" s="217"/>
      <c r="EC704" s="217"/>
      <c r="ED704" s="217"/>
      <c r="EE704" s="217"/>
      <c r="EF704" s="217"/>
      <c r="EG704" s="217"/>
      <c r="EH704" s="217"/>
      <c r="EI704" s="217"/>
      <c r="EJ704" s="217"/>
      <c r="EK704" s="217"/>
      <c r="EL704" s="217"/>
      <c r="EM704" s="217"/>
      <c r="EN704" s="217"/>
      <c r="EO704" s="217"/>
      <c r="EP704" s="217"/>
      <c r="EQ704" s="217"/>
      <c r="ER704" s="217"/>
      <c r="ES704" s="217"/>
      <c r="ET704" s="217"/>
      <c r="EU704" s="217"/>
      <c r="EV704" s="217"/>
      <c r="EW704" s="217"/>
      <c r="EX704" s="217"/>
      <c r="EY704" s="217"/>
      <c r="EZ704" s="217"/>
      <c r="FA704" s="217"/>
      <c r="FB704" s="217"/>
      <c r="FC704" s="217"/>
      <c r="FD704" s="217"/>
      <c r="FE704" s="217"/>
      <c r="FF704" s="217"/>
      <c r="FG704" s="217"/>
      <c r="FH704" s="217"/>
      <c r="FI704" s="217"/>
      <c r="FJ704" s="217"/>
      <c r="FK704" s="217"/>
      <c r="FL704" s="217"/>
      <c r="FM704" s="217"/>
      <c r="FN704" s="217"/>
      <c r="FO704" s="217"/>
      <c r="FP704" s="217"/>
      <c r="FQ704" s="217"/>
      <c r="FR704" s="217"/>
      <c r="FS704" s="217"/>
      <c r="FT704" s="217"/>
      <c r="FU704" s="217"/>
      <c r="FV704" s="217"/>
      <c r="FW704" s="217"/>
      <c r="FX704" s="217"/>
      <c r="FY704" s="217"/>
      <c r="FZ704" s="217"/>
      <c r="GA704" s="217"/>
      <c r="GB704" s="217"/>
      <c r="GC704" s="217"/>
      <c r="GD704" s="217"/>
      <c r="GE704" s="217"/>
      <c r="GF704" s="217"/>
      <c r="GG704" s="217"/>
      <c r="GH704" s="217"/>
      <c r="GI704" s="217"/>
      <c r="GJ704" s="217"/>
      <c r="GK704" s="217"/>
      <c r="GL704" s="217"/>
      <c r="GM704" s="217"/>
      <c r="GN704" s="217"/>
      <c r="GO704" s="217"/>
      <c r="GP704" s="217"/>
      <c r="GQ704" s="217"/>
      <c r="GR704" s="217"/>
      <c r="GS704" s="217"/>
      <c r="GT704" s="217"/>
      <c r="GU704" s="217"/>
      <c r="GV704" s="217"/>
      <c r="GW704" s="217"/>
      <c r="GX704" s="217"/>
      <c r="GY704" s="217"/>
      <c r="GZ704" s="217"/>
      <c r="HA704" s="217"/>
      <c r="HB704" s="217"/>
      <c r="HC704" s="217"/>
      <c r="HD704" s="217"/>
      <c r="HE704" s="217"/>
      <c r="HF704" s="217"/>
      <c r="HG704" s="217"/>
      <c r="HH704" s="217"/>
      <c r="HI704" s="217"/>
      <c r="HJ704" s="217"/>
      <c r="HK704" s="217"/>
      <c r="HL704" s="217"/>
      <c r="HM704" s="217"/>
      <c r="HN704" s="217"/>
      <c r="HO704" s="217"/>
      <c r="HP704" s="217"/>
      <c r="HQ704" s="217"/>
      <c r="HR704" s="217"/>
      <c r="HS704" s="217"/>
      <c r="HT704" s="217"/>
      <c r="HU704" s="217"/>
      <c r="HV704" s="217"/>
      <c r="HW704" s="217"/>
      <c r="HX704" s="217"/>
      <c r="HY704" s="217"/>
      <c r="HZ704" s="217"/>
      <c r="IA704" s="217"/>
      <c r="IB704" s="217"/>
      <c r="IC704" s="217"/>
      <c r="ID704" s="217"/>
      <c r="IE704" s="217"/>
      <c r="IF704" s="217"/>
      <c r="IG704" s="217"/>
      <c r="IH704" s="217"/>
      <c r="II704" s="217"/>
      <c r="IJ704" s="217"/>
      <c r="IK704" s="217"/>
      <c r="IL704" s="217"/>
      <c r="IM704" s="217"/>
      <c r="IN704" s="217"/>
      <c r="IO704" s="217"/>
      <c r="IP704" s="217"/>
      <c r="IQ704" s="217"/>
      <c r="IR704" s="217"/>
      <c r="IS704" s="217"/>
      <c r="IT704" s="217"/>
      <c r="IU704" s="217"/>
      <c r="IV704" s="217"/>
    </row>
    <row r="705" spans="1:256" s="23" customFormat="1">
      <c r="A705" s="281">
        <f t="shared" si="50"/>
        <v>648</v>
      </c>
      <c r="B705" s="279">
        <v>43538</v>
      </c>
      <c r="C705" s="293" t="s">
        <v>7280</v>
      </c>
      <c r="D705" s="282" t="s">
        <v>7185</v>
      </c>
      <c r="E705" s="283">
        <v>5</v>
      </c>
      <c r="F705" s="284" t="s">
        <v>6218</v>
      </c>
      <c r="G705" s="275" t="s">
        <v>5565</v>
      </c>
      <c r="H705" s="275" t="s">
        <v>6351</v>
      </c>
      <c r="I705" s="275" t="s">
        <v>7281</v>
      </c>
      <c r="J705" s="279">
        <v>43543</v>
      </c>
      <c r="K705" s="279">
        <v>43552</v>
      </c>
      <c r="L705" s="283">
        <v>5</v>
      </c>
      <c r="M705" s="285">
        <v>550</v>
      </c>
      <c r="N705" s="279">
        <v>43673</v>
      </c>
      <c r="O705" s="279">
        <v>43553</v>
      </c>
      <c r="P705" s="279">
        <v>43609</v>
      </c>
      <c r="Q705" s="275">
        <v>5</v>
      </c>
      <c r="R705" s="279">
        <v>43591</v>
      </c>
      <c r="S705" s="279">
        <v>43593</v>
      </c>
      <c r="T705" s="311"/>
      <c r="U705" s="215"/>
      <c r="V705" s="216"/>
      <c r="W705" s="216"/>
      <c r="X705" s="216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7"/>
      <c r="BN705" s="217"/>
      <c r="BO705" s="217"/>
      <c r="BP705" s="217"/>
      <c r="BQ705" s="217"/>
      <c r="BR705" s="217"/>
      <c r="BS705" s="217"/>
      <c r="BT705" s="217"/>
      <c r="BU705" s="217"/>
      <c r="BV705" s="217"/>
      <c r="BW705" s="217"/>
      <c r="BX705" s="217"/>
      <c r="BY705" s="217"/>
      <c r="BZ705" s="217"/>
      <c r="CA705" s="217"/>
      <c r="CB705" s="217"/>
      <c r="CC705" s="217"/>
      <c r="CD705" s="217"/>
      <c r="CE705" s="217"/>
      <c r="CF705" s="217"/>
      <c r="CG705" s="217"/>
      <c r="CH705" s="217"/>
      <c r="CI705" s="217"/>
      <c r="CJ705" s="217"/>
      <c r="CK705" s="217"/>
      <c r="CL705" s="217"/>
      <c r="CM705" s="217"/>
      <c r="CN705" s="217"/>
      <c r="CO705" s="217"/>
      <c r="CP705" s="217"/>
      <c r="CQ705" s="217"/>
      <c r="CR705" s="217"/>
      <c r="CS705" s="217"/>
      <c r="CT705" s="217"/>
      <c r="CU705" s="217"/>
      <c r="CV705" s="217"/>
      <c r="CW705" s="217"/>
      <c r="CX705" s="217"/>
      <c r="CY705" s="217"/>
      <c r="CZ705" s="217"/>
      <c r="DA705" s="217"/>
      <c r="DB705" s="217"/>
      <c r="DC705" s="217"/>
      <c r="DD705" s="217"/>
      <c r="DE705" s="217"/>
      <c r="DF705" s="217"/>
      <c r="DG705" s="217"/>
      <c r="DH705" s="217"/>
      <c r="DI705" s="217"/>
      <c r="DJ705" s="217"/>
      <c r="DK705" s="217"/>
      <c r="DL705" s="217"/>
      <c r="DM705" s="217"/>
      <c r="DN705" s="217"/>
      <c r="DO705" s="217"/>
      <c r="DP705" s="217"/>
      <c r="DQ705" s="217"/>
      <c r="DR705" s="217"/>
      <c r="DS705" s="217"/>
      <c r="DT705" s="217"/>
      <c r="DU705" s="217"/>
      <c r="DV705" s="217"/>
      <c r="DW705" s="217"/>
      <c r="DX705" s="217"/>
      <c r="DY705" s="217"/>
      <c r="DZ705" s="217"/>
      <c r="EA705" s="217"/>
      <c r="EB705" s="217"/>
      <c r="EC705" s="217"/>
      <c r="ED705" s="217"/>
      <c r="EE705" s="217"/>
      <c r="EF705" s="217"/>
      <c r="EG705" s="217"/>
      <c r="EH705" s="217"/>
      <c r="EI705" s="217"/>
      <c r="EJ705" s="217"/>
      <c r="EK705" s="217"/>
      <c r="EL705" s="217"/>
      <c r="EM705" s="217"/>
      <c r="EN705" s="217"/>
      <c r="EO705" s="217"/>
      <c r="EP705" s="217"/>
      <c r="EQ705" s="217"/>
      <c r="ER705" s="217"/>
      <c r="ES705" s="217"/>
      <c r="ET705" s="217"/>
      <c r="EU705" s="217"/>
      <c r="EV705" s="217"/>
      <c r="EW705" s="217"/>
      <c r="EX705" s="217"/>
      <c r="EY705" s="217"/>
      <c r="EZ705" s="217"/>
      <c r="FA705" s="217"/>
      <c r="FB705" s="217"/>
      <c r="FC705" s="217"/>
      <c r="FD705" s="217"/>
      <c r="FE705" s="217"/>
      <c r="FF705" s="217"/>
      <c r="FG705" s="217"/>
      <c r="FH705" s="217"/>
      <c r="FI705" s="217"/>
      <c r="FJ705" s="217"/>
      <c r="FK705" s="217"/>
      <c r="FL705" s="217"/>
      <c r="FM705" s="217"/>
      <c r="FN705" s="217"/>
      <c r="FO705" s="217"/>
      <c r="FP705" s="217"/>
      <c r="FQ705" s="217"/>
      <c r="FR705" s="217"/>
      <c r="FS705" s="217"/>
      <c r="FT705" s="217"/>
      <c r="FU705" s="217"/>
      <c r="FV705" s="217"/>
      <c r="FW705" s="217"/>
      <c r="FX705" s="217"/>
      <c r="FY705" s="217"/>
      <c r="FZ705" s="217"/>
      <c r="GA705" s="217"/>
      <c r="GB705" s="217"/>
      <c r="GC705" s="217"/>
      <c r="GD705" s="217"/>
      <c r="GE705" s="217"/>
      <c r="GF705" s="217"/>
      <c r="GG705" s="217"/>
      <c r="GH705" s="217"/>
      <c r="GI705" s="217"/>
      <c r="GJ705" s="217"/>
      <c r="GK705" s="217"/>
      <c r="GL705" s="217"/>
      <c r="GM705" s="217"/>
      <c r="GN705" s="217"/>
      <c r="GO705" s="217"/>
      <c r="GP705" s="217"/>
      <c r="GQ705" s="217"/>
      <c r="GR705" s="217"/>
      <c r="GS705" s="217"/>
      <c r="GT705" s="217"/>
      <c r="GU705" s="217"/>
      <c r="GV705" s="217"/>
      <c r="GW705" s="217"/>
      <c r="GX705" s="217"/>
      <c r="GY705" s="217"/>
      <c r="GZ705" s="217"/>
      <c r="HA705" s="217"/>
      <c r="HB705" s="217"/>
      <c r="HC705" s="217"/>
      <c r="HD705" s="217"/>
      <c r="HE705" s="217"/>
      <c r="HF705" s="217"/>
      <c r="HG705" s="217"/>
      <c r="HH705" s="217"/>
      <c r="HI705" s="217"/>
      <c r="HJ705" s="217"/>
      <c r="HK705" s="217"/>
      <c r="HL705" s="217"/>
      <c r="HM705" s="217"/>
      <c r="HN705" s="217"/>
      <c r="HO705" s="217"/>
      <c r="HP705" s="217"/>
      <c r="HQ705" s="217"/>
      <c r="HR705" s="217"/>
      <c r="HS705" s="217"/>
      <c r="HT705" s="217"/>
      <c r="HU705" s="217"/>
      <c r="HV705" s="217"/>
      <c r="HW705" s="217"/>
      <c r="HX705" s="217"/>
      <c r="HY705" s="217"/>
      <c r="HZ705" s="217"/>
      <c r="IA705" s="217"/>
      <c r="IB705" s="217"/>
      <c r="IC705" s="217"/>
      <c r="ID705" s="217"/>
      <c r="IE705" s="217"/>
      <c r="IF705" s="217"/>
      <c r="IG705" s="217"/>
      <c r="IH705" s="217"/>
      <c r="II705" s="217"/>
      <c r="IJ705" s="217"/>
      <c r="IK705" s="217"/>
      <c r="IL705" s="217"/>
      <c r="IM705" s="217"/>
      <c r="IN705" s="217"/>
      <c r="IO705" s="217"/>
      <c r="IP705" s="217"/>
      <c r="IQ705" s="217"/>
      <c r="IR705" s="217"/>
      <c r="IS705" s="217"/>
      <c r="IT705" s="217"/>
      <c r="IU705" s="217"/>
      <c r="IV705" s="217"/>
    </row>
    <row r="706" spans="1:256" s="23" customFormat="1" ht="38.25">
      <c r="A706" s="281">
        <f t="shared" si="50"/>
        <v>649</v>
      </c>
      <c r="B706" s="279">
        <v>43543</v>
      </c>
      <c r="C706" s="293" t="s">
        <v>7282</v>
      </c>
      <c r="D706" s="282" t="s">
        <v>5996</v>
      </c>
      <c r="E706" s="283">
        <v>8</v>
      </c>
      <c r="F706" s="284" t="s">
        <v>6218</v>
      </c>
      <c r="G706" s="279">
        <v>43591</v>
      </c>
      <c r="H706" s="275" t="s">
        <v>6351</v>
      </c>
      <c r="I706" s="275" t="s">
        <v>7283</v>
      </c>
      <c r="J706" s="279">
        <v>43545</v>
      </c>
      <c r="K706" s="279"/>
      <c r="L706" s="283"/>
      <c r="M706" s="285"/>
      <c r="N706" s="279"/>
      <c r="O706" s="279"/>
      <c r="P706" s="279"/>
      <c r="Q706" s="275"/>
      <c r="R706" s="279"/>
      <c r="S706" s="279"/>
      <c r="T706" s="260" t="s">
        <v>7284</v>
      </c>
      <c r="U706" s="215"/>
      <c r="V706" s="216"/>
      <c r="W706" s="216"/>
      <c r="X706" s="216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7"/>
      <c r="BN706" s="217"/>
      <c r="BO706" s="217"/>
      <c r="BP706" s="217"/>
      <c r="BQ706" s="217"/>
      <c r="BR706" s="217"/>
      <c r="BS706" s="217"/>
      <c r="BT706" s="217"/>
      <c r="BU706" s="217"/>
      <c r="BV706" s="217"/>
      <c r="BW706" s="217"/>
      <c r="BX706" s="217"/>
      <c r="BY706" s="217"/>
      <c r="BZ706" s="217"/>
      <c r="CA706" s="217"/>
      <c r="CB706" s="217"/>
      <c r="CC706" s="217"/>
      <c r="CD706" s="217"/>
      <c r="CE706" s="217"/>
      <c r="CF706" s="217"/>
      <c r="CG706" s="217"/>
      <c r="CH706" s="217"/>
      <c r="CI706" s="217"/>
      <c r="CJ706" s="217"/>
      <c r="CK706" s="217"/>
      <c r="CL706" s="217"/>
      <c r="CM706" s="217"/>
      <c r="CN706" s="217"/>
      <c r="CO706" s="217"/>
      <c r="CP706" s="217"/>
      <c r="CQ706" s="217"/>
      <c r="CR706" s="217"/>
      <c r="CS706" s="217"/>
      <c r="CT706" s="217"/>
      <c r="CU706" s="217"/>
      <c r="CV706" s="217"/>
      <c r="CW706" s="217"/>
      <c r="CX706" s="217"/>
      <c r="CY706" s="217"/>
      <c r="CZ706" s="217"/>
      <c r="DA706" s="217"/>
      <c r="DB706" s="217"/>
      <c r="DC706" s="217"/>
      <c r="DD706" s="217"/>
      <c r="DE706" s="217"/>
      <c r="DF706" s="217"/>
      <c r="DG706" s="217"/>
      <c r="DH706" s="217"/>
      <c r="DI706" s="217"/>
      <c r="DJ706" s="217"/>
      <c r="DK706" s="217"/>
      <c r="DL706" s="217"/>
      <c r="DM706" s="217"/>
      <c r="DN706" s="217"/>
      <c r="DO706" s="217"/>
      <c r="DP706" s="217"/>
      <c r="DQ706" s="217"/>
      <c r="DR706" s="217"/>
      <c r="DS706" s="217"/>
      <c r="DT706" s="217"/>
      <c r="DU706" s="217"/>
      <c r="DV706" s="217"/>
      <c r="DW706" s="217"/>
      <c r="DX706" s="217"/>
      <c r="DY706" s="217"/>
      <c r="DZ706" s="217"/>
      <c r="EA706" s="217"/>
      <c r="EB706" s="217"/>
      <c r="EC706" s="217"/>
      <c r="ED706" s="217"/>
      <c r="EE706" s="217"/>
      <c r="EF706" s="217"/>
      <c r="EG706" s="217"/>
      <c r="EH706" s="217"/>
      <c r="EI706" s="217"/>
      <c r="EJ706" s="217"/>
      <c r="EK706" s="217"/>
      <c r="EL706" s="217"/>
      <c r="EM706" s="217"/>
      <c r="EN706" s="217"/>
      <c r="EO706" s="217"/>
      <c r="EP706" s="217"/>
      <c r="EQ706" s="217"/>
      <c r="ER706" s="217"/>
      <c r="ES706" s="217"/>
      <c r="ET706" s="217"/>
      <c r="EU706" s="217"/>
      <c r="EV706" s="217"/>
      <c r="EW706" s="217"/>
      <c r="EX706" s="217"/>
      <c r="EY706" s="217"/>
      <c r="EZ706" s="217"/>
      <c r="FA706" s="217"/>
      <c r="FB706" s="217"/>
      <c r="FC706" s="217"/>
      <c r="FD706" s="217"/>
      <c r="FE706" s="217"/>
      <c r="FF706" s="217"/>
      <c r="FG706" s="217"/>
      <c r="FH706" s="217"/>
      <c r="FI706" s="217"/>
      <c r="FJ706" s="217"/>
      <c r="FK706" s="217"/>
      <c r="FL706" s="217"/>
      <c r="FM706" s="217"/>
      <c r="FN706" s="217"/>
      <c r="FO706" s="217"/>
      <c r="FP706" s="217"/>
      <c r="FQ706" s="217"/>
      <c r="FR706" s="217"/>
      <c r="FS706" s="217"/>
      <c r="FT706" s="217"/>
      <c r="FU706" s="217"/>
      <c r="FV706" s="217"/>
      <c r="FW706" s="217"/>
      <c r="FX706" s="217"/>
      <c r="FY706" s="217"/>
      <c r="FZ706" s="217"/>
      <c r="GA706" s="217"/>
      <c r="GB706" s="217"/>
      <c r="GC706" s="217"/>
      <c r="GD706" s="217"/>
      <c r="GE706" s="217"/>
      <c r="GF706" s="217"/>
      <c r="GG706" s="217"/>
      <c r="GH706" s="217"/>
      <c r="GI706" s="217"/>
      <c r="GJ706" s="217"/>
      <c r="GK706" s="217"/>
      <c r="GL706" s="217"/>
      <c r="GM706" s="217"/>
      <c r="GN706" s="217"/>
      <c r="GO706" s="217"/>
      <c r="GP706" s="217"/>
      <c r="GQ706" s="217"/>
      <c r="GR706" s="217"/>
      <c r="GS706" s="217"/>
      <c r="GT706" s="217"/>
      <c r="GU706" s="217"/>
      <c r="GV706" s="217"/>
      <c r="GW706" s="217"/>
      <c r="GX706" s="217"/>
      <c r="GY706" s="217"/>
      <c r="GZ706" s="217"/>
      <c r="HA706" s="217"/>
      <c r="HB706" s="217"/>
      <c r="HC706" s="217"/>
      <c r="HD706" s="217"/>
      <c r="HE706" s="217"/>
      <c r="HF706" s="217"/>
      <c r="HG706" s="217"/>
      <c r="HH706" s="217"/>
      <c r="HI706" s="217"/>
      <c r="HJ706" s="217"/>
      <c r="HK706" s="217"/>
      <c r="HL706" s="217"/>
      <c r="HM706" s="217"/>
      <c r="HN706" s="217"/>
      <c r="HO706" s="217"/>
      <c r="HP706" s="217"/>
      <c r="HQ706" s="217"/>
      <c r="HR706" s="217"/>
      <c r="HS706" s="217"/>
      <c r="HT706" s="217"/>
      <c r="HU706" s="217"/>
      <c r="HV706" s="217"/>
      <c r="HW706" s="217"/>
      <c r="HX706" s="217"/>
      <c r="HY706" s="217"/>
      <c r="HZ706" s="217"/>
      <c r="IA706" s="217"/>
      <c r="IB706" s="217"/>
      <c r="IC706" s="217"/>
      <c r="ID706" s="217"/>
      <c r="IE706" s="217"/>
      <c r="IF706" s="217"/>
      <c r="IG706" s="217"/>
      <c r="IH706" s="217"/>
      <c r="II706" s="217"/>
      <c r="IJ706" s="217"/>
      <c r="IK706" s="217"/>
      <c r="IL706" s="217"/>
      <c r="IM706" s="217"/>
      <c r="IN706" s="217"/>
      <c r="IO706" s="217"/>
      <c r="IP706" s="217"/>
      <c r="IQ706" s="217"/>
      <c r="IR706" s="217"/>
      <c r="IS706" s="217"/>
      <c r="IT706" s="217"/>
      <c r="IU706" s="217"/>
      <c r="IV706" s="217"/>
    </row>
    <row r="707" spans="1:256" s="23" customFormat="1">
      <c r="A707" s="281">
        <f t="shared" si="50"/>
        <v>650</v>
      </c>
      <c r="B707" s="279">
        <v>43543</v>
      </c>
      <c r="C707" s="293" t="s">
        <v>7285</v>
      </c>
      <c r="D707" s="282" t="s">
        <v>6079</v>
      </c>
      <c r="E707" s="283">
        <v>8</v>
      </c>
      <c r="F707" s="284" t="s">
        <v>6218</v>
      </c>
      <c r="G707" s="275" t="s">
        <v>5565</v>
      </c>
      <c r="H707" s="275" t="s">
        <v>6351</v>
      </c>
      <c r="I707" s="275" t="s">
        <v>7286</v>
      </c>
      <c r="J707" s="279">
        <v>43545</v>
      </c>
      <c r="K707" s="279">
        <v>43557</v>
      </c>
      <c r="L707" s="283">
        <v>8</v>
      </c>
      <c r="M707" s="285">
        <v>550</v>
      </c>
      <c r="N707" s="279">
        <v>43678</v>
      </c>
      <c r="O707" s="279">
        <v>43560</v>
      </c>
      <c r="P707" s="279">
        <v>43641</v>
      </c>
      <c r="Q707" s="275">
        <v>8</v>
      </c>
      <c r="R707" s="279">
        <v>43623</v>
      </c>
      <c r="S707" s="279">
        <v>43634</v>
      </c>
      <c r="T707" s="311"/>
      <c r="U707" s="215"/>
      <c r="V707" s="216"/>
      <c r="W707" s="216"/>
      <c r="X707" s="216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7"/>
      <c r="BN707" s="217"/>
      <c r="BO707" s="217"/>
      <c r="BP707" s="217"/>
      <c r="BQ707" s="217"/>
      <c r="BR707" s="217"/>
      <c r="BS707" s="217"/>
      <c r="BT707" s="217"/>
      <c r="BU707" s="217"/>
      <c r="BV707" s="217"/>
      <c r="BW707" s="217"/>
      <c r="BX707" s="217"/>
      <c r="BY707" s="217"/>
      <c r="BZ707" s="217"/>
      <c r="CA707" s="217"/>
      <c r="CB707" s="217"/>
      <c r="CC707" s="217"/>
      <c r="CD707" s="217"/>
      <c r="CE707" s="217"/>
      <c r="CF707" s="217"/>
      <c r="CG707" s="217"/>
      <c r="CH707" s="217"/>
      <c r="CI707" s="217"/>
      <c r="CJ707" s="217"/>
      <c r="CK707" s="217"/>
      <c r="CL707" s="217"/>
      <c r="CM707" s="217"/>
      <c r="CN707" s="217"/>
      <c r="CO707" s="217"/>
      <c r="CP707" s="217"/>
      <c r="CQ707" s="217"/>
      <c r="CR707" s="217"/>
      <c r="CS707" s="217"/>
      <c r="CT707" s="217"/>
      <c r="CU707" s="217"/>
      <c r="CV707" s="217"/>
      <c r="CW707" s="217"/>
      <c r="CX707" s="217"/>
      <c r="CY707" s="217"/>
      <c r="CZ707" s="217"/>
      <c r="DA707" s="217"/>
      <c r="DB707" s="217"/>
      <c r="DC707" s="217"/>
      <c r="DD707" s="217"/>
      <c r="DE707" s="217"/>
      <c r="DF707" s="217"/>
      <c r="DG707" s="217"/>
      <c r="DH707" s="217"/>
      <c r="DI707" s="217"/>
      <c r="DJ707" s="217"/>
      <c r="DK707" s="217"/>
      <c r="DL707" s="217"/>
      <c r="DM707" s="217"/>
      <c r="DN707" s="217"/>
      <c r="DO707" s="217"/>
      <c r="DP707" s="217"/>
      <c r="DQ707" s="217"/>
      <c r="DR707" s="217"/>
      <c r="DS707" s="217"/>
      <c r="DT707" s="217"/>
      <c r="DU707" s="217"/>
      <c r="DV707" s="217"/>
      <c r="DW707" s="217"/>
      <c r="DX707" s="217"/>
      <c r="DY707" s="217"/>
      <c r="DZ707" s="217"/>
      <c r="EA707" s="217"/>
      <c r="EB707" s="217"/>
      <c r="EC707" s="217"/>
      <c r="ED707" s="217"/>
      <c r="EE707" s="217"/>
      <c r="EF707" s="217"/>
      <c r="EG707" s="217"/>
      <c r="EH707" s="217"/>
      <c r="EI707" s="217"/>
      <c r="EJ707" s="217"/>
      <c r="EK707" s="217"/>
      <c r="EL707" s="217"/>
      <c r="EM707" s="217"/>
      <c r="EN707" s="217"/>
      <c r="EO707" s="217"/>
      <c r="EP707" s="217"/>
      <c r="EQ707" s="217"/>
      <c r="ER707" s="217"/>
      <c r="ES707" s="217"/>
      <c r="ET707" s="217"/>
      <c r="EU707" s="217"/>
      <c r="EV707" s="217"/>
      <c r="EW707" s="217"/>
      <c r="EX707" s="217"/>
      <c r="EY707" s="217"/>
      <c r="EZ707" s="217"/>
      <c r="FA707" s="217"/>
      <c r="FB707" s="217"/>
      <c r="FC707" s="217"/>
      <c r="FD707" s="217"/>
      <c r="FE707" s="217"/>
      <c r="FF707" s="217"/>
      <c r="FG707" s="217"/>
      <c r="FH707" s="217"/>
      <c r="FI707" s="217"/>
      <c r="FJ707" s="217"/>
      <c r="FK707" s="217"/>
      <c r="FL707" s="217"/>
      <c r="FM707" s="217"/>
      <c r="FN707" s="217"/>
      <c r="FO707" s="217"/>
      <c r="FP707" s="217"/>
      <c r="FQ707" s="217"/>
      <c r="FR707" s="217"/>
      <c r="FS707" s="217"/>
      <c r="FT707" s="217"/>
      <c r="FU707" s="217"/>
      <c r="FV707" s="217"/>
      <c r="FW707" s="217"/>
      <c r="FX707" s="217"/>
      <c r="FY707" s="217"/>
      <c r="FZ707" s="217"/>
      <c r="GA707" s="217"/>
      <c r="GB707" s="217"/>
      <c r="GC707" s="217"/>
      <c r="GD707" s="217"/>
      <c r="GE707" s="217"/>
      <c r="GF707" s="217"/>
      <c r="GG707" s="217"/>
      <c r="GH707" s="217"/>
      <c r="GI707" s="217"/>
      <c r="GJ707" s="217"/>
      <c r="GK707" s="217"/>
      <c r="GL707" s="217"/>
      <c r="GM707" s="217"/>
      <c r="GN707" s="217"/>
      <c r="GO707" s="217"/>
      <c r="GP707" s="217"/>
      <c r="GQ707" s="217"/>
      <c r="GR707" s="217"/>
      <c r="GS707" s="217"/>
      <c r="GT707" s="217"/>
      <c r="GU707" s="217"/>
      <c r="GV707" s="217"/>
      <c r="GW707" s="217"/>
      <c r="GX707" s="217"/>
      <c r="GY707" s="217"/>
      <c r="GZ707" s="217"/>
      <c r="HA707" s="217"/>
      <c r="HB707" s="217"/>
      <c r="HC707" s="217"/>
      <c r="HD707" s="217"/>
      <c r="HE707" s="217"/>
      <c r="HF707" s="217"/>
      <c r="HG707" s="217"/>
      <c r="HH707" s="217"/>
      <c r="HI707" s="217"/>
      <c r="HJ707" s="217"/>
      <c r="HK707" s="217"/>
      <c r="HL707" s="217"/>
      <c r="HM707" s="217"/>
      <c r="HN707" s="217"/>
      <c r="HO707" s="217"/>
      <c r="HP707" s="217"/>
      <c r="HQ707" s="217"/>
      <c r="HR707" s="217"/>
      <c r="HS707" s="217"/>
      <c r="HT707" s="217"/>
      <c r="HU707" s="217"/>
      <c r="HV707" s="217"/>
      <c r="HW707" s="217"/>
      <c r="HX707" s="217"/>
      <c r="HY707" s="217"/>
      <c r="HZ707" s="217"/>
      <c r="IA707" s="217"/>
      <c r="IB707" s="217"/>
      <c r="IC707" s="217"/>
      <c r="ID707" s="217"/>
      <c r="IE707" s="217"/>
      <c r="IF707" s="217"/>
      <c r="IG707" s="217"/>
      <c r="IH707" s="217"/>
      <c r="II707" s="217"/>
      <c r="IJ707" s="217"/>
      <c r="IK707" s="217"/>
      <c r="IL707" s="217"/>
      <c r="IM707" s="217"/>
      <c r="IN707" s="217"/>
      <c r="IO707" s="217"/>
      <c r="IP707" s="217"/>
      <c r="IQ707" s="217"/>
      <c r="IR707" s="217"/>
      <c r="IS707" s="217"/>
      <c r="IT707" s="217"/>
      <c r="IU707" s="217"/>
      <c r="IV707" s="217"/>
    </row>
    <row r="708" spans="1:256" s="23" customFormat="1">
      <c r="A708" s="281">
        <f t="shared" si="50"/>
        <v>651</v>
      </c>
      <c r="B708" s="279">
        <v>43544</v>
      </c>
      <c r="C708" s="293" t="s">
        <v>7017</v>
      </c>
      <c r="D708" s="282" t="s">
        <v>7185</v>
      </c>
      <c r="E708" s="283">
        <v>8</v>
      </c>
      <c r="F708" s="284" t="s">
        <v>6218</v>
      </c>
      <c r="G708" s="275" t="s">
        <v>5565</v>
      </c>
      <c r="H708" s="275" t="s">
        <v>6351</v>
      </c>
      <c r="I708" s="275" t="s">
        <v>7287</v>
      </c>
      <c r="J708" s="279">
        <v>43546</v>
      </c>
      <c r="K708" s="279">
        <v>43560</v>
      </c>
      <c r="L708" s="283">
        <v>8</v>
      </c>
      <c r="M708" s="285">
        <v>550</v>
      </c>
      <c r="N708" s="279">
        <v>43681</v>
      </c>
      <c r="O708" s="279">
        <v>43564</v>
      </c>
      <c r="P708" s="279">
        <v>43602</v>
      </c>
      <c r="Q708" s="275">
        <v>8</v>
      </c>
      <c r="R708" s="279">
        <v>43593</v>
      </c>
      <c r="S708" s="279">
        <v>43599</v>
      </c>
      <c r="T708" s="311"/>
      <c r="U708" s="215"/>
      <c r="V708" s="216"/>
      <c r="W708" s="216"/>
      <c r="X708" s="216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7"/>
      <c r="BN708" s="217"/>
      <c r="BO708" s="217"/>
      <c r="BP708" s="217"/>
      <c r="BQ708" s="217"/>
      <c r="BR708" s="217"/>
      <c r="BS708" s="217"/>
      <c r="BT708" s="217"/>
      <c r="BU708" s="217"/>
      <c r="BV708" s="217"/>
      <c r="BW708" s="217"/>
      <c r="BX708" s="217"/>
      <c r="BY708" s="217"/>
      <c r="BZ708" s="217"/>
      <c r="CA708" s="217"/>
      <c r="CB708" s="217"/>
      <c r="CC708" s="217"/>
      <c r="CD708" s="217"/>
      <c r="CE708" s="217"/>
      <c r="CF708" s="217"/>
      <c r="CG708" s="217"/>
      <c r="CH708" s="217"/>
      <c r="CI708" s="217"/>
      <c r="CJ708" s="217"/>
      <c r="CK708" s="217"/>
      <c r="CL708" s="217"/>
      <c r="CM708" s="217"/>
      <c r="CN708" s="217"/>
      <c r="CO708" s="217"/>
      <c r="CP708" s="217"/>
      <c r="CQ708" s="217"/>
      <c r="CR708" s="217"/>
      <c r="CS708" s="217"/>
      <c r="CT708" s="217"/>
      <c r="CU708" s="217"/>
      <c r="CV708" s="217"/>
      <c r="CW708" s="217"/>
      <c r="CX708" s="217"/>
      <c r="CY708" s="217"/>
      <c r="CZ708" s="217"/>
      <c r="DA708" s="217"/>
      <c r="DB708" s="217"/>
      <c r="DC708" s="217"/>
      <c r="DD708" s="217"/>
      <c r="DE708" s="217"/>
      <c r="DF708" s="217"/>
      <c r="DG708" s="217"/>
      <c r="DH708" s="217"/>
      <c r="DI708" s="217"/>
      <c r="DJ708" s="217"/>
      <c r="DK708" s="217"/>
      <c r="DL708" s="217"/>
      <c r="DM708" s="217"/>
      <c r="DN708" s="217"/>
      <c r="DO708" s="217"/>
      <c r="DP708" s="217"/>
      <c r="DQ708" s="217"/>
      <c r="DR708" s="217"/>
      <c r="DS708" s="217"/>
      <c r="DT708" s="217"/>
      <c r="DU708" s="217"/>
      <c r="DV708" s="217"/>
      <c r="DW708" s="217"/>
      <c r="DX708" s="217"/>
      <c r="DY708" s="217"/>
      <c r="DZ708" s="217"/>
      <c r="EA708" s="217"/>
      <c r="EB708" s="217"/>
      <c r="EC708" s="217"/>
      <c r="ED708" s="217"/>
      <c r="EE708" s="217"/>
      <c r="EF708" s="217"/>
      <c r="EG708" s="217"/>
      <c r="EH708" s="217"/>
      <c r="EI708" s="217"/>
      <c r="EJ708" s="217"/>
      <c r="EK708" s="217"/>
      <c r="EL708" s="217"/>
      <c r="EM708" s="217"/>
      <c r="EN708" s="217"/>
      <c r="EO708" s="217"/>
      <c r="EP708" s="217"/>
      <c r="EQ708" s="217"/>
      <c r="ER708" s="217"/>
      <c r="ES708" s="217"/>
      <c r="ET708" s="217"/>
      <c r="EU708" s="217"/>
      <c r="EV708" s="217"/>
      <c r="EW708" s="217"/>
      <c r="EX708" s="217"/>
      <c r="EY708" s="217"/>
      <c r="EZ708" s="217"/>
      <c r="FA708" s="217"/>
      <c r="FB708" s="217"/>
      <c r="FC708" s="217"/>
      <c r="FD708" s="217"/>
      <c r="FE708" s="217"/>
      <c r="FF708" s="217"/>
      <c r="FG708" s="217"/>
      <c r="FH708" s="217"/>
      <c r="FI708" s="217"/>
      <c r="FJ708" s="217"/>
      <c r="FK708" s="217"/>
      <c r="FL708" s="217"/>
      <c r="FM708" s="217"/>
      <c r="FN708" s="217"/>
      <c r="FO708" s="217"/>
      <c r="FP708" s="217"/>
      <c r="FQ708" s="217"/>
      <c r="FR708" s="217"/>
      <c r="FS708" s="217"/>
      <c r="FT708" s="217"/>
      <c r="FU708" s="217"/>
      <c r="FV708" s="217"/>
      <c r="FW708" s="217"/>
      <c r="FX708" s="217"/>
      <c r="FY708" s="217"/>
      <c r="FZ708" s="217"/>
      <c r="GA708" s="217"/>
      <c r="GB708" s="217"/>
      <c r="GC708" s="217"/>
      <c r="GD708" s="217"/>
      <c r="GE708" s="217"/>
      <c r="GF708" s="217"/>
      <c r="GG708" s="217"/>
      <c r="GH708" s="217"/>
      <c r="GI708" s="217"/>
      <c r="GJ708" s="217"/>
      <c r="GK708" s="217"/>
      <c r="GL708" s="217"/>
      <c r="GM708" s="217"/>
      <c r="GN708" s="217"/>
      <c r="GO708" s="217"/>
      <c r="GP708" s="217"/>
      <c r="GQ708" s="217"/>
      <c r="GR708" s="217"/>
      <c r="GS708" s="217"/>
      <c r="GT708" s="217"/>
      <c r="GU708" s="217"/>
      <c r="GV708" s="217"/>
      <c r="GW708" s="217"/>
      <c r="GX708" s="217"/>
      <c r="GY708" s="217"/>
      <c r="GZ708" s="217"/>
      <c r="HA708" s="217"/>
      <c r="HB708" s="217"/>
      <c r="HC708" s="217"/>
      <c r="HD708" s="217"/>
      <c r="HE708" s="217"/>
      <c r="HF708" s="217"/>
      <c r="HG708" s="217"/>
      <c r="HH708" s="217"/>
      <c r="HI708" s="217"/>
      <c r="HJ708" s="217"/>
      <c r="HK708" s="217"/>
      <c r="HL708" s="217"/>
      <c r="HM708" s="217"/>
      <c r="HN708" s="217"/>
      <c r="HO708" s="217"/>
      <c r="HP708" s="217"/>
      <c r="HQ708" s="217"/>
      <c r="HR708" s="217"/>
      <c r="HS708" s="217"/>
      <c r="HT708" s="217"/>
      <c r="HU708" s="217"/>
      <c r="HV708" s="217"/>
      <c r="HW708" s="217"/>
      <c r="HX708" s="217"/>
      <c r="HY708" s="217"/>
      <c r="HZ708" s="217"/>
      <c r="IA708" s="217"/>
      <c r="IB708" s="217"/>
      <c r="IC708" s="217"/>
      <c r="ID708" s="217"/>
      <c r="IE708" s="217"/>
      <c r="IF708" s="217"/>
      <c r="IG708" s="217"/>
      <c r="IH708" s="217"/>
      <c r="II708" s="217"/>
      <c r="IJ708" s="217"/>
      <c r="IK708" s="217"/>
      <c r="IL708" s="217"/>
      <c r="IM708" s="217"/>
      <c r="IN708" s="217"/>
      <c r="IO708" s="217"/>
      <c r="IP708" s="217"/>
      <c r="IQ708" s="217"/>
      <c r="IR708" s="217"/>
      <c r="IS708" s="217"/>
      <c r="IT708" s="217"/>
      <c r="IU708" s="217"/>
      <c r="IV708" s="217"/>
    </row>
    <row r="709" spans="1:256" s="23" customFormat="1">
      <c r="A709" s="281">
        <f t="shared" si="50"/>
        <v>652</v>
      </c>
      <c r="B709" s="279">
        <v>43545</v>
      </c>
      <c r="C709" s="293" t="s">
        <v>7288</v>
      </c>
      <c r="D709" s="282" t="s">
        <v>5996</v>
      </c>
      <c r="E709" s="283">
        <v>5</v>
      </c>
      <c r="F709" s="284" t="s">
        <v>6218</v>
      </c>
      <c r="G709" s="275" t="s">
        <v>5565</v>
      </c>
      <c r="H709" s="275" t="s">
        <v>6351</v>
      </c>
      <c r="I709" s="275" t="s">
        <v>7289</v>
      </c>
      <c r="J709" s="279">
        <v>43550</v>
      </c>
      <c r="K709" s="279">
        <v>43560</v>
      </c>
      <c r="L709" s="283">
        <v>5</v>
      </c>
      <c r="M709" s="285">
        <v>550</v>
      </c>
      <c r="N709" s="279">
        <v>43681</v>
      </c>
      <c r="O709" s="279">
        <v>43564</v>
      </c>
      <c r="P709" s="279">
        <v>44085</v>
      </c>
      <c r="Q709" s="275">
        <v>5</v>
      </c>
      <c r="R709" s="279">
        <v>44061</v>
      </c>
      <c r="S709" s="279">
        <v>44084</v>
      </c>
      <c r="T709" s="311"/>
      <c r="U709" s="215"/>
      <c r="V709" s="216"/>
      <c r="W709" s="216"/>
      <c r="X709" s="216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7"/>
      <c r="BN709" s="217"/>
      <c r="BO709" s="217"/>
      <c r="BP709" s="217"/>
      <c r="BQ709" s="217"/>
      <c r="BR709" s="217"/>
      <c r="BS709" s="217"/>
      <c r="BT709" s="217"/>
      <c r="BU709" s="217"/>
      <c r="BV709" s="217"/>
      <c r="BW709" s="217"/>
      <c r="BX709" s="217"/>
      <c r="BY709" s="217"/>
      <c r="BZ709" s="217"/>
      <c r="CA709" s="217"/>
      <c r="CB709" s="217"/>
      <c r="CC709" s="217"/>
      <c r="CD709" s="217"/>
      <c r="CE709" s="217"/>
      <c r="CF709" s="217"/>
      <c r="CG709" s="217"/>
      <c r="CH709" s="217"/>
      <c r="CI709" s="217"/>
      <c r="CJ709" s="217"/>
      <c r="CK709" s="217"/>
      <c r="CL709" s="217"/>
      <c r="CM709" s="217"/>
      <c r="CN709" s="217"/>
      <c r="CO709" s="217"/>
      <c r="CP709" s="217"/>
      <c r="CQ709" s="217"/>
      <c r="CR709" s="217"/>
      <c r="CS709" s="217"/>
      <c r="CT709" s="217"/>
      <c r="CU709" s="217"/>
      <c r="CV709" s="217"/>
      <c r="CW709" s="217"/>
      <c r="CX709" s="217"/>
      <c r="CY709" s="217"/>
      <c r="CZ709" s="217"/>
      <c r="DA709" s="217"/>
      <c r="DB709" s="217"/>
      <c r="DC709" s="217"/>
      <c r="DD709" s="217"/>
      <c r="DE709" s="217"/>
      <c r="DF709" s="217"/>
      <c r="DG709" s="217"/>
      <c r="DH709" s="217"/>
      <c r="DI709" s="217"/>
      <c r="DJ709" s="217"/>
      <c r="DK709" s="217"/>
      <c r="DL709" s="217"/>
      <c r="DM709" s="217"/>
      <c r="DN709" s="217"/>
      <c r="DO709" s="217"/>
      <c r="DP709" s="217"/>
      <c r="DQ709" s="217"/>
      <c r="DR709" s="217"/>
      <c r="DS709" s="217"/>
      <c r="DT709" s="217"/>
      <c r="DU709" s="217"/>
      <c r="DV709" s="217"/>
      <c r="DW709" s="217"/>
      <c r="DX709" s="217"/>
      <c r="DY709" s="217"/>
      <c r="DZ709" s="217"/>
      <c r="EA709" s="217"/>
      <c r="EB709" s="217"/>
      <c r="EC709" s="217"/>
      <c r="ED709" s="217"/>
      <c r="EE709" s="217"/>
      <c r="EF709" s="217"/>
      <c r="EG709" s="217"/>
      <c r="EH709" s="217"/>
      <c r="EI709" s="217"/>
      <c r="EJ709" s="217"/>
      <c r="EK709" s="217"/>
      <c r="EL709" s="217"/>
      <c r="EM709" s="217"/>
      <c r="EN709" s="217"/>
      <c r="EO709" s="217"/>
      <c r="EP709" s="217"/>
      <c r="EQ709" s="217"/>
      <c r="ER709" s="217"/>
      <c r="ES709" s="217"/>
      <c r="ET709" s="217"/>
      <c r="EU709" s="217"/>
      <c r="EV709" s="217"/>
      <c r="EW709" s="217"/>
      <c r="EX709" s="217"/>
      <c r="EY709" s="217"/>
      <c r="EZ709" s="217"/>
      <c r="FA709" s="217"/>
      <c r="FB709" s="217"/>
      <c r="FC709" s="217"/>
      <c r="FD709" s="217"/>
      <c r="FE709" s="217"/>
      <c r="FF709" s="217"/>
      <c r="FG709" s="217"/>
      <c r="FH709" s="217"/>
      <c r="FI709" s="217"/>
      <c r="FJ709" s="217"/>
      <c r="FK709" s="217"/>
      <c r="FL709" s="217"/>
      <c r="FM709" s="217"/>
      <c r="FN709" s="217"/>
      <c r="FO709" s="217"/>
      <c r="FP709" s="217"/>
      <c r="FQ709" s="217"/>
      <c r="FR709" s="217"/>
      <c r="FS709" s="217"/>
      <c r="FT709" s="217"/>
      <c r="FU709" s="217"/>
      <c r="FV709" s="217"/>
      <c r="FW709" s="217"/>
      <c r="FX709" s="217"/>
      <c r="FY709" s="217"/>
      <c r="FZ709" s="217"/>
      <c r="GA709" s="217"/>
      <c r="GB709" s="217"/>
      <c r="GC709" s="217"/>
      <c r="GD709" s="217"/>
      <c r="GE709" s="217"/>
      <c r="GF709" s="217"/>
      <c r="GG709" s="217"/>
      <c r="GH709" s="217"/>
      <c r="GI709" s="217"/>
      <c r="GJ709" s="217"/>
      <c r="GK709" s="217"/>
      <c r="GL709" s="217"/>
      <c r="GM709" s="217"/>
      <c r="GN709" s="217"/>
      <c r="GO709" s="217"/>
      <c r="GP709" s="217"/>
      <c r="GQ709" s="217"/>
      <c r="GR709" s="217"/>
      <c r="GS709" s="217"/>
      <c r="GT709" s="217"/>
      <c r="GU709" s="217"/>
      <c r="GV709" s="217"/>
      <c r="GW709" s="217"/>
      <c r="GX709" s="217"/>
      <c r="GY709" s="217"/>
      <c r="GZ709" s="217"/>
      <c r="HA709" s="217"/>
      <c r="HB709" s="217"/>
      <c r="HC709" s="217"/>
      <c r="HD709" s="217"/>
      <c r="HE709" s="217"/>
      <c r="HF709" s="217"/>
      <c r="HG709" s="217"/>
      <c r="HH709" s="217"/>
      <c r="HI709" s="217"/>
      <c r="HJ709" s="217"/>
      <c r="HK709" s="217"/>
      <c r="HL709" s="217"/>
      <c r="HM709" s="217"/>
      <c r="HN709" s="217"/>
      <c r="HO709" s="217"/>
      <c r="HP709" s="217"/>
      <c r="HQ709" s="217"/>
      <c r="HR709" s="217"/>
      <c r="HS709" s="217"/>
      <c r="HT709" s="217"/>
      <c r="HU709" s="217"/>
      <c r="HV709" s="217"/>
      <c r="HW709" s="217"/>
      <c r="HX709" s="217"/>
      <c r="HY709" s="217"/>
      <c r="HZ709" s="217"/>
      <c r="IA709" s="217"/>
      <c r="IB709" s="217"/>
      <c r="IC709" s="217"/>
      <c r="ID709" s="217"/>
      <c r="IE709" s="217"/>
      <c r="IF709" s="217"/>
      <c r="IG709" s="217"/>
      <c r="IH709" s="217"/>
      <c r="II709" s="217"/>
      <c r="IJ709" s="217"/>
      <c r="IK709" s="217"/>
      <c r="IL709" s="217"/>
      <c r="IM709" s="217"/>
      <c r="IN709" s="217"/>
      <c r="IO709" s="217"/>
      <c r="IP709" s="217"/>
      <c r="IQ709" s="217"/>
      <c r="IR709" s="217"/>
      <c r="IS709" s="217"/>
      <c r="IT709" s="217"/>
      <c r="IU709" s="217"/>
      <c r="IV709" s="217"/>
    </row>
    <row r="710" spans="1:256" s="23" customFormat="1">
      <c r="A710" s="281">
        <f t="shared" si="50"/>
        <v>653</v>
      </c>
      <c r="B710" s="279">
        <v>43549</v>
      </c>
      <c r="C710" s="293" t="s">
        <v>7029</v>
      </c>
      <c r="D710" s="282" t="s">
        <v>7185</v>
      </c>
      <c r="E710" s="283">
        <v>5</v>
      </c>
      <c r="F710" s="284" t="s">
        <v>6218</v>
      </c>
      <c r="G710" s="275" t="s">
        <v>5565</v>
      </c>
      <c r="H710" s="275" t="s">
        <v>6351</v>
      </c>
      <c r="I710" s="275" t="s">
        <v>7290</v>
      </c>
      <c r="J710" s="279">
        <v>43552</v>
      </c>
      <c r="K710" s="279">
        <v>43564</v>
      </c>
      <c r="L710" s="283">
        <v>5</v>
      </c>
      <c r="M710" s="285">
        <v>550</v>
      </c>
      <c r="N710" s="279">
        <v>43685</v>
      </c>
      <c r="O710" s="279">
        <v>43567</v>
      </c>
      <c r="P710" s="279">
        <v>43585</v>
      </c>
      <c r="Q710" s="275">
        <v>5</v>
      </c>
      <c r="R710" s="279">
        <v>43571</v>
      </c>
      <c r="S710" s="279">
        <v>43581</v>
      </c>
      <c r="T710" s="311"/>
      <c r="U710" s="215"/>
      <c r="V710" s="216"/>
      <c r="W710" s="216"/>
      <c r="X710" s="216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7"/>
      <c r="BN710" s="217"/>
      <c r="BO710" s="217"/>
      <c r="BP710" s="217"/>
      <c r="BQ710" s="217"/>
      <c r="BR710" s="217"/>
      <c r="BS710" s="217"/>
      <c r="BT710" s="217"/>
      <c r="BU710" s="217"/>
      <c r="BV710" s="217"/>
      <c r="BW710" s="217"/>
      <c r="BX710" s="217"/>
      <c r="BY710" s="217"/>
      <c r="BZ710" s="217"/>
      <c r="CA710" s="217"/>
      <c r="CB710" s="217"/>
      <c r="CC710" s="217"/>
      <c r="CD710" s="217"/>
      <c r="CE710" s="217"/>
      <c r="CF710" s="217"/>
      <c r="CG710" s="217"/>
      <c r="CH710" s="217"/>
      <c r="CI710" s="217"/>
      <c r="CJ710" s="217"/>
      <c r="CK710" s="217"/>
      <c r="CL710" s="217"/>
      <c r="CM710" s="217"/>
      <c r="CN710" s="217"/>
      <c r="CO710" s="217"/>
      <c r="CP710" s="217"/>
      <c r="CQ710" s="217"/>
      <c r="CR710" s="217"/>
      <c r="CS710" s="217"/>
      <c r="CT710" s="217"/>
      <c r="CU710" s="217"/>
      <c r="CV710" s="217"/>
      <c r="CW710" s="217"/>
      <c r="CX710" s="217"/>
      <c r="CY710" s="217"/>
      <c r="CZ710" s="217"/>
      <c r="DA710" s="217"/>
      <c r="DB710" s="217"/>
      <c r="DC710" s="217"/>
      <c r="DD710" s="217"/>
      <c r="DE710" s="217"/>
      <c r="DF710" s="217"/>
      <c r="DG710" s="217"/>
      <c r="DH710" s="217"/>
      <c r="DI710" s="217"/>
      <c r="DJ710" s="217"/>
      <c r="DK710" s="217"/>
      <c r="DL710" s="217"/>
      <c r="DM710" s="217"/>
      <c r="DN710" s="217"/>
      <c r="DO710" s="217"/>
      <c r="DP710" s="217"/>
      <c r="DQ710" s="217"/>
      <c r="DR710" s="217"/>
      <c r="DS710" s="217"/>
      <c r="DT710" s="217"/>
      <c r="DU710" s="217"/>
      <c r="DV710" s="217"/>
      <c r="DW710" s="217"/>
      <c r="DX710" s="217"/>
      <c r="DY710" s="217"/>
      <c r="DZ710" s="217"/>
      <c r="EA710" s="217"/>
      <c r="EB710" s="217"/>
      <c r="EC710" s="217"/>
      <c r="ED710" s="217"/>
      <c r="EE710" s="217"/>
      <c r="EF710" s="217"/>
      <c r="EG710" s="217"/>
      <c r="EH710" s="217"/>
      <c r="EI710" s="217"/>
      <c r="EJ710" s="217"/>
      <c r="EK710" s="217"/>
      <c r="EL710" s="217"/>
      <c r="EM710" s="217"/>
      <c r="EN710" s="217"/>
      <c r="EO710" s="217"/>
      <c r="EP710" s="217"/>
      <c r="EQ710" s="217"/>
      <c r="ER710" s="217"/>
      <c r="ES710" s="217"/>
      <c r="ET710" s="217"/>
      <c r="EU710" s="217"/>
      <c r="EV710" s="217"/>
      <c r="EW710" s="217"/>
      <c r="EX710" s="217"/>
      <c r="EY710" s="217"/>
      <c r="EZ710" s="217"/>
      <c r="FA710" s="217"/>
      <c r="FB710" s="217"/>
      <c r="FC710" s="217"/>
      <c r="FD710" s="217"/>
      <c r="FE710" s="217"/>
      <c r="FF710" s="217"/>
      <c r="FG710" s="217"/>
      <c r="FH710" s="217"/>
      <c r="FI710" s="217"/>
      <c r="FJ710" s="217"/>
      <c r="FK710" s="217"/>
      <c r="FL710" s="217"/>
      <c r="FM710" s="217"/>
      <c r="FN710" s="217"/>
      <c r="FO710" s="217"/>
      <c r="FP710" s="217"/>
      <c r="FQ710" s="217"/>
      <c r="FR710" s="217"/>
      <c r="FS710" s="217"/>
      <c r="FT710" s="217"/>
      <c r="FU710" s="217"/>
      <c r="FV710" s="217"/>
      <c r="FW710" s="217"/>
      <c r="FX710" s="217"/>
      <c r="FY710" s="217"/>
      <c r="FZ710" s="217"/>
      <c r="GA710" s="217"/>
      <c r="GB710" s="217"/>
      <c r="GC710" s="217"/>
      <c r="GD710" s="217"/>
      <c r="GE710" s="217"/>
      <c r="GF710" s="217"/>
      <c r="GG710" s="217"/>
      <c r="GH710" s="217"/>
      <c r="GI710" s="217"/>
      <c r="GJ710" s="217"/>
      <c r="GK710" s="217"/>
      <c r="GL710" s="217"/>
      <c r="GM710" s="217"/>
      <c r="GN710" s="217"/>
      <c r="GO710" s="217"/>
      <c r="GP710" s="217"/>
      <c r="GQ710" s="217"/>
      <c r="GR710" s="217"/>
      <c r="GS710" s="217"/>
      <c r="GT710" s="217"/>
      <c r="GU710" s="217"/>
      <c r="GV710" s="217"/>
      <c r="GW710" s="217"/>
      <c r="GX710" s="217"/>
      <c r="GY710" s="217"/>
      <c r="GZ710" s="217"/>
      <c r="HA710" s="217"/>
      <c r="HB710" s="217"/>
      <c r="HC710" s="217"/>
      <c r="HD710" s="217"/>
      <c r="HE710" s="217"/>
      <c r="HF710" s="217"/>
      <c r="HG710" s="217"/>
      <c r="HH710" s="217"/>
      <c r="HI710" s="217"/>
      <c r="HJ710" s="217"/>
      <c r="HK710" s="217"/>
      <c r="HL710" s="217"/>
      <c r="HM710" s="217"/>
      <c r="HN710" s="217"/>
      <c r="HO710" s="217"/>
      <c r="HP710" s="217"/>
      <c r="HQ710" s="217"/>
      <c r="HR710" s="217"/>
      <c r="HS710" s="217"/>
      <c r="HT710" s="217"/>
      <c r="HU710" s="217"/>
      <c r="HV710" s="217"/>
      <c r="HW710" s="217"/>
      <c r="HX710" s="217"/>
      <c r="HY710" s="217"/>
      <c r="HZ710" s="217"/>
      <c r="IA710" s="217"/>
      <c r="IB710" s="217"/>
      <c r="IC710" s="217"/>
      <c r="ID710" s="217"/>
      <c r="IE710" s="217"/>
      <c r="IF710" s="217"/>
      <c r="IG710" s="217"/>
      <c r="IH710" s="217"/>
      <c r="II710" s="217"/>
      <c r="IJ710" s="217"/>
      <c r="IK710" s="217"/>
      <c r="IL710" s="217"/>
      <c r="IM710" s="217"/>
      <c r="IN710" s="217"/>
      <c r="IO710" s="217"/>
      <c r="IP710" s="217"/>
      <c r="IQ710" s="217"/>
      <c r="IR710" s="217"/>
      <c r="IS710" s="217"/>
      <c r="IT710" s="217"/>
      <c r="IU710" s="217"/>
      <c r="IV710" s="217"/>
    </row>
    <row r="711" spans="1:256" s="23" customFormat="1">
      <c r="A711" s="281">
        <f t="shared" si="50"/>
        <v>654</v>
      </c>
      <c r="B711" s="279">
        <v>43551</v>
      </c>
      <c r="C711" s="293" t="s">
        <v>7291</v>
      </c>
      <c r="D711" s="282" t="s">
        <v>5996</v>
      </c>
      <c r="E711" s="283">
        <v>15</v>
      </c>
      <c r="F711" s="284" t="s">
        <v>6218</v>
      </c>
      <c r="G711" s="275" t="s">
        <v>5565</v>
      </c>
      <c r="H711" s="275" t="s">
        <v>6351</v>
      </c>
      <c r="I711" s="275" t="s">
        <v>7292</v>
      </c>
      <c r="J711" s="279">
        <v>43557</v>
      </c>
      <c r="K711" s="279">
        <v>43560</v>
      </c>
      <c r="L711" s="283">
        <v>15</v>
      </c>
      <c r="M711" s="285">
        <v>550</v>
      </c>
      <c r="N711" s="279">
        <v>43681</v>
      </c>
      <c r="O711" s="279">
        <v>43563</v>
      </c>
      <c r="P711" s="279">
        <v>43563</v>
      </c>
      <c r="Q711" s="275">
        <v>15</v>
      </c>
      <c r="R711" s="279">
        <v>43563</v>
      </c>
      <c r="S711" s="279">
        <v>43571</v>
      </c>
      <c r="T711" s="311"/>
      <c r="U711" s="215"/>
      <c r="V711" s="216"/>
      <c r="W711" s="216"/>
      <c r="X711" s="216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  <c r="AU711" s="217"/>
      <c r="AV711" s="217"/>
      <c r="AW711" s="217"/>
      <c r="AX711" s="217"/>
      <c r="AY711" s="217"/>
      <c r="AZ711" s="217"/>
      <c r="BA711" s="217"/>
      <c r="BB711" s="217"/>
      <c r="BC711" s="217"/>
      <c r="BD711" s="217"/>
      <c r="BE711" s="217"/>
      <c r="BF711" s="217"/>
      <c r="BG711" s="217"/>
      <c r="BH711" s="217"/>
      <c r="BI711" s="217"/>
      <c r="BJ711" s="217"/>
      <c r="BK711" s="217"/>
      <c r="BL711" s="217"/>
      <c r="BM711" s="217"/>
      <c r="BN711" s="217"/>
      <c r="BO711" s="217"/>
      <c r="BP711" s="217"/>
      <c r="BQ711" s="217"/>
      <c r="BR711" s="217"/>
      <c r="BS711" s="217"/>
      <c r="BT711" s="217"/>
      <c r="BU711" s="217"/>
      <c r="BV711" s="217"/>
      <c r="BW711" s="217"/>
      <c r="BX711" s="217"/>
      <c r="BY711" s="217"/>
      <c r="BZ711" s="217"/>
      <c r="CA711" s="217"/>
      <c r="CB711" s="217"/>
      <c r="CC711" s="217"/>
      <c r="CD711" s="217"/>
      <c r="CE711" s="217"/>
      <c r="CF711" s="217"/>
      <c r="CG711" s="217"/>
      <c r="CH711" s="217"/>
      <c r="CI711" s="217"/>
      <c r="CJ711" s="217"/>
      <c r="CK711" s="217"/>
      <c r="CL711" s="217"/>
      <c r="CM711" s="217"/>
      <c r="CN711" s="217"/>
      <c r="CO711" s="217"/>
      <c r="CP711" s="217"/>
      <c r="CQ711" s="217"/>
      <c r="CR711" s="217"/>
      <c r="CS711" s="217"/>
      <c r="CT711" s="217"/>
      <c r="CU711" s="217"/>
      <c r="CV711" s="217"/>
      <c r="CW711" s="217"/>
      <c r="CX711" s="217"/>
      <c r="CY711" s="217"/>
      <c r="CZ711" s="217"/>
      <c r="DA711" s="217"/>
      <c r="DB711" s="217"/>
      <c r="DC711" s="217"/>
      <c r="DD711" s="217"/>
      <c r="DE711" s="217"/>
      <c r="DF711" s="217"/>
      <c r="DG711" s="217"/>
      <c r="DH711" s="217"/>
      <c r="DI711" s="217"/>
      <c r="DJ711" s="217"/>
      <c r="DK711" s="217"/>
      <c r="DL711" s="217"/>
      <c r="DM711" s="217"/>
      <c r="DN711" s="217"/>
      <c r="DO711" s="217"/>
      <c r="DP711" s="217"/>
      <c r="DQ711" s="217"/>
      <c r="DR711" s="217"/>
      <c r="DS711" s="217"/>
      <c r="DT711" s="217"/>
      <c r="DU711" s="217"/>
      <c r="DV711" s="217"/>
      <c r="DW711" s="217"/>
      <c r="DX711" s="217"/>
      <c r="DY711" s="217"/>
      <c r="DZ711" s="217"/>
      <c r="EA711" s="217"/>
      <c r="EB711" s="217"/>
      <c r="EC711" s="217"/>
      <c r="ED711" s="217"/>
      <c r="EE711" s="217"/>
      <c r="EF711" s="217"/>
      <c r="EG711" s="217"/>
      <c r="EH711" s="217"/>
      <c r="EI711" s="217"/>
      <c r="EJ711" s="217"/>
      <c r="EK711" s="217"/>
      <c r="EL711" s="217"/>
      <c r="EM711" s="217"/>
      <c r="EN711" s="217"/>
      <c r="EO711" s="217"/>
      <c r="EP711" s="217"/>
      <c r="EQ711" s="217"/>
      <c r="ER711" s="217"/>
      <c r="ES711" s="217"/>
      <c r="ET711" s="217"/>
      <c r="EU711" s="217"/>
      <c r="EV711" s="217"/>
      <c r="EW711" s="217"/>
      <c r="EX711" s="217"/>
      <c r="EY711" s="217"/>
      <c r="EZ711" s="217"/>
      <c r="FA711" s="217"/>
      <c r="FB711" s="217"/>
      <c r="FC711" s="217"/>
      <c r="FD711" s="217"/>
      <c r="FE711" s="217"/>
      <c r="FF711" s="217"/>
      <c r="FG711" s="217"/>
      <c r="FH711" s="217"/>
      <c r="FI711" s="217"/>
      <c r="FJ711" s="217"/>
      <c r="FK711" s="217"/>
      <c r="FL711" s="217"/>
      <c r="FM711" s="217"/>
      <c r="FN711" s="217"/>
      <c r="FO711" s="217"/>
      <c r="FP711" s="217"/>
      <c r="FQ711" s="217"/>
      <c r="FR711" s="217"/>
      <c r="FS711" s="217"/>
      <c r="FT711" s="217"/>
      <c r="FU711" s="217"/>
      <c r="FV711" s="217"/>
      <c r="FW711" s="217"/>
      <c r="FX711" s="217"/>
      <c r="FY711" s="217"/>
      <c r="FZ711" s="217"/>
      <c r="GA711" s="217"/>
      <c r="GB711" s="217"/>
      <c r="GC711" s="217"/>
      <c r="GD711" s="217"/>
      <c r="GE711" s="217"/>
      <c r="GF711" s="217"/>
      <c r="GG711" s="217"/>
      <c r="GH711" s="217"/>
      <c r="GI711" s="217"/>
      <c r="GJ711" s="217"/>
      <c r="GK711" s="217"/>
      <c r="GL711" s="217"/>
      <c r="GM711" s="217"/>
      <c r="GN711" s="217"/>
      <c r="GO711" s="217"/>
      <c r="GP711" s="217"/>
      <c r="GQ711" s="217"/>
      <c r="GR711" s="217"/>
      <c r="GS711" s="217"/>
      <c r="GT711" s="217"/>
      <c r="GU711" s="217"/>
      <c r="GV711" s="217"/>
      <c r="GW711" s="217"/>
      <c r="GX711" s="217"/>
      <c r="GY711" s="217"/>
      <c r="GZ711" s="217"/>
      <c r="HA711" s="217"/>
      <c r="HB711" s="217"/>
      <c r="HC711" s="217"/>
      <c r="HD711" s="217"/>
      <c r="HE711" s="217"/>
      <c r="HF711" s="217"/>
      <c r="HG711" s="217"/>
      <c r="HH711" s="217"/>
      <c r="HI711" s="217"/>
      <c r="HJ711" s="217"/>
      <c r="HK711" s="217"/>
      <c r="HL711" s="217"/>
      <c r="HM711" s="217"/>
      <c r="HN711" s="217"/>
      <c r="HO711" s="217"/>
      <c r="HP711" s="217"/>
      <c r="HQ711" s="217"/>
      <c r="HR711" s="217"/>
      <c r="HS711" s="217"/>
      <c r="HT711" s="217"/>
      <c r="HU711" s="217"/>
      <c r="HV711" s="217"/>
      <c r="HW711" s="217"/>
      <c r="HX711" s="217"/>
      <c r="HY711" s="217"/>
      <c r="HZ711" s="217"/>
      <c r="IA711" s="217"/>
      <c r="IB711" s="217"/>
      <c r="IC711" s="217"/>
      <c r="ID711" s="217"/>
      <c r="IE711" s="217"/>
      <c r="IF711" s="217"/>
      <c r="IG711" s="217"/>
      <c r="IH711" s="217"/>
      <c r="II711" s="217"/>
      <c r="IJ711" s="217"/>
      <c r="IK711" s="217"/>
      <c r="IL711" s="217"/>
      <c r="IM711" s="217"/>
      <c r="IN711" s="217"/>
      <c r="IO711" s="217"/>
      <c r="IP711" s="217"/>
      <c r="IQ711" s="217"/>
      <c r="IR711" s="217"/>
      <c r="IS711" s="217"/>
      <c r="IT711" s="217"/>
      <c r="IU711" s="217"/>
      <c r="IV711" s="217"/>
    </row>
    <row r="712" spans="1:256" s="23" customFormat="1">
      <c r="A712" s="281">
        <f t="shared" si="50"/>
        <v>655</v>
      </c>
      <c r="B712" s="279">
        <v>43552</v>
      </c>
      <c r="C712" s="293" t="s">
        <v>7293</v>
      </c>
      <c r="D712" s="282" t="s">
        <v>7185</v>
      </c>
      <c r="E712" s="283">
        <v>8</v>
      </c>
      <c r="F712" s="284" t="s">
        <v>6218</v>
      </c>
      <c r="G712" s="275" t="s">
        <v>5565</v>
      </c>
      <c r="H712" s="275" t="s">
        <v>6351</v>
      </c>
      <c r="I712" s="275" t="s">
        <v>7294</v>
      </c>
      <c r="J712" s="279">
        <v>43558</v>
      </c>
      <c r="K712" s="279">
        <v>43567</v>
      </c>
      <c r="L712" s="283">
        <v>8</v>
      </c>
      <c r="M712" s="285">
        <v>550</v>
      </c>
      <c r="N712" s="279">
        <v>43688</v>
      </c>
      <c r="O712" s="279">
        <v>43570</v>
      </c>
      <c r="P712" s="279">
        <v>43602</v>
      </c>
      <c r="Q712" s="275">
        <v>8</v>
      </c>
      <c r="R712" s="279">
        <v>43571</v>
      </c>
      <c r="S712" s="279">
        <v>43581</v>
      </c>
      <c r="T712" s="311"/>
      <c r="U712" s="215"/>
      <c r="V712" s="216"/>
      <c r="W712" s="216"/>
      <c r="X712" s="216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  <c r="AU712" s="217"/>
      <c r="AV712" s="217"/>
      <c r="AW712" s="217"/>
      <c r="AX712" s="217"/>
      <c r="AY712" s="217"/>
      <c r="AZ712" s="217"/>
      <c r="BA712" s="217"/>
      <c r="BB712" s="217"/>
      <c r="BC712" s="217"/>
      <c r="BD712" s="217"/>
      <c r="BE712" s="217"/>
      <c r="BF712" s="217"/>
      <c r="BG712" s="217"/>
      <c r="BH712" s="217"/>
      <c r="BI712" s="217"/>
      <c r="BJ712" s="217"/>
      <c r="BK712" s="217"/>
      <c r="BL712" s="217"/>
      <c r="BM712" s="217"/>
      <c r="BN712" s="217"/>
      <c r="BO712" s="217"/>
      <c r="BP712" s="217"/>
      <c r="BQ712" s="217"/>
      <c r="BR712" s="217"/>
      <c r="BS712" s="217"/>
      <c r="BT712" s="217"/>
      <c r="BU712" s="217"/>
      <c r="BV712" s="217"/>
      <c r="BW712" s="217"/>
      <c r="BX712" s="217"/>
      <c r="BY712" s="217"/>
      <c r="BZ712" s="217"/>
      <c r="CA712" s="217"/>
      <c r="CB712" s="217"/>
      <c r="CC712" s="217"/>
      <c r="CD712" s="217"/>
      <c r="CE712" s="217"/>
      <c r="CF712" s="217"/>
      <c r="CG712" s="217"/>
      <c r="CH712" s="217"/>
      <c r="CI712" s="217"/>
      <c r="CJ712" s="217"/>
      <c r="CK712" s="217"/>
      <c r="CL712" s="217"/>
      <c r="CM712" s="217"/>
      <c r="CN712" s="217"/>
      <c r="CO712" s="217"/>
      <c r="CP712" s="217"/>
      <c r="CQ712" s="217"/>
      <c r="CR712" s="217"/>
      <c r="CS712" s="217"/>
      <c r="CT712" s="217"/>
      <c r="CU712" s="217"/>
      <c r="CV712" s="217"/>
      <c r="CW712" s="217"/>
      <c r="CX712" s="217"/>
      <c r="CY712" s="217"/>
      <c r="CZ712" s="217"/>
      <c r="DA712" s="217"/>
      <c r="DB712" s="217"/>
      <c r="DC712" s="217"/>
      <c r="DD712" s="217"/>
      <c r="DE712" s="217"/>
      <c r="DF712" s="217"/>
      <c r="DG712" s="217"/>
      <c r="DH712" s="217"/>
      <c r="DI712" s="217"/>
      <c r="DJ712" s="217"/>
      <c r="DK712" s="217"/>
      <c r="DL712" s="217"/>
      <c r="DM712" s="217"/>
      <c r="DN712" s="217"/>
      <c r="DO712" s="217"/>
      <c r="DP712" s="217"/>
      <c r="DQ712" s="217"/>
      <c r="DR712" s="217"/>
      <c r="DS712" s="217"/>
      <c r="DT712" s="217"/>
      <c r="DU712" s="217"/>
      <c r="DV712" s="217"/>
      <c r="DW712" s="217"/>
      <c r="DX712" s="217"/>
      <c r="DY712" s="217"/>
      <c r="DZ712" s="217"/>
      <c r="EA712" s="217"/>
      <c r="EB712" s="217"/>
      <c r="EC712" s="217"/>
      <c r="ED712" s="217"/>
      <c r="EE712" s="217"/>
      <c r="EF712" s="217"/>
      <c r="EG712" s="217"/>
      <c r="EH712" s="217"/>
      <c r="EI712" s="217"/>
      <c r="EJ712" s="217"/>
      <c r="EK712" s="217"/>
      <c r="EL712" s="217"/>
      <c r="EM712" s="217"/>
      <c r="EN712" s="217"/>
      <c r="EO712" s="217"/>
      <c r="EP712" s="217"/>
      <c r="EQ712" s="217"/>
      <c r="ER712" s="217"/>
      <c r="ES712" s="217"/>
      <c r="ET712" s="217"/>
      <c r="EU712" s="217"/>
      <c r="EV712" s="217"/>
      <c r="EW712" s="217"/>
      <c r="EX712" s="217"/>
      <c r="EY712" s="217"/>
      <c r="EZ712" s="217"/>
      <c r="FA712" s="217"/>
      <c r="FB712" s="217"/>
      <c r="FC712" s="217"/>
      <c r="FD712" s="217"/>
      <c r="FE712" s="217"/>
      <c r="FF712" s="217"/>
      <c r="FG712" s="217"/>
      <c r="FH712" s="217"/>
      <c r="FI712" s="217"/>
      <c r="FJ712" s="217"/>
      <c r="FK712" s="217"/>
      <c r="FL712" s="217"/>
      <c r="FM712" s="217"/>
      <c r="FN712" s="217"/>
      <c r="FO712" s="217"/>
      <c r="FP712" s="217"/>
      <c r="FQ712" s="217"/>
      <c r="FR712" s="217"/>
      <c r="FS712" s="217"/>
      <c r="FT712" s="217"/>
      <c r="FU712" s="217"/>
      <c r="FV712" s="217"/>
      <c r="FW712" s="217"/>
      <c r="FX712" s="217"/>
      <c r="FY712" s="217"/>
      <c r="FZ712" s="217"/>
      <c r="GA712" s="217"/>
      <c r="GB712" s="217"/>
      <c r="GC712" s="217"/>
      <c r="GD712" s="217"/>
      <c r="GE712" s="217"/>
      <c r="GF712" s="217"/>
      <c r="GG712" s="217"/>
      <c r="GH712" s="217"/>
      <c r="GI712" s="217"/>
      <c r="GJ712" s="217"/>
      <c r="GK712" s="217"/>
      <c r="GL712" s="217"/>
      <c r="GM712" s="217"/>
      <c r="GN712" s="217"/>
      <c r="GO712" s="217"/>
      <c r="GP712" s="217"/>
      <c r="GQ712" s="217"/>
      <c r="GR712" s="217"/>
      <c r="GS712" s="217"/>
      <c r="GT712" s="217"/>
      <c r="GU712" s="217"/>
      <c r="GV712" s="217"/>
      <c r="GW712" s="217"/>
      <c r="GX712" s="217"/>
      <c r="GY712" s="217"/>
      <c r="GZ712" s="217"/>
      <c r="HA712" s="217"/>
      <c r="HB712" s="217"/>
      <c r="HC712" s="217"/>
      <c r="HD712" s="217"/>
      <c r="HE712" s="217"/>
      <c r="HF712" s="217"/>
      <c r="HG712" s="217"/>
      <c r="HH712" s="217"/>
      <c r="HI712" s="217"/>
      <c r="HJ712" s="217"/>
      <c r="HK712" s="217"/>
      <c r="HL712" s="217"/>
      <c r="HM712" s="217"/>
      <c r="HN712" s="217"/>
      <c r="HO712" s="217"/>
      <c r="HP712" s="217"/>
      <c r="HQ712" s="217"/>
      <c r="HR712" s="217"/>
      <c r="HS712" s="217"/>
      <c r="HT712" s="217"/>
      <c r="HU712" s="217"/>
      <c r="HV712" s="217"/>
      <c r="HW712" s="217"/>
      <c r="HX712" s="217"/>
      <c r="HY712" s="217"/>
      <c r="HZ712" s="217"/>
      <c r="IA712" s="217"/>
      <c r="IB712" s="217"/>
      <c r="IC712" s="217"/>
      <c r="ID712" s="217"/>
      <c r="IE712" s="217"/>
      <c r="IF712" s="217"/>
      <c r="IG712" s="217"/>
      <c r="IH712" s="217"/>
      <c r="II712" s="217"/>
      <c r="IJ712" s="217"/>
      <c r="IK712" s="217"/>
      <c r="IL712" s="217"/>
      <c r="IM712" s="217"/>
      <c r="IN712" s="217"/>
      <c r="IO712" s="217"/>
      <c r="IP712" s="217"/>
      <c r="IQ712" s="217"/>
      <c r="IR712" s="217"/>
      <c r="IS712" s="217"/>
      <c r="IT712" s="217"/>
      <c r="IU712" s="217"/>
      <c r="IV712" s="217"/>
    </row>
    <row r="713" spans="1:256" s="23" customFormat="1">
      <c r="A713" s="281">
        <f t="shared" si="50"/>
        <v>656</v>
      </c>
      <c r="B713" s="279">
        <v>43552</v>
      </c>
      <c r="C713" s="293" t="s">
        <v>7295</v>
      </c>
      <c r="D713" s="282" t="s">
        <v>5996</v>
      </c>
      <c r="E713" s="283">
        <v>5</v>
      </c>
      <c r="F713" s="284" t="s">
        <v>6218</v>
      </c>
      <c r="G713" s="275" t="s">
        <v>5565</v>
      </c>
      <c r="H713" s="275" t="s">
        <v>6351</v>
      </c>
      <c r="I713" s="275" t="s">
        <v>7296</v>
      </c>
      <c r="J713" s="279">
        <v>43558</v>
      </c>
      <c r="K713" s="279">
        <v>43560</v>
      </c>
      <c r="L713" s="283">
        <v>5</v>
      </c>
      <c r="M713" s="285">
        <v>550</v>
      </c>
      <c r="N713" s="279">
        <v>43681</v>
      </c>
      <c r="O713" s="279">
        <v>43563</v>
      </c>
      <c r="P713" s="279">
        <v>43654</v>
      </c>
      <c r="Q713" s="275">
        <v>5</v>
      </c>
      <c r="R713" s="279">
        <v>43633</v>
      </c>
      <c r="S713" s="279">
        <v>43642</v>
      </c>
      <c r="T713" s="311"/>
      <c r="U713" s="215"/>
      <c r="V713" s="216"/>
      <c r="W713" s="216"/>
      <c r="X713" s="216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  <c r="AU713" s="217"/>
      <c r="AV713" s="217"/>
      <c r="AW713" s="217"/>
      <c r="AX713" s="217"/>
      <c r="AY713" s="217"/>
      <c r="AZ713" s="217"/>
      <c r="BA713" s="217"/>
      <c r="BB713" s="217"/>
      <c r="BC713" s="217"/>
      <c r="BD713" s="217"/>
      <c r="BE713" s="217"/>
      <c r="BF713" s="217"/>
      <c r="BG713" s="217"/>
      <c r="BH713" s="217"/>
      <c r="BI713" s="217"/>
      <c r="BJ713" s="217"/>
      <c r="BK713" s="217"/>
      <c r="BL713" s="217"/>
      <c r="BM713" s="217"/>
      <c r="BN713" s="217"/>
      <c r="BO713" s="217"/>
      <c r="BP713" s="217"/>
      <c r="BQ713" s="217"/>
      <c r="BR713" s="217"/>
      <c r="BS713" s="217"/>
      <c r="BT713" s="217"/>
      <c r="BU713" s="217"/>
      <c r="BV713" s="217"/>
      <c r="BW713" s="217"/>
      <c r="BX713" s="217"/>
      <c r="BY713" s="217"/>
      <c r="BZ713" s="217"/>
      <c r="CA713" s="217"/>
      <c r="CB713" s="217"/>
      <c r="CC713" s="217"/>
      <c r="CD713" s="217"/>
      <c r="CE713" s="217"/>
      <c r="CF713" s="217"/>
      <c r="CG713" s="217"/>
      <c r="CH713" s="217"/>
      <c r="CI713" s="217"/>
      <c r="CJ713" s="217"/>
      <c r="CK713" s="217"/>
      <c r="CL713" s="217"/>
      <c r="CM713" s="217"/>
      <c r="CN713" s="217"/>
      <c r="CO713" s="217"/>
      <c r="CP713" s="217"/>
      <c r="CQ713" s="217"/>
      <c r="CR713" s="217"/>
      <c r="CS713" s="217"/>
      <c r="CT713" s="217"/>
      <c r="CU713" s="217"/>
      <c r="CV713" s="217"/>
      <c r="CW713" s="217"/>
      <c r="CX713" s="217"/>
      <c r="CY713" s="217"/>
      <c r="CZ713" s="217"/>
      <c r="DA713" s="217"/>
      <c r="DB713" s="217"/>
      <c r="DC713" s="217"/>
      <c r="DD713" s="217"/>
      <c r="DE713" s="217"/>
      <c r="DF713" s="217"/>
      <c r="DG713" s="217"/>
      <c r="DH713" s="217"/>
      <c r="DI713" s="217"/>
      <c r="DJ713" s="217"/>
      <c r="DK713" s="217"/>
      <c r="DL713" s="217"/>
      <c r="DM713" s="217"/>
      <c r="DN713" s="217"/>
      <c r="DO713" s="217"/>
      <c r="DP713" s="217"/>
      <c r="DQ713" s="217"/>
      <c r="DR713" s="217"/>
      <c r="DS713" s="217"/>
      <c r="DT713" s="217"/>
      <c r="DU713" s="217"/>
      <c r="DV713" s="217"/>
      <c r="DW713" s="217"/>
      <c r="DX713" s="217"/>
      <c r="DY713" s="217"/>
      <c r="DZ713" s="217"/>
      <c r="EA713" s="217"/>
      <c r="EB713" s="217"/>
      <c r="EC713" s="217"/>
      <c r="ED713" s="217"/>
      <c r="EE713" s="217"/>
      <c r="EF713" s="217"/>
      <c r="EG713" s="217"/>
      <c r="EH713" s="217"/>
      <c r="EI713" s="217"/>
      <c r="EJ713" s="217"/>
      <c r="EK713" s="217"/>
      <c r="EL713" s="217"/>
      <c r="EM713" s="217"/>
      <c r="EN713" s="217"/>
      <c r="EO713" s="217"/>
      <c r="EP713" s="217"/>
      <c r="EQ713" s="217"/>
      <c r="ER713" s="217"/>
      <c r="ES713" s="217"/>
      <c r="ET713" s="217"/>
      <c r="EU713" s="217"/>
      <c r="EV713" s="217"/>
      <c r="EW713" s="217"/>
      <c r="EX713" s="217"/>
      <c r="EY713" s="217"/>
      <c r="EZ713" s="217"/>
      <c r="FA713" s="217"/>
      <c r="FB713" s="217"/>
      <c r="FC713" s="217"/>
      <c r="FD713" s="217"/>
      <c r="FE713" s="217"/>
      <c r="FF713" s="217"/>
      <c r="FG713" s="217"/>
      <c r="FH713" s="217"/>
      <c r="FI713" s="217"/>
      <c r="FJ713" s="217"/>
      <c r="FK713" s="217"/>
      <c r="FL713" s="217"/>
      <c r="FM713" s="217"/>
      <c r="FN713" s="217"/>
      <c r="FO713" s="217"/>
      <c r="FP713" s="217"/>
      <c r="FQ713" s="217"/>
      <c r="FR713" s="217"/>
      <c r="FS713" s="217"/>
      <c r="FT713" s="217"/>
      <c r="FU713" s="217"/>
      <c r="FV713" s="217"/>
      <c r="FW713" s="217"/>
      <c r="FX713" s="217"/>
      <c r="FY713" s="217"/>
      <c r="FZ713" s="217"/>
      <c r="GA713" s="217"/>
      <c r="GB713" s="217"/>
      <c r="GC713" s="217"/>
      <c r="GD713" s="217"/>
      <c r="GE713" s="217"/>
      <c r="GF713" s="217"/>
      <c r="GG713" s="217"/>
      <c r="GH713" s="217"/>
      <c r="GI713" s="217"/>
      <c r="GJ713" s="217"/>
      <c r="GK713" s="217"/>
      <c r="GL713" s="217"/>
      <c r="GM713" s="217"/>
      <c r="GN713" s="217"/>
      <c r="GO713" s="217"/>
      <c r="GP713" s="217"/>
      <c r="GQ713" s="217"/>
      <c r="GR713" s="217"/>
      <c r="GS713" s="217"/>
      <c r="GT713" s="217"/>
      <c r="GU713" s="217"/>
      <c r="GV713" s="217"/>
      <c r="GW713" s="217"/>
      <c r="GX713" s="217"/>
      <c r="GY713" s="217"/>
      <c r="GZ713" s="217"/>
      <c r="HA713" s="217"/>
      <c r="HB713" s="217"/>
      <c r="HC713" s="217"/>
      <c r="HD713" s="217"/>
      <c r="HE713" s="217"/>
      <c r="HF713" s="217"/>
      <c r="HG713" s="217"/>
      <c r="HH713" s="217"/>
      <c r="HI713" s="217"/>
      <c r="HJ713" s="217"/>
      <c r="HK713" s="217"/>
      <c r="HL713" s="217"/>
      <c r="HM713" s="217"/>
      <c r="HN713" s="217"/>
      <c r="HO713" s="217"/>
      <c r="HP713" s="217"/>
      <c r="HQ713" s="217"/>
      <c r="HR713" s="217"/>
      <c r="HS713" s="217"/>
      <c r="HT713" s="217"/>
      <c r="HU713" s="217"/>
      <c r="HV713" s="217"/>
      <c r="HW713" s="217"/>
      <c r="HX713" s="217"/>
      <c r="HY713" s="217"/>
      <c r="HZ713" s="217"/>
      <c r="IA713" s="217"/>
      <c r="IB713" s="217"/>
      <c r="IC713" s="217"/>
      <c r="ID713" s="217"/>
      <c r="IE713" s="217"/>
      <c r="IF713" s="217"/>
      <c r="IG713" s="217"/>
      <c r="IH713" s="217"/>
      <c r="II713" s="217"/>
      <c r="IJ713" s="217"/>
      <c r="IK713" s="217"/>
      <c r="IL713" s="217"/>
      <c r="IM713" s="217"/>
      <c r="IN713" s="217"/>
      <c r="IO713" s="217"/>
      <c r="IP713" s="217"/>
      <c r="IQ713" s="217"/>
      <c r="IR713" s="217"/>
      <c r="IS713" s="217"/>
      <c r="IT713" s="217"/>
      <c r="IU713" s="217"/>
      <c r="IV713" s="217"/>
    </row>
    <row r="714" spans="1:256" s="23" customFormat="1" ht="18">
      <c r="A714" s="220" t="s">
        <v>7297</v>
      </c>
      <c r="B714" s="221"/>
      <c r="C714" s="221"/>
      <c r="D714" s="221"/>
      <c r="E714" s="221"/>
      <c r="F714" s="221"/>
      <c r="G714" s="221"/>
      <c r="H714" s="221"/>
      <c r="I714" s="221"/>
      <c r="J714" s="221"/>
      <c r="K714" s="221"/>
      <c r="L714" s="221"/>
      <c r="M714" s="221"/>
      <c r="N714" s="221"/>
      <c r="O714" s="221"/>
      <c r="P714" s="221"/>
      <c r="Q714" s="221"/>
      <c r="R714" s="221"/>
      <c r="S714" s="221"/>
      <c r="T714" s="311"/>
      <c r="U714" s="215"/>
      <c r="V714" s="216"/>
      <c r="W714" s="216"/>
      <c r="X714" s="216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  <c r="AU714" s="217"/>
      <c r="AV714" s="217"/>
      <c r="AW714" s="217"/>
      <c r="AX714" s="217"/>
      <c r="AY714" s="217"/>
      <c r="AZ714" s="217"/>
      <c r="BA714" s="217"/>
      <c r="BB714" s="217"/>
      <c r="BC714" s="217"/>
      <c r="BD714" s="217"/>
      <c r="BE714" s="217"/>
      <c r="BF714" s="217"/>
      <c r="BG714" s="217"/>
      <c r="BH714" s="217"/>
      <c r="BI714" s="217"/>
      <c r="BJ714" s="217"/>
      <c r="BK714" s="217"/>
      <c r="BL714" s="217"/>
      <c r="BM714" s="217"/>
      <c r="BN714" s="217"/>
      <c r="BO714" s="217"/>
      <c r="BP714" s="217"/>
      <c r="BQ714" s="217"/>
      <c r="BR714" s="217"/>
      <c r="BS714" s="217"/>
      <c r="BT714" s="217"/>
      <c r="BU714" s="217"/>
      <c r="BV714" s="217"/>
      <c r="BW714" s="217"/>
      <c r="BX714" s="217"/>
      <c r="BY714" s="217"/>
      <c r="BZ714" s="217"/>
      <c r="CA714" s="217"/>
      <c r="CB714" s="217"/>
      <c r="CC714" s="217"/>
      <c r="CD714" s="217"/>
      <c r="CE714" s="217"/>
      <c r="CF714" s="217"/>
      <c r="CG714" s="217"/>
      <c r="CH714" s="217"/>
      <c r="CI714" s="217"/>
      <c r="CJ714" s="217"/>
      <c r="CK714" s="217"/>
      <c r="CL714" s="217"/>
      <c r="CM714" s="217"/>
      <c r="CN714" s="217"/>
      <c r="CO714" s="217"/>
      <c r="CP714" s="217"/>
      <c r="CQ714" s="217"/>
      <c r="CR714" s="217"/>
      <c r="CS714" s="217"/>
      <c r="CT714" s="217"/>
      <c r="CU714" s="217"/>
      <c r="CV714" s="217"/>
      <c r="CW714" s="217"/>
      <c r="CX714" s="217"/>
      <c r="CY714" s="217"/>
      <c r="CZ714" s="217"/>
      <c r="DA714" s="217"/>
      <c r="DB714" s="217"/>
      <c r="DC714" s="217"/>
      <c r="DD714" s="217"/>
      <c r="DE714" s="217"/>
      <c r="DF714" s="217"/>
      <c r="DG714" s="217"/>
      <c r="DH714" s="217"/>
      <c r="DI714" s="217"/>
      <c r="DJ714" s="217"/>
      <c r="DK714" s="217"/>
      <c r="DL714" s="217"/>
      <c r="DM714" s="217"/>
      <c r="DN714" s="217"/>
      <c r="DO714" s="217"/>
      <c r="DP714" s="217"/>
      <c r="DQ714" s="217"/>
      <c r="DR714" s="217"/>
      <c r="DS714" s="217"/>
      <c r="DT714" s="217"/>
      <c r="DU714" s="217"/>
      <c r="DV714" s="217"/>
      <c r="DW714" s="217"/>
      <c r="DX714" s="217"/>
      <c r="DY714" s="217"/>
      <c r="DZ714" s="217"/>
      <c r="EA714" s="217"/>
      <c r="EB714" s="217"/>
      <c r="EC714" s="217"/>
      <c r="ED714" s="217"/>
      <c r="EE714" s="217"/>
      <c r="EF714" s="217"/>
      <c r="EG714" s="217"/>
      <c r="EH714" s="217"/>
      <c r="EI714" s="217"/>
      <c r="EJ714" s="217"/>
      <c r="EK714" s="217"/>
      <c r="EL714" s="217"/>
      <c r="EM714" s="217"/>
      <c r="EN714" s="217"/>
      <c r="EO714" s="217"/>
      <c r="EP714" s="217"/>
      <c r="EQ714" s="217"/>
      <c r="ER714" s="217"/>
      <c r="ES714" s="217"/>
      <c r="ET714" s="217"/>
      <c r="EU714" s="217"/>
      <c r="EV714" s="217"/>
      <c r="EW714" s="217"/>
      <c r="EX714" s="217"/>
      <c r="EY714" s="217"/>
      <c r="EZ714" s="217"/>
      <c r="FA714" s="217"/>
      <c r="FB714" s="217"/>
      <c r="FC714" s="217"/>
      <c r="FD714" s="217"/>
      <c r="FE714" s="217"/>
      <c r="FF714" s="217"/>
      <c r="FG714" s="217"/>
      <c r="FH714" s="217"/>
      <c r="FI714" s="217"/>
      <c r="FJ714" s="217"/>
      <c r="FK714" s="217"/>
      <c r="FL714" s="217"/>
      <c r="FM714" s="217"/>
      <c r="FN714" s="217"/>
      <c r="FO714" s="217"/>
      <c r="FP714" s="217"/>
      <c r="FQ714" s="217"/>
      <c r="FR714" s="217"/>
      <c r="FS714" s="217"/>
      <c r="FT714" s="217"/>
      <c r="FU714" s="217"/>
      <c r="FV714" s="217"/>
      <c r="FW714" s="217"/>
      <c r="FX714" s="217"/>
      <c r="FY714" s="217"/>
      <c r="FZ714" s="217"/>
      <c r="GA714" s="217"/>
      <c r="GB714" s="217"/>
      <c r="GC714" s="217"/>
      <c r="GD714" s="217"/>
      <c r="GE714" s="217"/>
      <c r="GF714" s="217"/>
      <c r="GG714" s="217"/>
      <c r="GH714" s="217"/>
      <c r="GI714" s="217"/>
      <c r="GJ714" s="217"/>
      <c r="GK714" s="217"/>
      <c r="GL714" s="217"/>
      <c r="GM714" s="217"/>
      <c r="GN714" s="217"/>
      <c r="GO714" s="217"/>
      <c r="GP714" s="217"/>
      <c r="GQ714" s="217"/>
      <c r="GR714" s="217"/>
      <c r="GS714" s="217"/>
      <c r="GT714" s="217"/>
      <c r="GU714" s="217"/>
      <c r="GV714" s="217"/>
      <c r="GW714" s="217"/>
      <c r="GX714" s="217"/>
      <c r="GY714" s="217"/>
      <c r="GZ714" s="217"/>
      <c r="HA714" s="217"/>
      <c r="HB714" s="217"/>
      <c r="HC714" s="217"/>
      <c r="HD714" s="217"/>
      <c r="HE714" s="217"/>
      <c r="HF714" s="217"/>
      <c r="HG714" s="217"/>
      <c r="HH714" s="217"/>
      <c r="HI714" s="217"/>
      <c r="HJ714" s="217"/>
      <c r="HK714" s="217"/>
      <c r="HL714" s="217"/>
      <c r="HM714" s="217"/>
      <c r="HN714" s="217"/>
      <c r="HO714" s="217"/>
      <c r="HP714" s="217"/>
      <c r="HQ714" s="217"/>
      <c r="HR714" s="217"/>
      <c r="HS714" s="217"/>
      <c r="HT714" s="217"/>
      <c r="HU714" s="217"/>
      <c r="HV714" s="217"/>
      <c r="HW714" s="217"/>
      <c r="HX714" s="217"/>
      <c r="HY714" s="217"/>
      <c r="HZ714" s="217"/>
      <c r="IA714" s="217"/>
      <c r="IB714" s="217"/>
      <c r="IC714" s="217"/>
      <c r="ID714" s="217"/>
      <c r="IE714" s="217"/>
      <c r="IF714" s="217"/>
      <c r="IG714" s="217"/>
      <c r="IH714" s="217"/>
      <c r="II714" s="217"/>
      <c r="IJ714" s="217"/>
      <c r="IK714" s="217"/>
      <c r="IL714" s="217"/>
      <c r="IM714" s="217"/>
      <c r="IN714" s="217"/>
      <c r="IO714" s="217"/>
      <c r="IP714" s="217"/>
      <c r="IQ714" s="217"/>
      <c r="IR714" s="217"/>
      <c r="IS714" s="217"/>
      <c r="IT714" s="217"/>
      <c r="IU714" s="217"/>
      <c r="IV714" s="217"/>
    </row>
    <row r="715" spans="1:256" s="23" customFormat="1">
      <c r="A715" s="281">
        <f>1+A713</f>
        <v>657</v>
      </c>
      <c r="B715" s="279">
        <v>43553</v>
      </c>
      <c r="C715" s="293" t="s">
        <v>7033</v>
      </c>
      <c r="D715" s="282" t="s">
        <v>7185</v>
      </c>
      <c r="E715" s="283">
        <v>5</v>
      </c>
      <c r="F715" s="284" t="s">
        <v>6218</v>
      </c>
      <c r="G715" s="275" t="s">
        <v>5565</v>
      </c>
      <c r="H715" s="275" t="s">
        <v>6351</v>
      </c>
      <c r="I715" s="275" t="s">
        <v>7298</v>
      </c>
      <c r="J715" s="279">
        <v>43558</v>
      </c>
      <c r="K715" s="279">
        <v>43560</v>
      </c>
      <c r="L715" s="283">
        <v>5</v>
      </c>
      <c r="M715" s="285">
        <v>550</v>
      </c>
      <c r="N715" s="279">
        <v>43681</v>
      </c>
      <c r="O715" s="279">
        <v>43563</v>
      </c>
      <c r="P715" s="279">
        <v>43607</v>
      </c>
      <c r="Q715" s="275">
        <v>5</v>
      </c>
      <c r="R715" s="279">
        <v>43599</v>
      </c>
      <c r="S715" s="279">
        <v>43602</v>
      </c>
      <c r="T715" s="311"/>
      <c r="U715" s="215"/>
      <c r="V715" s="216"/>
      <c r="W715" s="216"/>
      <c r="X715" s="216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  <c r="AU715" s="217"/>
      <c r="AV715" s="217"/>
      <c r="AW715" s="217"/>
      <c r="AX715" s="217"/>
      <c r="AY715" s="217"/>
      <c r="AZ715" s="217"/>
      <c r="BA715" s="217"/>
      <c r="BB715" s="217"/>
      <c r="BC715" s="217"/>
      <c r="BD715" s="217"/>
      <c r="BE715" s="217"/>
      <c r="BF715" s="217"/>
      <c r="BG715" s="217"/>
      <c r="BH715" s="217"/>
      <c r="BI715" s="217"/>
      <c r="BJ715" s="217"/>
      <c r="BK715" s="217"/>
      <c r="BL715" s="217"/>
      <c r="BM715" s="217"/>
      <c r="BN715" s="217"/>
      <c r="BO715" s="217"/>
      <c r="BP715" s="217"/>
      <c r="BQ715" s="217"/>
      <c r="BR715" s="217"/>
      <c r="BS715" s="217"/>
      <c r="BT715" s="217"/>
      <c r="BU715" s="217"/>
      <c r="BV715" s="217"/>
      <c r="BW715" s="217"/>
      <c r="BX715" s="217"/>
      <c r="BY715" s="217"/>
      <c r="BZ715" s="217"/>
      <c r="CA715" s="217"/>
      <c r="CB715" s="217"/>
      <c r="CC715" s="217"/>
      <c r="CD715" s="217"/>
      <c r="CE715" s="217"/>
      <c r="CF715" s="217"/>
      <c r="CG715" s="217"/>
      <c r="CH715" s="217"/>
      <c r="CI715" s="217"/>
      <c r="CJ715" s="217"/>
      <c r="CK715" s="217"/>
      <c r="CL715" s="217"/>
      <c r="CM715" s="217"/>
      <c r="CN715" s="217"/>
      <c r="CO715" s="217"/>
      <c r="CP715" s="217"/>
      <c r="CQ715" s="217"/>
      <c r="CR715" s="217"/>
      <c r="CS715" s="217"/>
      <c r="CT715" s="217"/>
      <c r="CU715" s="217"/>
      <c r="CV715" s="217"/>
      <c r="CW715" s="217"/>
      <c r="CX715" s="217"/>
      <c r="CY715" s="217"/>
      <c r="CZ715" s="217"/>
      <c r="DA715" s="217"/>
      <c r="DB715" s="217"/>
      <c r="DC715" s="217"/>
      <c r="DD715" s="217"/>
      <c r="DE715" s="217"/>
      <c r="DF715" s="217"/>
      <c r="DG715" s="217"/>
      <c r="DH715" s="217"/>
      <c r="DI715" s="217"/>
      <c r="DJ715" s="217"/>
      <c r="DK715" s="217"/>
      <c r="DL715" s="217"/>
      <c r="DM715" s="217"/>
      <c r="DN715" s="217"/>
      <c r="DO715" s="217"/>
      <c r="DP715" s="217"/>
      <c r="DQ715" s="217"/>
      <c r="DR715" s="217"/>
      <c r="DS715" s="217"/>
      <c r="DT715" s="217"/>
      <c r="DU715" s="217"/>
      <c r="DV715" s="217"/>
      <c r="DW715" s="217"/>
      <c r="DX715" s="217"/>
      <c r="DY715" s="217"/>
      <c r="DZ715" s="217"/>
      <c r="EA715" s="217"/>
      <c r="EB715" s="217"/>
      <c r="EC715" s="217"/>
      <c r="ED715" s="217"/>
      <c r="EE715" s="217"/>
      <c r="EF715" s="217"/>
      <c r="EG715" s="217"/>
      <c r="EH715" s="217"/>
      <c r="EI715" s="217"/>
      <c r="EJ715" s="217"/>
      <c r="EK715" s="217"/>
      <c r="EL715" s="217"/>
      <c r="EM715" s="217"/>
      <c r="EN715" s="217"/>
      <c r="EO715" s="217"/>
      <c r="EP715" s="217"/>
      <c r="EQ715" s="217"/>
      <c r="ER715" s="217"/>
      <c r="ES715" s="217"/>
      <c r="ET715" s="217"/>
      <c r="EU715" s="217"/>
      <c r="EV715" s="217"/>
      <c r="EW715" s="217"/>
      <c r="EX715" s="217"/>
      <c r="EY715" s="217"/>
      <c r="EZ715" s="217"/>
      <c r="FA715" s="217"/>
      <c r="FB715" s="217"/>
      <c r="FC715" s="217"/>
      <c r="FD715" s="217"/>
      <c r="FE715" s="217"/>
      <c r="FF715" s="217"/>
      <c r="FG715" s="217"/>
      <c r="FH715" s="217"/>
      <c r="FI715" s="217"/>
      <c r="FJ715" s="217"/>
      <c r="FK715" s="217"/>
      <c r="FL715" s="217"/>
      <c r="FM715" s="217"/>
      <c r="FN715" s="217"/>
      <c r="FO715" s="217"/>
      <c r="FP715" s="217"/>
      <c r="FQ715" s="217"/>
      <c r="FR715" s="217"/>
      <c r="FS715" s="217"/>
      <c r="FT715" s="217"/>
      <c r="FU715" s="217"/>
      <c r="FV715" s="217"/>
      <c r="FW715" s="217"/>
      <c r="FX715" s="217"/>
      <c r="FY715" s="217"/>
      <c r="FZ715" s="217"/>
      <c r="GA715" s="217"/>
      <c r="GB715" s="217"/>
      <c r="GC715" s="217"/>
      <c r="GD715" s="217"/>
      <c r="GE715" s="217"/>
      <c r="GF715" s="217"/>
      <c r="GG715" s="217"/>
      <c r="GH715" s="217"/>
      <c r="GI715" s="217"/>
      <c r="GJ715" s="217"/>
      <c r="GK715" s="217"/>
      <c r="GL715" s="217"/>
      <c r="GM715" s="217"/>
      <c r="GN715" s="217"/>
      <c r="GO715" s="217"/>
      <c r="GP715" s="217"/>
      <c r="GQ715" s="217"/>
      <c r="GR715" s="217"/>
      <c r="GS715" s="217"/>
      <c r="GT715" s="217"/>
      <c r="GU715" s="217"/>
      <c r="GV715" s="217"/>
      <c r="GW715" s="217"/>
      <c r="GX715" s="217"/>
      <c r="GY715" s="217"/>
      <c r="GZ715" s="217"/>
      <c r="HA715" s="217"/>
      <c r="HB715" s="217"/>
      <c r="HC715" s="217"/>
      <c r="HD715" s="217"/>
      <c r="HE715" s="217"/>
      <c r="HF715" s="217"/>
      <c r="HG715" s="217"/>
      <c r="HH715" s="217"/>
      <c r="HI715" s="217"/>
      <c r="HJ715" s="217"/>
      <c r="HK715" s="217"/>
      <c r="HL715" s="217"/>
      <c r="HM715" s="217"/>
      <c r="HN715" s="217"/>
      <c r="HO715" s="217"/>
      <c r="HP715" s="217"/>
      <c r="HQ715" s="217"/>
      <c r="HR715" s="217"/>
      <c r="HS715" s="217"/>
      <c r="HT715" s="217"/>
      <c r="HU715" s="217"/>
      <c r="HV715" s="217"/>
      <c r="HW715" s="217"/>
      <c r="HX715" s="217"/>
      <c r="HY715" s="217"/>
      <c r="HZ715" s="217"/>
      <c r="IA715" s="217"/>
      <c r="IB715" s="217"/>
      <c r="IC715" s="217"/>
      <c r="ID715" s="217"/>
      <c r="IE715" s="217"/>
      <c r="IF715" s="217"/>
      <c r="IG715" s="217"/>
      <c r="IH715" s="217"/>
      <c r="II715" s="217"/>
      <c r="IJ715" s="217"/>
      <c r="IK715" s="217"/>
      <c r="IL715" s="217"/>
      <c r="IM715" s="217"/>
      <c r="IN715" s="217"/>
      <c r="IO715" s="217"/>
      <c r="IP715" s="217"/>
      <c r="IQ715" s="217"/>
      <c r="IR715" s="217"/>
      <c r="IS715" s="217"/>
      <c r="IT715" s="217"/>
      <c r="IU715" s="217"/>
      <c r="IV715" s="217"/>
    </row>
    <row r="716" spans="1:256" s="23" customFormat="1">
      <c r="A716" s="281">
        <f t="shared" ref="A716:A727" si="51">1+A715</f>
        <v>658</v>
      </c>
      <c r="B716" s="279">
        <v>43553</v>
      </c>
      <c r="C716" s="293" t="s">
        <v>7299</v>
      </c>
      <c r="D716" s="282" t="s">
        <v>7185</v>
      </c>
      <c r="E716" s="283">
        <v>5</v>
      </c>
      <c r="F716" s="284" t="s">
        <v>6218</v>
      </c>
      <c r="G716" s="275" t="s">
        <v>5565</v>
      </c>
      <c r="H716" s="275" t="s">
        <v>6351</v>
      </c>
      <c r="I716" s="275" t="s">
        <v>7300</v>
      </c>
      <c r="J716" s="279">
        <v>43558</v>
      </c>
      <c r="K716" s="279">
        <v>43560</v>
      </c>
      <c r="L716" s="283">
        <v>5</v>
      </c>
      <c r="M716" s="285">
        <v>550</v>
      </c>
      <c r="N716" s="279">
        <v>43681</v>
      </c>
      <c r="O716" s="279">
        <v>43563</v>
      </c>
      <c r="P716" s="279">
        <v>43577</v>
      </c>
      <c r="Q716" s="275">
        <v>5</v>
      </c>
      <c r="R716" s="279">
        <v>43560</v>
      </c>
      <c r="S716" s="279">
        <v>43571</v>
      </c>
      <c r="T716" s="311"/>
      <c r="U716" s="215"/>
      <c r="V716" s="216"/>
      <c r="W716" s="216"/>
      <c r="X716" s="216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  <c r="AU716" s="217"/>
      <c r="AV716" s="217"/>
      <c r="AW716" s="217"/>
      <c r="AX716" s="217"/>
      <c r="AY716" s="217"/>
      <c r="AZ716" s="217"/>
      <c r="BA716" s="217"/>
      <c r="BB716" s="217"/>
      <c r="BC716" s="217"/>
      <c r="BD716" s="217"/>
      <c r="BE716" s="217"/>
      <c r="BF716" s="217"/>
      <c r="BG716" s="217"/>
      <c r="BH716" s="217"/>
      <c r="BI716" s="217"/>
      <c r="BJ716" s="217"/>
      <c r="BK716" s="217"/>
      <c r="BL716" s="217"/>
      <c r="BM716" s="217"/>
      <c r="BN716" s="217"/>
      <c r="BO716" s="217"/>
      <c r="BP716" s="217"/>
      <c r="BQ716" s="217"/>
      <c r="BR716" s="217"/>
      <c r="BS716" s="217"/>
      <c r="BT716" s="217"/>
      <c r="BU716" s="217"/>
      <c r="BV716" s="217"/>
      <c r="BW716" s="217"/>
      <c r="BX716" s="217"/>
      <c r="BY716" s="217"/>
      <c r="BZ716" s="217"/>
      <c r="CA716" s="217"/>
      <c r="CB716" s="217"/>
      <c r="CC716" s="217"/>
      <c r="CD716" s="217"/>
      <c r="CE716" s="217"/>
      <c r="CF716" s="217"/>
      <c r="CG716" s="217"/>
      <c r="CH716" s="217"/>
      <c r="CI716" s="217"/>
      <c r="CJ716" s="217"/>
      <c r="CK716" s="217"/>
      <c r="CL716" s="217"/>
      <c r="CM716" s="217"/>
      <c r="CN716" s="217"/>
      <c r="CO716" s="217"/>
      <c r="CP716" s="217"/>
      <c r="CQ716" s="217"/>
      <c r="CR716" s="217"/>
      <c r="CS716" s="217"/>
      <c r="CT716" s="217"/>
      <c r="CU716" s="217"/>
      <c r="CV716" s="217"/>
      <c r="CW716" s="217"/>
      <c r="CX716" s="217"/>
      <c r="CY716" s="217"/>
      <c r="CZ716" s="217"/>
      <c r="DA716" s="217"/>
      <c r="DB716" s="217"/>
      <c r="DC716" s="217"/>
      <c r="DD716" s="217"/>
      <c r="DE716" s="217"/>
      <c r="DF716" s="217"/>
      <c r="DG716" s="217"/>
      <c r="DH716" s="217"/>
      <c r="DI716" s="217"/>
      <c r="DJ716" s="217"/>
      <c r="DK716" s="217"/>
      <c r="DL716" s="217"/>
      <c r="DM716" s="217"/>
      <c r="DN716" s="217"/>
      <c r="DO716" s="217"/>
      <c r="DP716" s="217"/>
      <c r="DQ716" s="217"/>
      <c r="DR716" s="217"/>
      <c r="DS716" s="217"/>
      <c r="DT716" s="217"/>
      <c r="DU716" s="217"/>
      <c r="DV716" s="217"/>
      <c r="DW716" s="217"/>
      <c r="DX716" s="217"/>
      <c r="DY716" s="217"/>
      <c r="DZ716" s="217"/>
      <c r="EA716" s="217"/>
      <c r="EB716" s="217"/>
      <c r="EC716" s="217"/>
      <c r="ED716" s="217"/>
      <c r="EE716" s="217"/>
      <c r="EF716" s="217"/>
      <c r="EG716" s="217"/>
      <c r="EH716" s="217"/>
      <c r="EI716" s="217"/>
      <c r="EJ716" s="217"/>
      <c r="EK716" s="217"/>
      <c r="EL716" s="217"/>
      <c r="EM716" s="217"/>
      <c r="EN716" s="217"/>
      <c r="EO716" s="217"/>
      <c r="EP716" s="217"/>
      <c r="EQ716" s="217"/>
      <c r="ER716" s="217"/>
      <c r="ES716" s="217"/>
      <c r="ET716" s="217"/>
      <c r="EU716" s="217"/>
      <c r="EV716" s="217"/>
      <c r="EW716" s="217"/>
      <c r="EX716" s="217"/>
      <c r="EY716" s="217"/>
      <c r="EZ716" s="217"/>
      <c r="FA716" s="217"/>
      <c r="FB716" s="217"/>
      <c r="FC716" s="217"/>
      <c r="FD716" s="217"/>
      <c r="FE716" s="217"/>
      <c r="FF716" s="217"/>
      <c r="FG716" s="217"/>
      <c r="FH716" s="217"/>
      <c r="FI716" s="217"/>
      <c r="FJ716" s="217"/>
      <c r="FK716" s="217"/>
      <c r="FL716" s="217"/>
      <c r="FM716" s="217"/>
      <c r="FN716" s="217"/>
      <c r="FO716" s="217"/>
      <c r="FP716" s="217"/>
      <c r="FQ716" s="217"/>
      <c r="FR716" s="217"/>
      <c r="FS716" s="217"/>
      <c r="FT716" s="217"/>
      <c r="FU716" s="217"/>
      <c r="FV716" s="217"/>
      <c r="FW716" s="217"/>
      <c r="FX716" s="217"/>
      <c r="FY716" s="217"/>
      <c r="FZ716" s="217"/>
      <c r="GA716" s="217"/>
      <c r="GB716" s="217"/>
      <c r="GC716" s="217"/>
      <c r="GD716" s="217"/>
      <c r="GE716" s="217"/>
      <c r="GF716" s="217"/>
      <c r="GG716" s="217"/>
      <c r="GH716" s="217"/>
      <c r="GI716" s="217"/>
      <c r="GJ716" s="217"/>
      <c r="GK716" s="217"/>
      <c r="GL716" s="217"/>
      <c r="GM716" s="217"/>
      <c r="GN716" s="217"/>
      <c r="GO716" s="217"/>
      <c r="GP716" s="217"/>
      <c r="GQ716" s="217"/>
      <c r="GR716" s="217"/>
      <c r="GS716" s="217"/>
      <c r="GT716" s="217"/>
      <c r="GU716" s="217"/>
      <c r="GV716" s="217"/>
      <c r="GW716" s="217"/>
      <c r="GX716" s="217"/>
      <c r="GY716" s="217"/>
      <c r="GZ716" s="217"/>
      <c r="HA716" s="217"/>
      <c r="HB716" s="217"/>
      <c r="HC716" s="217"/>
      <c r="HD716" s="217"/>
      <c r="HE716" s="217"/>
      <c r="HF716" s="217"/>
      <c r="HG716" s="217"/>
      <c r="HH716" s="217"/>
      <c r="HI716" s="217"/>
      <c r="HJ716" s="217"/>
      <c r="HK716" s="217"/>
      <c r="HL716" s="217"/>
      <c r="HM716" s="217"/>
      <c r="HN716" s="217"/>
      <c r="HO716" s="217"/>
      <c r="HP716" s="217"/>
      <c r="HQ716" s="217"/>
      <c r="HR716" s="217"/>
      <c r="HS716" s="217"/>
      <c r="HT716" s="217"/>
      <c r="HU716" s="217"/>
      <c r="HV716" s="217"/>
      <c r="HW716" s="217"/>
      <c r="HX716" s="217"/>
      <c r="HY716" s="217"/>
      <c r="HZ716" s="217"/>
      <c r="IA716" s="217"/>
      <c r="IB716" s="217"/>
      <c r="IC716" s="217"/>
      <c r="ID716" s="217"/>
      <c r="IE716" s="217"/>
      <c r="IF716" s="217"/>
      <c r="IG716" s="217"/>
      <c r="IH716" s="217"/>
      <c r="II716" s="217"/>
      <c r="IJ716" s="217"/>
      <c r="IK716" s="217"/>
      <c r="IL716" s="217"/>
      <c r="IM716" s="217"/>
      <c r="IN716" s="217"/>
      <c r="IO716" s="217"/>
      <c r="IP716" s="217"/>
      <c r="IQ716" s="217"/>
      <c r="IR716" s="217"/>
      <c r="IS716" s="217"/>
      <c r="IT716" s="217"/>
      <c r="IU716" s="217"/>
      <c r="IV716" s="217"/>
    </row>
    <row r="717" spans="1:256" s="23" customFormat="1">
      <c r="A717" s="281">
        <f t="shared" si="51"/>
        <v>659</v>
      </c>
      <c r="B717" s="279">
        <v>43556</v>
      </c>
      <c r="C717" s="293" t="s">
        <v>7301</v>
      </c>
      <c r="D717" s="282" t="s">
        <v>6079</v>
      </c>
      <c r="E717" s="283">
        <v>8</v>
      </c>
      <c r="F717" s="284" t="s">
        <v>6218</v>
      </c>
      <c r="G717" s="275" t="s">
        <v>5565</v>
      </c>
      <c r="H717" s="275" t="s">
        <v>6351</v>
      </c>
      <c r="I717" s="275" t="s">
        <v>7302</v>
      </c>
      <c r="J717" s="279">
        <v>43560</v>
      </c>
      <c r="K717" s="279">
        <v>43572</v>
      </c>
      <c r="L717" s="283">
        <v>8</v>
      </c>
      <c r="M717" s="285">
        <v>550</v>
      </c>
      <c r="N717" s="279">
        <v>43693</v>
      </c>
      <c r="O717" s="279">
        <v>43573</v>
      </c>
      <c r="P717" s="279">
        <v>43608</v>
      </c>
      <c r="Q717" s="275">
        <v>8</v>
      </c>
      <c r="R717" s="279">
        <v>43574</v>
      </c>
      <c r="S717" s="279">
        <v>43606</v>
      </c>
      <c r="T717" s="311"/>
      <c r="U717" s="215"/>
      <c r="V717" s="216"/>
      <c r="W717" s="216"/>
      <c r="X717" s="216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  <c r="AU717" s="217"/>
      <c r="AV717" s="217"/>
      <c r="AW717" s="217"/>
      <c r="AX717" s="217"/>
      <c r="AY717" s="217"/>
      <c r="AZ717" s="217"/>
      <c r="BA717" s="217"/>
      <c r="BB717" s="217"/>
      <c r="BC717" s="217"/>
      <c r="BD717" s="217"/>
      <c r="BE717" s="217"/>
      <c r="BF717" s="217"/>
      <c r="BG717" s="217"/>
      <c r="BH717" s="217"/>
      <c r="BI717" s="217"/>
      <c r="BJ717" s="217"/>
      <c r="BK717" s="217"/>
      <c r="BL717" s="217"/>
      <c r="BM717" s="217"/>
      <c r="BN717" s="217"/>
      <c r="BO717" s="217"/>
      <c r="BP717" s="217"/>
      <c r="BQ717" s="217"/>
      <c r="BR717" s="217"/>
      <c r="BS717" s="217"/>
      <c r="BT717" s="217"/>
      <c r="BU717" s="217"/>
      <c r="BV717" s="217"/>
      <c r="BW717" s="217"/>
      <c r="BX717" s="217"/>
      <c r="BY717" s="217"/>
      <c r="BZ717" s="217"/>
      <c r="CA717" s="217"/>
      <c r="CB717" s="217"/>
      <c r="CC717" s="217"/>
      <c r="CD717" s="217"/>
      <c r="CE717" s="217"/>
      <c r="CF717" s="217"/>
      <c r="CG717" s="217"/>
      <c r="CH717" s="217"/>
      <c r="CI717" s="217"/>
      <c r="CJ717" s="217"/>
      <c r="CK717" s="217"/>
      <c r="CL717" s="217"/>
      <c r="CM717" s="217"/>
      <c r="CN717" s="217"/>
      <c r="CO717" s="217"/>
      <c r="CP717" s="217"/>
      <c r="CQ717" s="217"/>
      <c r="CR717" s="217"/>
      <c r="CS717" s="217"/>
      <c r="CT717" s="217"/>
      <c r="CU717" s="217"/>
      <c r="CV717" s="217"/>
      <c r="CW717" s="217"/>
      <c r="CX717" s="217"/>
      <c r="CY717" s="217"/>
      <c r="CZ717" s="217"/>
      <c r="DA717" s="217"/>
      <c r="DB717" s="217"/>
      <c r="DC717" s="217"/>
      <c r="DD717" s="217"/>
      <c r="DE717" s="217"/>
      <c r="DF717" s="217"/>
      <c r="DG717" s="217"/>
      <c r="DH717" s="217"/>
      <c r="DI717" s="217"/>
      <c r="DJ717" s="217"/>
      <c r="DK717" s="217"/>
      <c r="DL717" s="217"/>
      <c r="DM717" s="217"/>
      <c r="DN717" s="217"/>
      <c r="DO717" s="217"/>
      <c r="DP717" s="217"/>
      <c r="DQ717" s="217"/>
      <c r="DR717" s="217"/>
      <c r="DS717" s="217"/>
      <c r="DT717" s="217"/>
      <c r="DU717" s="217"/>
      <c r="DV717" s="217"/>
      <c r="DW717" s="217"/>
      <c r="DX717" s="217"/>
      <c r="DY717" s="217"/>
      <c r="DZ717" s="217"/>
      <c r="EA717" s="217"/>
      <c r="EB717" s="217"/>
      <c r="EC717" s="217"/>
      <c r="ED717" s="217"/>
      <c r="EE717" s="217"/>
      <c r="EF717" s="217"/>
      <c r="EG717" s="217"/>
      <c r="EH717" s="217"/>
      <c r="EI717" s="217"/>
      <c r="EJ717" s="217"/>
      <c r="EK717" s="217"/>
      <c r="EL717" s="217"/>
      <c r="EM717" s="217"/>
      <c r="EN717" s="217"/>
      <c r="EO717" s="217"/>
      <c r="EP717" s="217"/>
      <c r="EQ717" s="217"/>
      <c r="ER717" s="217"/>
      <c r="ES717" s="217"/>
      <c r="ET717" s="217"/>
      <c r="EU717" s="217"/>
      <c r="EV717" s="217"/>
      <c r="EW717" s="217"/>
      <c r="EX717" s="217"/>
      <c r="EY717" s="217"/>
      <c r="EZ717" s="217"/>
      <c r="FA717" s="217"/>
      <c r="FB717" s="217"/>
      <c r="FC717" s="217"/>
      <c r="FD717" s="217"/>
      <c r="FE717" s="217"/>
      <c r="FF717" s="217"/>
      <c r="FG717" s="217"/>
      <c r="FH717" s="217"/>
      <c r="FI717" s="217"/>
      <c r="FJ717" s="217"/>
      <c r="FK717" s="217"/>
      <c r="FL717" s="217"/>
      <c r="FM717" s="217"/>
      <c r="FN717" s="217"/>
      <c r="FO717" s="217"/>
      <c r="FP717" s="217"/>
      <c r="FQ717" s="217"/>
      <c r="FR717" s="217"/>
      <c r="FS717" s="217"/>
      <c r="FT717" s="217"/>
      <c r="FU717" s="217"/>
      <c r="FV717" s="217"/>
      <c r="FW717" s="217"/>
      <c r="FX717" s="217"/>
      <c r="FY717" s="217"/>
      <c r="FZ717" s="217"/>
      <c r="GA717" s="217"/>
      <c r="GB717" s="217"/>
      <c r="GC717" s="217"/>
      <c r="GD717" s="217"/>
      <c r="GE717" s="217"/>
      <c r="GF717" s="217"/>
      <c r="GG717" s="217"/>
      <c r="GH717" s="217"/>
      <c r="GI717" s="217"/>
      <c r="GJ717" s="217"/>
      <c r="GK717" s="217"/>
      <c r="GL717" s="217"/>
      <c r="GM717" s="217"/>
      <c r="GN717" s="217"/>
      <c r="GO717" s="217"/>
      <c r="GP717" s="217"/>
      <c r="GQ717" s="217"/>
      <c r="GR717" s="217"/>
      <c r="GS717" s="217"/>
      <c r="GT717" s="217"/>
      <c r="GU717" s="217"/>
      <c r="GV717" s="217"/>
      <c r="GW717" s="217"/>
      <c r="GX717" s="217"/>
      <c r="GY717" s="217"/>
      <c r="GZ717" s="217"/>
      <c r="HA717" s="217"/>
      <c r="HB717" s="217"/>
      <c r="HC717" s="217"/>
      <c r="HD717" s="217"/>
      <c r="HE717" s="217"/>
      <c r="HF717" s="217"/>
      <c r="HG717" s="217"/>
      <c r="HH717" s="217"/>
      <c r="HI717" s="217"/>
      <c r="HJ717" s="217"/>
      <c r="HK717" s="217"/>
      <c r="HL717" s="217"/>
      <c r="HM717" s="217"/>
      <c r="HN717" s="217"/>
      <c r="HO717" s="217"/>
      <c r="HP717" s="217"/>
      <c r="HQ717" s="217"/>
      <c r="HR717" s="217"/>
      <c r="HS717" s="217"/>
      <c r="HT717" s="217"/>
      <c r="HU717" s="217"/>
      <c r="HV717" s="217"/>
      <c r="HW717" s="217"/>
      <c r="HX717" s="217"/>
      <c r="HY717" s="217"/>
      <c r="HZ717" s="217"/>
      <c r="IA717" s="217"/>
      <c r="IB717" s="217"/>
      <c r="IC717" s="217"/>
      <c r="ID717" s="217"/>
      <c r="IE717" s="217"/>
      <c r="IF717" s="217"/>
      <c r="IG717" s="217"/>
      <c r="IH717" s="217"/>
      <c r="II717" s="217"/>
      <c r="IJ717" s="217"/>
      <c r="IK717" s="217"/>
      <c r="IL717" s="217"/>
      <c r="IM717" s="217"/>
      <c r="IN717" s="217"/>
      <c r="IO717" s="217"/>
      <c r="IP717" s="217"/>
      <c r="IQ717" s="217"/>
      <c r="IR717" s="217"/>
      <c r="IS717" s="217"/>
      <c r="IT717" s="217"/>
      <c r="IU717" s="217"/>
      <c r="IV717" s="217"/>
    </row>
    <row r="718" spans="1:256" s="23" customFormat="1">
      <c r="A718" s="281">
        <f t="shared" si="51"/>
        <v>660</v>
      </c>
      <c r="B718" s="279">
        <v>43559</v>
      </c>
      <c r="C718" s="293" t="s">
        <v>7052</v>
      </c>
      <c r="D718" s="282" t="s">
        <v>5996</v>
      </c>
      <c r="E718" s="283">
        <v>8</v>
      </c>
      <c r="F718" s="284" t="s">
        <v>6218</v>
      </c>
      <c r="G718" s="275" t="s">
        <v>5565</v>
      </c>
      <c r="H718" s="275" t="s">
        <v>6351</v>
      </c>
      <c r="I718" s="275" t="s">
        <v>7303</v>
      </c>
      <c r="J718" s="279">
        <v>43564</v>
      </c>
      <c r="K718" s="279">
        <v>43566</v>
      </c>
      <c r="L718" s="283">
        <v>8</v>
      </c>
      <c r="M718" s="285">
        <v>550</v>
      </c>
      <c r="N718" s="279">
        <v>43687</v>
      </c>
      <c r="O718" s="279">
        <v>43567</v>
      </c>
      <c r="P718" s="279">
        <v>43567</v>
      </c>
      <c r="Q718" s="275">
        <v>8</v>
      </c>
      <c r="R718" s="279">
        <v>43567</v>
      </c>
      <c r="S718" s="279">
        <v>43570</v>
      </c>
      <c r="T718" s="311"/>
      <c r="U718" s="215"/>
      <c r="V718" s="216"/>
      <c r="W718" s="216"/>
      <c r="X718" s="216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  <c r="AU718" s="217"/>
      <c r="AV718" s="217"/>
      <c r="AW718" s="217"/>
      <c r="AX718" s="217"/>
      <c r="AY718" s="217"/>
      <c r="AZ718" s="217"/>
      <c r="BA718" s="217"/>
      <c r="BB718" s="217"/>
      <c r="BC718" s="217"/>
      <c r="BD718" s="217"/>
      <c r="BE718" s="217"/>
      <c r="BF718" s="217"/>
      <c r="BG718" s="217"/>
      <c r="BH718" s="217"/>
      <c r="BI718" s="217"/>
      <c r="BJ718" s="217"/>
      <c r="BK718" s="217"/>
      <c r="BL718" s="217"/>
      <c r="BM718" s="217"/>
      <c r="BN718" s="217"/>
      <c r="BO718" s="217"/>
      <c r="BP718" s="217"/>
      <c r="BQ718" s="217"/>
      <c r="BR718" s="217"/>
      <c r="BS718" s="217"/>
      <c r="BT718" s="217"/>
      <c r="BU718" s="217"/>
      <c r="BV718" s="217"/>
      <c r="BW718" s="217"/>
      <c r="BX718" s="217"/>
      <c r="BY718" s="217"/>
      <c r="BZ718" s="217"/>
      <c r="CA718" s="217"/>
      <c r="CB718" s="217"/>
      <c r="CC718" s="217"/>
      <c r="CD718" s="217"/>
      <c r="CE718" s="217"/>
      <c r="CF718" s="217"/>
      <c r="CG718" s="217"/>
      <c r="CH718" s="217"/>
      <c r="CI718" s="217"/>
      <c r="CJ718" s="217"/>
      <c r="CK718" s="217"/>
      <c r="CL718" s="217"/>
      <c r="CM718" s="217"/>
      <c r="CN718" s="217"/>
      <c r="CO718" s="217"/>
      <c r="CP718" s="217"/>
      <c r="CQ718" s="217"/>
      <c r="CR718" s="217"/>
      <c r="CS718" s="217"/>
      <c r="CT718" s="217"/>
      <c r="CU718" s="217"/>
      <c r="CV718" s="217"/>
      <c r="CW718" s="217"/>
      <c r="CX718" s="217"/>
      <c r="CY718" s="217"/>
      <c r="CZ718" s="217"/>
      <c r="DA718" s="217"/>
      <c r="DB718" s="217"/>
      <c r="DC718" s="217"/>
      <c r="DD718" s="217"/>
      <c r="DE718" s="217"/>
      <c r="DF718" s="217"/>
      <c r="DG718" s="217"/>
      <c r="DH718" s="217"/>
      <c r="DI718" s="217"/>
      <c r="DJ718" s="217"/>
      <c r="DK718" s="217"/>
      <c r="DL718" s="217"/>
      <c r="DM718" s="217"/>
      <c r="DN718" s="217"/>
      <c r="DO718" s="217"/>
      <c r="DP718" s="217"/>
      <c r="DQ718" s="217"/>
      <c r="DR718" s="217"/>
      <c r="DS718" s="217"/>
      <c r="DT718" s="217"/>
      <c r="DU718" s="217"/>
      <c r="DV718" s="217"/>
      <c r="DW718" s="217"/>
      <c r="DX718" s="217"/>
      <c r="DY718" s="217"/>
      <c r="DZ718" s="217"/>
      <c r="EA718" s="217"/>
      <c r="EB718" s="217"/>
      <c r="EC718" s="217"/>
      <c r="ED718" s="217"/>
      <c r="EE718" s="217"/>
      <c r="EF718" s="217"/>
      <c r="EG718" s="217"/>
      <c r="EH718" s="217"/>
      <c r="EI718" s="217"/>
      <c r="EJ718" s="217"/>
      <c r="EK718" s="217"/>
      <c r="EL718" s="217"/>
      <c r="EM718" s="217"/>
      <c r="EN718" s="217"/>
      <c r="EO718" s="217"/>
      <c r="EP718" s="217"/>
      <c r="EQ718" s="217"/>
      <c r="ER718" s="217"/>
      <c r="ES718" s="217"/>
      <c r="ET718" s="217"/>
      <c r="EU718" s="217"/>
      <c r="EV718" s="217"/>
      <c r="EW718" s="217"/>
      <c r="EX718" s="217"/>
      <c r="EY718" s="217"/>
      <c r="EZ718" s="217"/>
      <c r="FA718" s="217"/>
      <c r="FB718" s="217"/>
      <c r="FC718" s="217"/>
      <c r="FD718" s="217"/>
      <c r="FE718" s="217"/>
      <c r="FF718" s="217"/>
      <c r="FG718" s="217"/>
      <c r="FH718" s="217"/>
      <c r="FI718" s="217"/>
      <c r="FJ718" s="217"/>
      <c r="FK718" s="217"/>
      <c r="FL718" s="217"/>
      <c r="FM718" s="217"/>
      <c r="FN718" s="217"/>
      <c r="FO718" s="217"/>
      <c r="FP718" s="217"/>
      <c r="FQ718" s="217"/>
      <c r="FR718" s="217"/>
      <c r="FS718" s="217"/>
      <c r="FT718" s="217"/>
      <c r="FU718" s="217"/>
      <c r="FV718" s="217"/>
      <c r="FW718" s="217"/>
      <c r="FX718" s="217"/>
      <c r="FY718" s="217"/>
      <c r="FZ718" s="217"/>
      <c r="GA718" s="217"/>
      <c r="GB718" s="217"/>
      <c r="GC718" s="217"/>
      <c r="GD718" s="217"/>
      <c r="GE718" s="217"/>
      <c r="GF718" s="217"/>
      <c r="GG718" s="217"/>
      <c r="GH718" s="217"/>
      <c r="GI718" s="217"/>
      <c r="GJ718" s="217"/>
      <c r="GK718" s="217"/>
      <c r="GL718" s="217"/>
      <c r="GM718" s="217"/>
      <c r="GN718" s="217"/>
      <c r="GO718" s="217"/>
      <c r="GP718" s="217"/>
      <c r="GQ718" s="217"/>
      <c r="GR718" s="217"/>
      <c r="GS718" s="217"/>
      <c r="GT718" s="217"/>
      <c r="GU718" s="217"/>
      <c r="GV718" s="217"/>
      <c r="GW718" s="217"/>
      <c r="GX718" s="217"/>
      <c r="GY718" s="217"/>
      <c r="GZ718" s="217"/>
      <c r="HA718" s="217"/>
      <c r="HB718" s="217"/>
      <c r="HC718" s="217"/>
      <c r="HD718" s="217"/>
      <c r="HE718" s="217"/>
      <c r="HF718" s="217"/>
      <c r="HG718" s="217"/>
      <c r="HH718" s="217"/>
      <c r="HI718" s="217"/>
      <c r="HJ718" s="217"/>
      <c r="HK718" s="217"/>
      <c r="HL718" s="217"/>
      <c r="HM718" s="217"/>
      <c r="HN718" s="217"/>
      <c r="HO718" s="217"/>
      <c r="HP718" s="217"/>
      <c r="HQ718" s="217"/>
      <c r="HR718" s="217"/>
      <c r="HS718" s="217"/>
      <c r="HT718" s="217"/>
      <c r="HU718" s="217"/>
      <c r="HV718" s="217"/>
      <c r="HW718" s="217"/>
      <c r="HX718" s="217"/>
      <c r="HY718" s="217"/>
      <c r="HZ718" s="217"/>
      <c r="IA718" s="217"/>
      <c r="IB718" s="217"/>
      <c r="IC718" s="217"/>
      <c r="ID718" s="217"/>
      <c r="IE718" s="217"/>
      <c r="IF718" s="217"/>
      <c r="IG718" s="217"/>
      <c r="IH718" s="217"/>
      <c r="II718" s="217"/>
      <c r="IJ718" s="217"/>
      <c r="IK718" s="217"/>
      <c r="IL718" s="217"/>
      <c r="IM718" s="217"/>
      <c r="IN718" s="217"/>
      <c r="IO718" s="217"/>
      <c r="IP718" s="217"/>
      <c r="IQ718" s="217"/>
      <c r="IR718" s="217"/>
      <c r="IS718" s="217"/>
      <c r="IT718" s="217"/>
      <c r="IU718" s="217"/>
      <c r="IV718" s="217"/>
    </row>
    <row r="719" spans="1:256" s="23" customFormat="1">
      <c r="A719" s="281">
        <f t="shared" si="51"/>
        <v>661</v>
      </c>
      <c r="B719" s="279">
        <v>43559</v>
      </c>
      <c r="C719" s="293" t="s">
        <v>7050</v>
      </c>
      <c r="D719" s="282" t="s">
        <v>5996</v>
      </c>
      <c r="E719" s="283">
        <v>5</v>
      </c>
      <c r="F719" s="284" t="s">
        <v>6218</v>
      </c>
      <c r="G719" s="275" t="s">
        <v>5565</v>
      </c>
      <c r="H719" s="275" t="s">
        <v>6351</v>
      </c>
      <c r="I719" s="275" t="s">
        <v>7304</v>
      </c>
      <c r="J719" s="279">
        <v>43564</v>
      </c>
      <c r="K719" s="279">
        <v>43566</v>
      </c>
      <c r="L719" s="283">
        <v>5</v>
      </c>
      <c r="M719" s="285">
        <v>396</v>
      </c>
      <c r="N719" s="279">
        <v>43687</v>
      </c>
      <c r="O719" s="279">
        <v>43567</v>
      </c>
      <c r="P719" s="279">
        <v>43581</v>
      </c>
      <c r="Q719" s="275">
        <v>5</v>
      </c>
      <c r="R719" s="279">
        <v>43567</v>
      </c>
      <c r="S719" s="279">
        <v>43570</v>
      </c>
      <c r="T719" s="311"/>
      <c r="U719" s="215"/>
      <c r="V719" s="216"/>
      <c r="W719" s="216"/>
      <c r="X719" s="216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  <c r="AU719" s="217"/>
      <c r="AV719" s="217"/>
      <c r="AW719" s="217"/>
      <c r="AX719" s="217"/>
      <c r="AY719" s="217"/>
      <c r="AZ719" s="217"/>
      <c r="BA719" s="217"/>
      <c r="BB719" s="217"/>
      <c r="BC719" s="217"/>
      <c r="BD719" s="217"/>
      <c r="BE719" s="217"/>
      <c r="BF719" s="217"/>
      <c r="BG719" s="217"/>
      <c r="BH719" s="217"/>
      <c r="BI719" s="217"/>
      <c r="BJ719" s="217"/>
      <c r="BK719" s="217"/>
      <c r="BL719" s="217"/>
      <c r="BM719" s="217"/>
      <c r="BN719" s="217"/>
      <c r="BO719" s="217"/>
      <c r="BP719" s="217"/>
      <c r="BQ719" s="217"/>
      <c r="BR719" s="217"/>
      <c r="BS719" s="217"/>
      <c r="BT719" s="217"/>
      <c r="BU719" s="217"/>
      <c r="BV719" s="217"/>
      <c r="BW719" s="217"/>
      <c r="BX719" s="217"/>
      <c r="BY719" s="217"/>
      <c r="BZ719" s="217"/>
      <c r="CA719" s="217"/>
      <c r="CB719" s="217"/>
      <c r="CC719" s="217"/>
      <c r="CD719" s="217"/>
      <c r="CE719" s="217"/>
      <c r="CF719" s="217"/>
      <c r="CG719" s="217"/>
      <c r="CH719" s="217"/>
      <c r="CI719" s="217"/>
      <c r="CJ719" s="217"/>
      <c r="CK719" s="217"/>
      <c r="CL719" s="217"/>
      <c r="CM719" s="217"/>
      <c r="CN719" s="217"/>
      <c r="CO719" s="217"/>
      <c r="CP719" s="217"/>
      <c r="CQ719" s="217"/>
      <c r="CR719" s="217"/>
      <c r="CS719" s="217"/>
      <c r="CT719" s="217"/>
      <c r="CU719" s="217"/>
      <c r="CV719" s="217"/>
      <c r="CW719" s="217"/>
      <c r="CX719" s="217"/>
      <c r="CY719" s="217"/>
      <c r="CZ719" s="217"/>
      <c r="DA719" s="217"/>
      <c r="DB719" s="217"/>
      <c r="DC719" s="217"/>
      <c r="DD719" s="217"/>
      <c r="DE719" s="217"/>
      <c r="DF719" s="217"/>
      <c r="DG719" s="217"/>
      <c r="DH719" s="217"/>
      <c r="DI719" s="217"/>
      <c r="DJ719" s="217"/>
      <c r="DK719" s="217"/>
      <c r="DL719" s="217"/>
      <c r="DM719" s="217"/>
      <c r="DN719" s="217"/>
      <c r="DO719" s="217"/>
      <c r="DP719" s="217"/>
      <c r="DQ719" s="217"/>
      <c r="DR719" s="217"/>
      <c r="DS719" s="217"/>
      <c r="DT719" s="217"/>
      <c r="DU719" s="217"/>
      <c r="DV719" s="217"/>
      <c r="DW719" s="217"/>
      <c r="DX719" s="217"/>
      <c r="DY719" s="217"/>
      <c r="DZ719" s="217"/>
      <c r="EA719" s="217"/>
      <c r="EB719" s="217"/>
      <c r="EC719" s="217"/>
      <c r="ED719" s="217"/>
      <c r="EE719" s="217"/>
      <c r="EF719" s="217"/>
      <c r="EG719" s="217"/>
      <c r="EH719" s="217"/>
      <c r="EI719" s="217"/>
      <c r="EJ719" s="217"/>
      <c r="EK719" s="217"/>
      <c r="EL719" s="217"/>
      <c r="EM719" s="217"/>
      <c r="EN719" s="217"/>
      <c r="EO719" s="217"/>
      <c r="EP719" s="217"/>
      <c r="EQ719" s="217"/>
      <c r="ER719" s="217"/>
      <c r="ES719" s="217"/>
      <c r="ET719" s="217"/>
      <c r="EU719" s="217"/>
      <c r="EV719" s="217"/>
      <c r="EW719" s="217"/>
      <c r="EX719" s="217"/>
      <c r="EY719" s="217"/>
      <c r="EZ719" s="217"/>
      <c r="FA719" s="217"/>
      <c r="FB719" s="217"/>
      <c r="FC719" s="217"/>
      <c r="FD719" s="217"/>
      <c r="FE719" s="217"/>
      <c r="FF719" s="217"/>
      <c r="FG719" s="217"/>
      <c r="FH719" s="217"/>
      <c r="FI719" s="217"/>
      <c r="FJ719" s="217"/>
      <c r="FK719" s="217"/>
      <c r="FL719" s="217"/>
      <c r="FM719" s="217"/>
      <c r="FN719" s="217"/>
      <c r="FO719" s="217"/>
      <c r="FP719" s="217"/>
      <c r="FQ719" s="217"/>
      <c r="FR719" s="217"/>
      <c r="FS719" s="217"/>
      <c r="FT719" s="217"/>
      <c r="FU719" s="217"/>
      <c r="FV719" s="217"/>
      <c r="FW719" s="217"/>
      <c r="FX719" s="217"/>
      <c r="FY719" s="217"/>
      <c r="FZ719" s="217"/>
      <c r="GA719" s="217"/>
      <c r="GB719" s="217"/>
      <c r="GC719" s="217"/>
      <c r="GD719" s="217"/>
      <c r="GE719" s="217"/>
      <c r="GF719" s="217"/>
      <c r="GG719" s="217"/>
      <c r="GH719" s="217"/>
      <c r="GI719" s="217"/>
      <c r="GJ719" s="217"/>
      <c r="GK719" s="217"/>
      <c r="GL719" s="217"/>
      <c r="GM719" s="217"/>
      <c r="GN719" s="217"/>
      <c r="GO719" s="217"/>
      <c r="GP719" s="217"/>
      <c r="GQ719" s="217"/>
      <c r="GR719" s="217"/>
      <c r="GS719" s="217"/>
      <c r="GT719" s="217"/>
      <c r="GU719" s="217"/>
      <c r="GV719" s="217"/>
      <c r="GW719" s="217"/>
      <c r="GX719" s="217"/>
      <c r="GY719" s="217"/>
      <c r="GZ719" s="217"/>
      <c r="HA719" s="217"/>
      <c r="HB719" s="217"/>
      <c r="HC719" s="217"/>
      <c r="HD719" s="217"/>
      <c r="HE719" s="217"/>
      <c r="HF719" s="217"/>
      <c r="HG719" s="217"/>
      <c r="HH719" s="217"/>
      <c r="HI719" s="217"/>
      <c r="HJ719" s="217"/>
      <c r="HK719" s="217"/>
      <c r="HL719" s="217"/>
      <c r="HM719" s="217"/>
      <c r="HN719" s="217"/>
      <c r="HO719" s="217"/>
      <c r="HP719" s="217"/>
      <c r="HQ719" s="217"/>
      <c r="HR719" s="217"/>
      <c r="HS719" s="217"/>
      <c r="HT719" s="217"/>
      <c r="HU719" s="217"/>
      <c r="HV719" s="217"/>
      <c r="HW719" s="217"/>
      <c r="HX719" s="217"/>
      <c r="HY719" s="217"/>
      <c r="HZ719" s="217"/>
      <c r="IA719" s="217"/>
      <c r="IB719" s="217"/>
      <c r="IC719" s="217"/>
      <c r="ID719" s="217"/>
      <c r="IE719" s="217"/>
      <c r="IF719" s="217"/>
      <c r="IG719" s="217"/>
      <c r="IH719" s="217"/>
      <c r="II719" s="217"/>
      <c r="IJ719" s="217"/>
      <c r="IK719" s="217"/>
      <c r="IL719" s="217"/>
      <c r="IM719" s="217"/>
      <c r="IN719" s="217"/>
      <c r="IO719" s="217"/>
      <c r="IP719" s="217"/>
      <c r="IQ719" s="217"/>
      <c r="IR719" s="217"/>
      <c r="IS719" s="217"/>
      <c r="IT719" s="217"/>
      <c r="IU719" s="217"/>
      <c r="IV719" s="217"/>
    </row>
    <row r="720" spans="1:256" s="23" customFormat="1">
      <c r="A720" s="281">
        <f t="shared" si="51"/>
        <v>662</v>
      </c>
      <c r="B720" s="279">
        <v>43563</v>
      </c>
      <c r="C720" s="293" t="s">
        <v>7305</v>
      </c>
      <c r="D720" s="282" t="s">
        <v>7185</v>
      </c>
      <c r="E720" s="283">
        <v>8</v>
      </c>
      <c r="F720" s="284" t="s">
        <v>6218</v>
      </c>
      <c r="G720" s="275" t="s">
        <v>5565</v>
      </c>
      <c r="H720" s="275" t="s">
        <v>6351</v>
      </c>
      <c r="I720" s="275" t="s">
        <v>7306</v>
      </c>
      <c r="J720" s="279">
        <v>43566</v>
      </c>
      <c r="K720" s="279">
        <v>43572</v>
      </c>
      <c r="L720" s="283">
        <v>8</v>
      </c>
      <c r="M720" s="285">
        <v>550</v>
      </c>
      <c r="N720" s="279">
        <v>43693</v>
      </c>
      <c r="O720" s="279">
        <v>43577</v>
      </c>
      <c r="P720" s="279">
        <v>43609</v>
      </c>
      <c r="Q720" s="275">
        <v>8</v>
      </c>
      <c r="R720" s="279">
        <v>43591</v>
      </c>
      <c r="S720" s="279">
        <v>43598</v>
      </c>
      <c r="T720" s="311"/>
      <c r="U720" s="215"/>
      <c r="V720" s="216"/>
      <c r="W720" s="216"/>
      <c r="X720" s="216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  <c r="AU720" s="217"/>
      <c r="AV720" s="217"/>
      <c r="AW720" s="217"/>
      <c r="AX720" s="217"/>
      <c r="AY720" s="217"/>
      <c r="AZ720" s="217"/>
      <c r="BA720" s="217"/>
      <c r="BB720" s="217"/>
      <c r="BC720" s="217"/>
      <c r="BD720" s="217"/>
      <c r="BE720" s="217"/>
      <c r="BF720" s="217"/>
      <c r="BG720" s="217"/>
      <c r="BH720" s="217"/>
      <c r="BI720" s="217"/>
      <c r="BJ720" s="217"/>
      <c r="BK720" s="217"/>
      <c r="BL720" s="217"/>
      <c r="BM720" s="217"/>
      <c r="BN720" s="217"/>
      <c r="BO720" s="217"/>
      <c r="BP720" s="217"/>
      <c r="BQ720" s="217"/>
      <c r="BR720" s="217"/>
      <c r="BS720" s="217"/>
      <c r="BT720" s="217"/>
      <c r="BU720" s="217"/>
      <c r="BV720" s="217"/>
      <c r="BW720" s="217"/>
      <c r="BX720" s="217"/>
      <c r="BY720" s="217"/>
      <c r="BZ720" s="217"/>
      <c r="CA720" s="217"/>
      <c r="CB720" s="217"/>
      <c r="CC720" s="217"/>
      <c r="CD720" s="217"/>
      <c r="CE720" s="217"/>
      <c r="CF720" s="217"/>
      <c r="CG720" s="217"/>
      <c r="CH720" s="217"/>
      <c r="CI720" s="217"/>
      <c r="CJ720" s="217"/>
      <c r="CK720" s="217"/>
      <c r="CL720" s="217"/>
      <c r="CM720" s="217"/>
      <c r="CN720" s="217"/>
      <c r="CO720" s="217"/>
      <c r="CP720" s="217"/>
      <c r="CQ720" s="217"/>
      <c r="CR720" s="217"/>
      <c r="CS720" s="217"/>
      <c r="CT720" s="217"/>
      <c r="CU720" s="217"/>
      <c r="CV720" s="217"/>
      <c r="CW720" s="217"/>
      <c r="CX720" s="217"/>
      <c r="CY720" s="217"/>
      <c r="CZ720" s="217"/>
      <c r="DA720" s="217"/>
      <c r="DB720" s="217"/>
      <c r="DC720" s="217"/>
      <c r="DD720" s="217"/>
      <c r="DE720" s="217"/>
      <c r="DF720" s="217"/>
      <c r="DG720" s="217"/>
      <c r="DH720" s="217"/>
      <c r="DI720" s="217"/>
      <c r="DJ720" s="217"/>
      <c r="DK720" s="217"/>
      <c r="DL720" s="217"/>
      <c r="DM720" s="217"/>
      <c r="DN720" s="217"/>
      <c r="DO720" s="217"/>
      <c r="DP720" s="217"/>
      <c r="DQ720" s="217"/>
      <c r="DR720" s="217"/>
      <c r="DS720" s="217"/>
      <c r="DT720" s="217"/>
      <c r="DU720" s="217"/>
      <c r="DV720" s="217"/>
      <c r="DW720" s="217"/>
      <c r="DX720" s="217"/>
      <c r="DY720" s="217"/>
      <c r="DZ720" s="217"/>
      <c r="EA720" s="217"/>
      <c r="EB720" s="217"/>
      <c r="EC720" s="217"/>
      <c r="ED720" s="217"/>
      <c r="EE720" s="217"/>
      <c r="EF720" s="217"/>
      <c r="EG720" s="217"/>
      <c r="EH720" s="217"/>
      <c r="EI720" s="217"/>
      <c r="EJ720" s="217"/>
      <c r="EK720" s="217"/>
      <c r="EL720" s="217"/>
      <c r="EM720" s="217"/>
      <c r="EN720" s="217"/>
      <c r="EO720" s="217"/>
      <c r="EP720" s="217"/>
      <c r="EQ720" s="217"/>
      <c r="ER720" s="217"/>
      <c r="ES720" s="217"/>
      <c r="ET720" s="217"/>
      <c r="EU720" s="217"/>
      <c r="EV720" s="217"/>
      <c r="EW720" s="217"/>
      <c r="EX720" s="217"/>
      <c r="EY720" s="217"/>
      <c r="EZ720" s="217"/>
      <c r="FA720" s="217"/>
      <c r="FB720" s="217"/>
      <c r="FC720" s="217"/>
      <c r="FD720" s="217"/>
      <c r="FE720" s="217"/>
      <c r="FF720" s="217"/>
      <c r="FG720" s="217"/>
      <c r="FH720" s="217"/>
      <c r="FI720" s="217"/>
      <c r="FJ720" s="217"/>
      <c r="FK720" s="217"/>
      <c r="FL720" s="217"/>
      <c r="FM720" s="217"/>
      <c r="FN720" s="217"/>
      <c r="FO720" s="217"/>
      <c r="FP720" s="217"/>
      <c r="FQ720" s="217"/>
      <c r="FR720" s="217"/>
      <c r="FS720" s="217"/>
      <c r="FT720" s="217"/>
      <c r="FU720" s="217"/>
      <c r="FV720" s="217"/>
      <c r="FW720" s="217"/>
      <c r="FX720" s="217"/>
      <c r="FY720" s="217"/>
      <c r="FZ720" s="217"/>
      <c r="GA720" s="217"/>
      <c r="GB720" s="217"/>
      <c r="GC720" s="217"/>
      <c r="GD720" s="217"/>
      <c r="GE720" s="217"/>
      <c r="GF720" s="217"/>
      <c r="GG720" s="217"/>
      <c r="GH720" s="217"/>
      <c r="GI720" s="217"/>
      <c r="GJ720" s="217"/>
      <c r="GK720" s="217"/>
      <c r="GL720" s="217"/>
      <c r="GM720" s="217"/>
      <c r="GN720" s="217"/>
      <c r="GO720" s="217"/>
      <c r="GP720" s="217"/>
      <c r="GQ720" s="217"/>
      <c r="GR720" s="217"/>
      <c r="GS720" s="217"/>
      <c r="GT720" s="217"/>
      <c r="GU720" s="217"/>
      <c r="GV720" s="217"/>
      <c r="GW720" s="217"/>
      <c r="GX720" s="217"/>
      <c r="GY720" s="217"/>
      <c r="GZ720" s="217"/>
      <c r="HA720" s="217"/>
      <c r="HB720" s="217"/>
      <c r="HC720" s="217"/>
      <c r="HD720" s="217"/>
      <c r="HE720" s="217"/>
      <c r="HF720" s="217"/>
      <c r="HG720" s="217"/>
      <c r="HH720" s="217"/>
      <c r="HI720" s="217"/>
      <c r="HJ720" s="217"/>
      <c r="HK720" s="217"/>
      <c r="HL720" s="217"/>
      <c r="HM720" s="217"/>
      <c r="HN720" s="217"/>
      <c r="HO720" s="217"/>
      <c r="HP720" s="217"/>
      <c r="HQ720" s="217"/>
      <c r="HR720" s="217"/>
      <c r="HS720" s="217"/>
      <c r="HT720" s="217"/>
      <c r="HU720" s="217"/>
      <c r="HV720" s="217"/>
      <c r="HW720" s="217"/>
      <c r="HX720" s="217"/>
      <c r="HY720" s="217"/>
      <c r="HZ720" s="217"/>
      <c r="IA720" s="217"/>
      <c r="IB720" s="217"/>
      <c r="IC720" s="217"/>
      <c r="ID720" s="217"/>
      <c r="IE720" s="217"/>
      <c r="IF720" s="217"/>
      <c r="IG720" s="217"/>
      <c r="IH720" s="217"/>
      <c r="II720" s="217"/>
      <c r="IJ720" s="217"/>
      <c r="IK720" s="217"/>
      <c r="IL720" s="217"/>
      <c r="IM720" s="217"/>
      <c r="IN720" s="217"/>
      <c r="IO720" s="217"/>
      <c r="IP720" s="217"/>
      <c r="IQ720" s="217"/>
      <c r="IR720" s="217"/>
      <c r="IS720" s="217"/>
      <c r="IT720" s="217"/>
      <c r="IU720" s="217"/>
      <c r="IV720" s="217"/>
    </row>
    <row r="721" spans="1:256" s="23" customFormat="1">
      <c r="A721" s="281">
        <f t="shared" si="51"/>
        <v>663</v>
      </c>
      <c r="B721" s="279">
        <v>43563</v>
      </c>
      <c r="C721" s="293" t="s">
        <v>7054</v>
      </c>
      <c r="D721" s="282" t="s">
        <v>6029</v>
      </c>
      <c r="E721" s="283">
        <v>10</v>
      </c>
      <c r="F721" s="284" t="s">
        <v>6218</v>
      </c>
      <c r="G721" s="275" t="s">
        <v>5565</v>
      </c>
      <c r="H721" s="275" t="s">
        <v>6354</v>
      </c>
      <c r="I721" s="275" t="s">
        <v>7307</v>
      </c>
      <c r="J721" s="279">
        <v>43566</v>
      </c>
      <c r="K721" s="279">
        <v>43577</v>
      </c>
      <c r="L721" s="283">
        <v>10</v>
      </c>
      <c r="M721" s="285">
        <v>550</v>
      </c>
      <c r="N721" s="279">
        <v>43698</v>
      </c>
      <c r="O721" s="279">
        <v>43577</v>
      </c>
      <c r="P721" s="279">
        <v>43585</v>
      </c>
      <c r="Q721" s="275">
        <v>10</v>
      </c>
      <c r="R721" s="279">
        <v>43585</v>
      </c>
      <c r="S721" s="279">
        <v>43591</v>
      </c>
      <c r="T721" s="311"/>
      <c r="U721" s="215"/>
      <c r="V721" s="216"/>
      <c r="W721" s="216"/>
      <c r="X721" s="216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  <c r="AU721" s="217"/>
      <c r="AV721" s="217"/>
      <c r="AW721" s="217"/>
      <c r="AX721" s="217"/>
      <c r="AY721" s="217"/>
      <c r="AZ721" s="217"/>
      <c r="BA721" s="217"/>
      <c r="BB721" s="217"/>
      <c r="BC721" s="217"/>
      <c r="BD721" s="217"/>
      <c r="BE721" s="217"/>
      <c r="BF721" s="217"/>
      <c r="BG721" s="217"/>
      <c r="BH721" s="217"/>
      <c r="BI721" s="217"/>
      <c r="BJ721" s="217"/>
      <c r="BK721" s="217"/>
      <c r="BL721" s="217"/>
      <c r="BM721" s="217"/>
      <c r="BN721" s="217"/>
      <c r="BO721" s="217"/>
      <c r="BP721" s="217"/>
      <c r="BQ721" s="217"/>
      <c r="BR721" s="217"/>
      <c r="BS721" s="217"/>
      <c r="BT721" s="217"/>
      <c r="BU721" s="217"/>
      <c r="BV721" s="217"/>
      <c r="BW721" s="217"/>
      <c r="BX721" s="217"/>
      <c r="BY721" s="217"/>
      <c r="BZ721" s="217"/>
      <c r="CA721" s="217"/>
      <c r="CB721" s="217"/>
      <c r="CC721" s="217"/>
      <c r="CD721" s="217"/>
      <c r="CE721" s="217"/>
      <c r="CF721" s="217"/>
      <c r="CG721" s="217"/>
      <c r="CH721" s="217"/>
      <c r="CI721" s="217"/>
      <c r="CJ721" s="217"/>
      <c r="CK721" s="217"/>
      <c r="CL721" s="217"/>
      <c r="CM721" s="217"/>
      <c r="CN721" s="217"/>
      <c r="CO721" s="217"/>
      <c r="CP721" s="217"/>
      <c r="CQ721" s="217"/>
      <c r="CR721" s="217"/>
      <c r="CS721" s="217"/>
      <c r="CT721" s="217"/>
      <c r="CU721" s="217"/>
      <c r="CV721" s="217"/>
      <c r="CW721" s="217"/>
      <c r="CX721" s="217"/>
      <c r="CY721" s="217"/>
      <c r="CZ721" s="217"/>
      <c r="DA721" s="217"/>
      <c r="DB721" s="217"/>
      <c r="DC721" s="217"/>
      <c r="DD721" s="217"/>
      <c r="DE721" s="217"/>
      <c r="DF721" s="217"/>
      <c r="DG721" s="217"/>
      <c r="DH721" s="217"/>
      <c r="DI721" s="217"/>
      <c r="DJ721" s="217"/>
      <c r="DK721" s="217"/>
      <c r="DL721" s="217"/>
      <c r="DM721" s="217"/>
      <c r="DN721" s="217"/>
      <c r="DO721" s="217"/>
      <c r="DP721" s="217"/>
      <c r="DQ721" s="217"/>
      <c r="DR721" s="217"/>
      <c r="DS721" s="217"/>
      <c r="DT721" s="217"/>
      <c r="DU721" s="217"/>
      <c r="DV721" s="217"/>
      <c r="DW721" s="217"/>
      <c r="DX721" s="217"/>
      <c r="DY721" s="217"/>
      <c r="DZ721" s="217"/>
      <c r="EA721" s="217"/>
      <c r="EB721" s="217"/>
      <c r="EC721" s="217"/>
      <c r="ED721" s="217"/>
      <c r="EE721" s="217"/>
      <c r="EF721" s="217"/>
      <c r="EG721" s="217"/>
      <c r="EH721" s="217"/>
      <c r="EI721" s="217"/>
      <c r="EJ721" s="217"/>
      <c r="EK721" s="217"/>
      <c r="EL721" s="217"/>
      <c r="EM721" s="217"/>
      <c r="EN721" s="217"/>
      <c r="EO721" s="217"/>
      <c r="EP721" s="217"/>
      <c r="EQ721" s="217"/>
      <c r="ER721" s="217"/>
      <c r="ES721" s="217"/>
      <c r="ET721" s="217"/>
      <c r="EU721" s="217"/>
      <c r="EV721" s="217"/>
      <c r="EW721" s="217"/>
      <c r="EX721" s="217"/>
      <c r="EY721" s="217"/>
      <c r="EZ721" s="217"/>
      <c r="FA721" s="217"/>
      <c r="FB721" s="217"/>
      <c r="FC721" s="217"/>
      <c r="FD721" s="217"/>
      <c r="FE721" s="217"/>
      <c r="FF721" s="217"/>
      <c r="FG721" s="217"/>
      <c r="FH721" s="217"/>
      <c r="FI721" s="217"/>
      <c r="FJ721" s="217"/>
      <c r="FK721" s="217"/>
      <c r="FL721" s="217"/>
      <c r="FM721" s="217"/>
      <c r="FN721" s="217"/>
      <c r="FO721" s="217"/>
      <c r="FP721" s="217"/>
      <c r="FQ721" s="217"/>
      <c r="FR721" s="217"/>
      <c r="FS721" s="217"/>
      <c r="FT721" s="217"/>
      <c r="FU721" s="217"/>
      <c r="FV721" s="217"/>
      <c r="FW721" s="217"/>
      <c r="FX721" s="217"/>
      <c r="FY721" s="217"/>
      <c r="FZ721" s="217"/>
      <c r="GA721" s="217"/>
      <c r="GB721" s="217"/>
      <c r="GC721" s="217"/>
      <c r="GD721" s="217"/>
      <c r="GE721" s="217"/>
      <c r="GF721" s="217"/>
      <c r="GG721" s="217"/>
      <c r="GH721" s="217"/>
      <c r="GI721" s="217"/>
      <c r="GJ721" s="217"/>
      <c r="GK721" s="217"/>
      <c r="GL721" s="217"/>
      <c r="GM721" s="217"/>
      <c r="GN721" s="217"/>
      <c r="GO721" s="217"/>
      <c r="GP721" s="217"/>
      <c r="GQ721" s="217"/>
      <c r="GR721" s="217"/>
      <c r="GS721" s="217"/>
      <c r="GT721" s="217"/>
      <c r="GU721" s="217"/>
      <c r="GV721" s="217"/>
      <c r="GW721" s="217"/>
      <c r="GX721" s="217"/>
      <c r="GY721" s="217"/>
      <c r="GZ721" s="217"/>
      <c r="HA721" s="217"/>
      <c r="HB721" s="217"/>
      <c r="HC721" s="217"/>
      <c r="HD721" s="217"/>
      <c r="HE721" s="217"/>
      <c r="HF721" s="217"/>
      <c r="HG721" s="217"/>
      <c r="HH721" s="217"/>
      <c r="HI721" s="217"/>
      <c r="HJ721" s="217"/>
      <c r="HK721" s="217"/>
      <c r="HL721" s="217"/>
      <c r="HM721" s="217"/>
      <c r="HN721" s="217"/>
      <c r="HO721" s="217"/>
      <c r="HP721" s="217"/>
      <c r="HQ721" s="217"/>
      <c r="HR721" s="217"/>
      <c r="HS721" s="217"/>
      <c r="HT721" s="217"/>
      <c r="HU721" s="217"/>
      <c r="HV721" s="217"/>
      <c r="HW721" s="217"/>
      <c r="HX721" s="217"/>
      <c r="HY721" s="217"/>
      <c r="HZ721" s="217"/>
      <c r="IA721" s="217"/>
      <c r="IB721" s="217"/>
      <c r="IC721" s="217"/>
      <c r="ID721" s="217"/>
      <c r="IE721" s="217"/>
      <c r="IF721" s="217"/>
      <c r="IG721" s="217"/>
      <c r="IH721" s="217"/>
      <c r="II721" s="217"/>
      <c r="IJ721" s="217"/>
      <c r="IK721" s="217"/>
      <c r="IL721" s="217"/>
      <c r="IM721" s="217"/>
      <c r="IN721" s="217"/>
      <c r="IO721" s="217"/>
      <c r="IP721" s="217"/>
      <c r="IQ721" s="217"/>
      <c r="IR721" s="217"/>
      <c r="IS721" s="217"/>
      <c r="IT721" s="217"/>
      <c r="IU721" s="217"/>
      <c r="IV721" s="217"/>
    </row>
    <row r="722" spans="1:256" s="23" customFormat="1">
      <c r="A722" s="281">
        <f t="shared" si="51"/>
        <v>664</v>
      </c>
      <c r="B722" s="279">
        <v>43567</v>
      </c>
      <c r="C722" s="293" t="s">
        <v>7308</v>
      </c>
      <c r="D722" s="282" t="s">
        <v>7185</v>
      </c>
      <c r="E722" s="283">
        <v>5</v>
      </c>
      <c r="F722" s="284" t="s">
        <v>6218</v>
      </c>
      <c r="G722" s="275" t="s">
        <v>5565</v>
      </c>
      <c r="H722" s="275" t="s">
        <v>6351</v>
      </c>
      <c r="I722" s="275" t="s">
        <v>7309</v>
      </c>
      <c r="J722" s="279">
        <v>43573</v>
      </c>
      <c r="K722" s="279">
        <v>43591</v>
      </c>
      <c r="L722" s="283">
        <v>5</v>
      </c>
      <c r="M722" s="285">
        <v>550</v>
      </c>
      <c r="N722" s="279">
        <v>43713</v>
      </c>
      <c r="O722" s="279">
        <v>43598</v>
      </c>
      <c r="P722" s="279">
        <v>43620</v>
      </c>
      <c r="Q722" s="275">
        <v>5</v>
      </c>
      <c r="R722" s="279">
        <v>43599</v>
      </c>
      <c r="S722" s="279">
        <v>43601</v>
      </c>
      <c r="T722" s="311"/>
      <c r="U722" s="215"/>
      <c r="V722" s="216"/>
      <c r="W722" s="216"/>
      <c r="X722" s="216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 s="217"/>
      <c r="BJ722" s="217"/>
      <c r="BK722" s="217"/>
      <c r="BL722" s="217"/>
      <c r="BM722" s="217"/>
      <c r="BN722" s="217"/>
      <c r="BO722" s="217"/>
      <c r="BP722" s="217"/>
      <c r="BQ722" s="217"/>
      <c r="BR722" s="217"/>
      <c r="BS722" s="217"/>
      <c r="BT722" s="217"/>
      <c r="BU722" s="217"/>
      <c r="BV722" s="217"/>
      <c r="BW722" s="217"/>
      <c r="BX722" s="217"/>
      <c r="BY722" s="217"/>
      <c r="BZ722" s="217"/>
      <c r="CA722" s="217"/>
      <c r="CB722" s="217"/>
      <c r="CC722" s="217"/>
      <c r="CD722" s="217"/>
      <c r="CE722" s="217"/>
      <c r="CF722" s="217"/>
      <c r="CG722" s="217"/>
      <c r="CH722" s="217"/>
      <c r="CI722" s="217"/>
      <c r="CJ722" s="217"/>
      <c r="CK722" s="217"/>
      <c r="CL722" s="217"/>
      <c r="CM722" s="217"/>
      <c r="CN722" s="217"/>
      <c r="CO722" s="217"/>
      <c r="CP722" s="217"/>
      <c r="CQ722" s="217"/>
      <c r="CR722" s="217"/>
      <c r="CS722" s="217"/>
      <c r="CT722" s="217"/>
      <c r="CU722" s="217"/>
      <c r="CV722" s="217"/>
      <c r="CW722" s="217"/>
      <c r="CX722" s="217"/>
      <c r="CY722" s="217"/>
      <c r="CZ722" s="217"/>
      <c r="DA722" s="217"/>
      <c r="DB722" s="217"/>
      <c r="DC722" s="217"/>
      <c r="DD722" s="217"/>
      <c r="DE722" s="217"/>
      <c r="DF722" s="217"/>
      <c r="DG722" s="217"/>
      <c r="DH722" s="217"/>
      <c r="DI722" s="217"/>
      <c r="DJ722" s="217"/>
      <c r="DK722" s="217"/>
      <c r="DL722" s="217"/>
      <c r="DM722" s="217"/>
      <c r="DN722" s="217"/>
      <c r="DO722" s="217"/>
      <c r="DP722" s="217"/>
      <c r="DQ722" s="217"/>
      <c r="DR722" s="217"/>
      <c r="DS722" s="217"/>
      <c r="DT722" s="217"/>
      <c r="DU722" s="217"/>
      <c r="DV722" s="217"/>
      <c r="DW722" s="217"/>
      <c r="DX722" s="217"/>
      <c r="DY722" s="217"/>
      <c r="DZ722" s="217"/>
      <c r="EA722" s="217"/>
      <c r="EB722" s="217"/>
      <c r="EC722" s="217"/>
      <c r="ED722" s="217"/>
      <c r="EE722" s="217"/>
      <c r="EF722" s="217"/>
      <c r="EG722" s="217"/>
      <c r="EH722" s="217"/>
      <c r="EI722" s="217"/>
      <c r="EJ722" s="217"/>
      <c r="EK722" s="217"/>
      <c r="EL722" s="217"/>
      <c r="EM722" s="217"/>
      <c r="EN722" s="217"/>
      <c r="EO722" s="217"/>
      <c r="EP722" s="217"/>
      <c r="EQ722" s="217"/>
      <c r="ER722" s="217"/>
      <c r="ES722" s="217"/>
      <c r="ET722" s="217"/>
      <c r="EU722" s="217"/>
      <c r="EV722" s="217"/>
      <c r="EW722" s="217"/>
      <c r="EX722" s="217"/>
      <c r="EY722" s="217"/>
      <c r="EZ722" s="217"/>
      <c r="FA722" s="217"/>
      <c r="FB722" s="217"/>
      <c r="FC722" s="217"/>
      <c r="FD722" s="217"/>
      <c r="FE722" s="217"/>
      <c r="FF722" s="217"/>
      <c r="FG722" s="217"/>
      <c r="FH722" s="217"/>
      <c r="FI722" s="217"/>
      <c r="FJ722" s="217"/>
      <c r="FK722" s="217"/>
      <c r="FL722" s="217"/>
      <c r="FM722" s="217"/>
      <c r="FN722" s="217"/>
      <c r="FO722" s="217"/>
      <c r="FP722" s="217"/>
      <c r="FQ722" s="217"/>
      <c r="FR722" s="217"/>
      <c r="FS722" s="217"/>
      <c r="FT722" s="217"/>
      <c r="FU722" s="217"/>
      <c r="FV722" s="217"/>
      <c r="FW722" s="217"/>
      <c r="FX722" s="217"/>
      <c r="FY722" s="217"/>
      <c r="FZ722" s="217"/>
      <c r="GA722" s="217"/>
      <c r="GB722" s="217"/>
      <c r="GC722" s="217"/>
      <c r="GD722" s="217"/>
      <c r="GE722" s="217"/>
      <c r="GF722" s="217"/>
      <c r="GG722" s="217"/>
      <c r="GH722" s="217"/>
      <c r="GI722" s="217"/>
      <c r="GJ722" s="217"/>
      <c r="GK722" s="217"/>
      <c r="GL722" s="217"/>
      <c r="GM722" s="217"/>
      <c r="GN722" s="217"/>
      <c r="GO722" s="217"/>
      <c r="GP722" s="217"/>
      <c r="GQ722" s="217"/>
      <c r="GR722" s="217"/>
      <c r="GS722" s="217"/>
      <c r="GT722" s="217"/>
      <c r="GU722" s="217"/>
      <c r="GV722" s="217"/>
      <c r="GW722" s="217"/>
      <c r="GX722" s="217"/>
      <c r="GY722" s="217"/>
      <c r="GZ722" s="217"/>
      <c r="HA722" s="217"/>
      <c r="HB722" s="217"/>
      <c r="HC722" s="217"/>
      <c r="HD722" s="217"/>
      <c r="HE722" s="217"/>
      <c r="HF722" s="217"/>
      <c r="HG722" s="217"/>
      <c r="HH722" s="217"/>
      <c r="HI722" s="217"/>
      <c r="HJ722" s="217"/>
      <c r="HK722" s="217"/>
      <c r="HL722" s="217"/>
      <c r="HM722" s="217"/>
      <c r="HN722" s="217"/>
      <c r="HO722" s="217"/>
      <c r="HP722" s="217"/>
      <c r="HQ722" s="217"/>
      <c r="HR722" s="217"/>
      <c r="HS722" s="217"/>
      <c r="HT722" s="217"/>
      <c r="HU722" s="217"/>
      <c r="HV722" s="217"/>
      <c r="HW722" s="217"/>
      <c r="HX722" s="217"/>
      <c r="HY722" s="217"/>
      <c r="HZ722" s="217"/>
      <c r="IA722" s="217"/>
      <c r="IB722" s="217"/>
      <c r="IC722" s="217"/>
      <c r="ID722" s="217"/>
      <c r="IE722" s="217"/>
      <c r="IF722" s="217"/>
      <c r="IG722" s="217"/>
      <c r="IH722" s="217"/>
      <c r="II722" s="217"/>
      <c r="IJ722" s="217"/>
      <c r="IK722" s="217"/>
      <c r="IL722" s="217"/>
      <c r="IM722" s="217"/>
      <c r="IN722" s="217"/>
      <c r="IO722" s="217"/>
      <c r="IP722" s="217"/>
      <c r="IQ722" s="217"/>
      <c r="IR722" s="217"/>
      <c r="IS722" s="217"/>
      <c r="IT722" s="217"/>
      <c r="IU722" s="217"/>
      <c r="IV722" s="217"/>
    </row>
    <row r="723" spans="1:256" s="23" customFormat="1">
      <c r="A723" s="281">
        <f t="shared" si="51"/>
        <v>665</v>
      </c>
      <c r="B723" s="279">
        <v>43567</v>
      </c>
      <c r="C723" s="293" t="s">
        <v>7310</v>
      </c>
      <c r="D723" s="282" t="s">
        <v>6079</v>
      </c>
      <c r="E723" s="283">
        <v>6</v>
      </c>
      <c r="F723" s="284" t="s">
        <v>6218</v>
      </c>
      <c r="G723" s="275" t="s">
        <v>5565</v>
      </c>
      <c r="H723" s="275" t="s">
        <v>6351</v>
      </c>
      <c r="I723" s="275" t="s">
        <v>7311</v>
      </c>
      <c r="J723" s="279">
        <v>43573</v>
      </c>
      <c r="K723" s="279">
        <v>43577</v>
      </c>
      <c r="L723" s="283">
        <v>6</v>
      </c>
      <c r="M723" s="285">
        <v>550</v>
      </c>
      <c r="N723" s="279">
        <v>43698</v>
      </c>
      <c r="O723" s="279">
        <v>43580</v>
      </c>
      <c r="P723" s="279">
        <v>43634</v>
      </c>
      <c r="Q723" s="275">
        <v>6</v>
      </c>
      <c r="R723" s="279">
        <v>43599</v>
      </c>
      <c r="S723" s="279">
        <v>43600</v>
      </c>
      <c r="T723" s="311"/>
      <c r="U723" s="215"/>
      <c r="V723" s="216"/>
      <c r="W723" s="216"/>
      <c r="X723" s="216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 s="217"/>
      <c r="BJ723" s="217"/>
      <c r="BK723" s="217"/>
      <c r="BL723" s="217"/>
      <c r="BM723" s="217"/>
      <c r="BN723" s="217"/>
      <c r="BO723" s="217"/>
      <c r="BP723" s="217"/>
      <c r="BQ723" s="217"/>
      <c r="BR723" s="217"/>
      <c r="BS723" s="217"/>
      <c r="BT723" s="217"/>
      <c r="BU723" s="217"/>
      <c r="BV723" s="217"/>
      <c r="BW723" s="217"/>
      <c r="BX723" s="217"/>
      <c r="BY723" s="217"/>
      <c r="BZ723" s="217"/>
      <c r="CA723" s="217"/>
      <c r="CB723" s="217"/>
      <c r="CC723" s="217"/>
      <c r="CD723" s="217"/>
      <c r="CE723" s="217"/>
      <c r="CF723" s="217"/>
      <c r="CG723" s="217"/>
      <c r="CH723" s="217"/>
      <c r="CI723" s="217"/>
      <c r="CJ723" s="217"/>
      <c r="CK723" s="217"/>
      <c r="CL723" s="217"/>
      <c r="CM723" s="217"/>
      <c r="CN723" s="217"/>
      <c r="CO723" s="217"/>
      <c r="CP723" s="217"/>
      <c r="CQ723" s="217"/>
      <c r="CR723" s="217"/>
      <c r="CS723" s="217"/>
      <c r="CT723" s="217"/>
      <c r="CU723" s="217"/>
      <c r="CV723" s="217"/>
      <c r="CW723" s="217"/>
      <c r="CX723" s="217"/>
      <c r="CY723" s="217"/>
      <c r="CZ723" s="217"/>
      <c r="DA723" s="217"/>
      <c r="DB723" s="217"/>
      <c r="DC723" s="217"/>
      <c r="DD723" s="217"/>
      <c r="DE723" s="217"/>
      <c r="DF723" s="217"/>
      <c r="DG723" s="217"/>
      <c r="DH723" s="217"/>
      <c r="DI723" s="217"/>
      <c r="DJ723" s="217"/>
      <c r="DK723" s="217"/>
      <c r="DL723" s="217"/>
      <c r="DM723" s="217"/>
      <c r="DN723" s="217"/>
      <c r="DO723" s="217"/>
      <c r="DP723" s="217"/>
      <c r="DQ723" s="217"/>
      <c r="DR723" s="217"/>
      <c r="DS723" s="217"/>
      <c r="DT723" s="217"/>
      <c r="DU723" s="217"/>
      <c r="DV723" s="217"/>
      <c r="DW723" s="217"/>
      <c r="DX723" s="217"/>
      <c r="DY723" s="217"/>
      <c r="DZ723" s="217"/>
      <c r="EA723" s="217"/>
      <c r="EB723" s="217"/>
      <c r="EC723" s="217"/>
      <c r="ED723" s="217"/>
      <c r="EE723" s="217"/>
      <c r="EF723" s="217"/>
      <c r="EG723" s="217"/>
      <c r="EH723" s="217"/>
      <c r="EI723" s="217"/>
      <c r="EJ723" s="217"/>
      <c r="EK723" s="217"/>
      <c r="EL723" s="217"/>
      <c r="EM723" s="217"/>
      <c r="EN723" s="217"/>
      <c r="EO723" s="217"/>
      <c r="EP723" s="217"/>
      <c r="EQ723" s="217"/>
      <c r="ER723" s="217"/>
      <c r="ES723" s="217"/>
      <c r="ET723" s="217"/>
      <c r="EU723" s="217"/>
      <c r="EV723" s="217"/>
      <c r="EW723" s="217"/>
      <c r="EX723" s="217"/>
      <c r="EY723" s="217"/>
      <c r="EZ723" s="217"/>
      <c r="FA723" s="217"/>
      <c r="FB723" s="217"/>
      <c r="FC723" s="217"/>
      <c r="FD723" s="217"/>
      <c r="FE723" s="217"/>
      <c r="FF723" s="217"/>
      <c r="FG723" s="217"/>
      <c r="FH723" s="217"/>
      <c r="FI723" s="217"/>
      <c r="FJ723" s="217"/>
      <c r="FK723" s="217"/>
      <c r="FL723" s="217"/>
      <c r="FM723" s="217"/>
      <c r="FN723" s="217"/>
      <c r="FO723" s="217"/>
      <c r="FP723" s="217"/>
      <c r="FQ723" s="217"/>
      <c r="FR723" s="217"/>
      <c r="FS723" s="217"/>
      <c r="FT723" s="217"/>
      <c r="FU723" s="217"/>
      <c r="FV723" s="217"/>
      <c r="FW723" s="217"/>
      <c r="FX723" s="217"/>
      <c r="FY723" s="217"/>
      <c r="FZ723" s="217"/>
      <c r="GA723" s="217"/>
      <c r="GB723" s="217"/>
      <c r="GC723" s="217"/>
      <c r="GD723" s="217"/>
      <c r="GE723" s="217"/>
      <c r="GF723" s="217"/>
      <c r="GG723" s="217"/>
      <c r="GH723" s="217"/>
      <c r="GI723" s="217"/>
      <c r="GJ723" s="217"/>
      <c r="GK723" s="217"/>
      <c r="GL723" s="217"/>
      <c r="GM723" s="217"/>
      <c r="GN723" s="217"/>
      <c r="GO723" s="217"/>
      <c r="GP723" s="217"/>
      <c r="GQ723" s="217"/>
      <c r="GR723" s="217"/>
      <c r="GS723" s="217"/>
      <c r="GT723" s="217"/>
      <c r="GU723" s="217"/>
      <c r="GV723" s="217"/>
      <c r="GW723" s="217"/>
      <c r="GX723" s="217"/>
      <c r="GY723" s="217"/>
      <c r="GZ723" s="217"/>
      <c r="HA723" s="217"/>
      <c r="HB723" s="217"/>
      <c r="HC723" s="217"/>
      <c r="HD723" s="217"/>
      <c r="HE723" s="217"/>
      <c r="HF723" s="217"/>
      <c r="HG723" s="217"/>
      <c r="HH723" s="217"/>
      <c r="HI723" s="217"/>
      <c r="HJ723" s="217"/>
      <c r="HK723" s="217"/>
      <c r="HL723" s="217"/>
      <c r="HM723" s="217"/>
      <c r="HN723" s="217"/>
      <c r="HO723" s="217"/>
      <c r="HP723" s="217"/>
      <c r="HQ723" s="217"/>
      <c r="HR723" s="217"/>
      <c r="HS723" s="217"/>
      <c r="HT723" s="217"/>
      <c r="HU723" s="217"/>
      <c r="HV723" s="217"/>
      <c r="HW723" s="217"/>
      <c r="HX723" s="217"/>
      <c r="HY723" s="217"/>
      <c r="HZ723" s="217"/>
      <c r="IA723" s="217"/>
      <c r="IB723" s="217"/>
      <c r="IC723" s="217"/>
      <c r="ID723" s="217"/>
      <c r="IE723" s="217"/>
      <c r="IF723" s="217"/>
      <c r="IG723" s="217"/>
      <c r="IH723" s="217"/>
      <c r="II723" s="217"/>
      <c r="IJ723" s="217"/>
      <c r="IK723" s="217"/>
      <c r="IL723" s="217"/>
      <c r="IM723" s="217"/>
      <c r="IN723" s="217"/>
      <c r="IO723" s="217"/>
      <c r="IP723" s="217"/>
      <c r="IQ723" s="217"/>
      <c r="IR723" s="217"/>
      <c r="IS723" s="217"/>
      <c r="IT723" s="217"/>
      <c r="IU723" s="217"/>
      <c r="IV723" s="217"/>
    </row>
    <row r="724" spans="1:256" s="23" customFormat="1">
      <c r="A724" s="281">
        <f t="shared" si="51"/>
        <v>666</v>
      </c>
      <c r="B724" s="279">
        <v>43574</v>
      </c>
      <c r="C724" s="293" t="s">
        <v>7312</v>
      </c>
      <c r="D724" s="282" t="s">
        <v>5996</v>
      </c>
      <c r="E724" s="283">
        <v>8</v>
      </c>
      <c r="F724" s="284" t="s">
        <v>6218</v>
      </c>
      <c r="G724" s="275" t="s">
        <v>5565</v>
      </c>
      <c r="H724" s="275" t="s">
        <v>6351</v>
      </c>
      <c r="I724" s="275" t="s">
        <v>7313</v>
      </c>
      <c r="J724" s="279">
        <v>43579</v>
      </c>
      <c r="K724" s="279">
        <v>43584</v>
      </c>
      <c r="L724" s="283">
        <v>8</v>
      </c>
      <c r="M724" s="285">
        <v>633.6</v>
      </c>
      <c r="N724" s="279">
        <v>43705</v>
      </c>
      <c r="O724" s="279">
        <v>43584</v>
      </c>
      <c r="P724" s="279"/>
      <c r="Q724" s="275"/>
      <c r="R724" s="279"/>
      <c r="S724" s="279"/>
      <c r="T724" s="311"/>
      <c r="U724" s="215"/>
      <c r="V724" s="216"/>
      <c r="W724" s="216"/>
      <c r="X724" s="216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 s="217"/>
      <c r="BJ724" s="217"/>
      <c r="BK724" s="217"/>
      <c r="BL724" s="217"/>
      <c r="BM724" s="217"/>
      <c r="BN724" s="217"/>
      <c r="BO724" s="217"/>
      <c r="BP724" s="217"/>
      <c r="BQ724" s="217"/>
      <c r="BR724" s="217"/>
      <c r="BS724" s="217"/>
      <c r="BT724" s="217"/>
      <c r="BU724" s="217"/>
      <c r="BV724" s="217"/>
      <c r="BW724" s="217"/>
      <c r="BX724" s="217"/>
      <c r="BY724" s="217"/>
      <c r="BZ724" s="217"/>
      <c r="CA724" s="217"/>
      <c r="CB724" s="217"/>
      <c r="CC724" s="217"/>
      <c r="CD724" s="217"/>
      <c r="CE724" s="217"/>
      <c r="CF724" s="217"/>
      <c r="CG724" s="217"/>
      <c r="CH724" s="217"/>
      <c r="CI724" s="217"/>
      <c r="CJ724" s="217"/>
      <c r="CK724" s="217"/>
      <c r="CL724" s="217"/>
      <c r="CM724" s="217"/>
      <c r="CN724" s="217"/>
      <c r="CO724" s="217"/>
      <c r="CP724" s="217"/>
      <c r="CQ724" s="217"/>
      <c r="CR724" s="217"/>
      <c r="CS724" s="217"/>
      <c r="CT724" s="217"/>
      <c r="CU724" s="217"/>
      <c r="CV724" s="217"/>
      <c r="CW724" s="217"/>
      <c r="CX724" s="217"/>
      <c r="CY724" s="217"/>
      <c r="CZ724" s="217"/>
      <c r="DA724" s="217"/>
      <c r="DB724" s="217"/>
      <c r="DC724" s="217"/>
      <c r="DD724" s="217"/>
      <c r="DE724" s="217"/>
      <c r="DF724" s="217"/>
      <c r="DG724" s="217"/>
      <c r="DH724" s="217"/>
      <c r="DI724" s="217"/>
      <c r="DJ724" s="217"/>
      <c r="DK724" s="217"/>
      <c r="DL724" s="217"/>
      <c r="DM724" s="217"/>
      <c r="DN724" s="217"/>
      <c r="DO724" s="217"/>
      <c r="DP724" s="217"/>
      <c r="DQ724" s="217"/>
      <c r="DR724" s="217"/>
      <c r="DS724" s="217"/>
      <c r="DT724" s="217"/>
      <c r="DU724" s="217"/>
      <c r="DV724" s="217"/>
      <c r="DW724" s="217"/>
      <c r="DX724" s="217"/>
      <c r="DY724" s="217"/>
      <c r="DZ724" s="217"/>
      <c r="EA724" s="217"/>
      <c r="EB724" s="217"/>
      <c r="EC724" s="217"/>
      <c r="ED724" s="217"/>
      <c r="EE724" s="217"/>
      <c r="EF724" s="217"/>
      <c r="EG724" s="217"/>
      <c r="EH724" s="217"/>
      <c r="EI724" s="217"/>
      <c r="EJ724" s="217"/>
      <c r="EK724" s="217"/>
      <c r="EL724" s="217"/>
      <c r="EM724" s="217"/>
      <c r="EN724" s="217"/>
      <c r="EO724" s="217"/>
      <c r="EP724" s="217"/>
      <c r="EQ724" s="217"/>
      <c r="ER724" s="217"/>
      <c r="ES724" s="217"/>
      <c r="ET724" s="217"/>
      <c r="EU724" s="217"/>
      <c r="EV724" s="217"/>
      <c r="EW724" s="217"/>
      <c r="EX724" s="217"/>
      <c r="EY724" s="217"/>
      <c r="EZ724" s="217"/>
      <c r="FA724" s="217"/>
      <c r="FB724" s="217"/>
      <c r="FC724" s="217"/>
      <c r="FD724" s="217"/>
      <c r="FE724" s="217"/>
      <c r="FF724" s="217"/>
      <c r="FG724" s="217"/>
      <c r="FH724" s="217"/>
      <c r="FI724" s="217"/>
      <c r="FJ724" s="217"/>
      <c r="FK724" s="217"/>
      <c r="FL724" s="217"/>
      <c r="FM724" s="217"/>
      <c r="FN724" s="217"/>
      <c r="FO724" s="217"/>
      <c r="FP724" s="217"/>
      <c r="FQ724" s="217"/>
      <c r="FR724" s="217"/>
      <c r="FS724" s="217"/>
      <c r="FT724" s="217"/>
      <c r="FU724" s="217"/>
      <c r="FV724" s="217"/>
      <c r="FW724" s="217"/>
      <c r="FX724" s="217"/>
      <c r="FY724" s="217"/>
      <c r="FZ724" s="217"/>
      <c r="GA724" s="217"/>
      <c r="GB724" s="217"/>
      <c r="GC724" s="217"/>
      <c r="GD724" s="217"/>
      <c r="GE724" s="217"/>
      <c r="GF724" s="217"/>
      <c r="GG724" s="217"/>
      <c r="GH724" s="217"/>
      <c r="GI724" s="217"/>
      <c r="GJ724" s="217"/>
      <c r="GK724" s="217"/>
      <c r="GL724" s="217"/>
      <c r="GM724" s="217"/>
      <c r="GN724" s="217"/>
      <c r="GO724" s="217"/>
      <c r="GP724" s="217"/>
      <c r="GQ724" s="217"/>
      <c r="GR724" s="217"/>
      <c r="GS724" s="217"/>
      <c r="GT724" s="217"/>
      <c r="GU724" s="217"/>
      <c r="GV724" s="217"/>
      <c r="GW724" s="217"/>
      <c r="GX724" s="217"/>
      <c r="GY724" s="217"/>
      <c r="GZ724" s="217"/>
      <c r="HA724" s="217"/>
      <c r="HB724" s="217"/>
      <c r="HC724" s="217"/>
      <c r="HD724" s="217"/>
      <c r="HE724" s="217"/>
      <c r="HF724" s="217"/>
      <c r="HG724" s="217"/>
      <c r="HH724" s="217"/>
      <c r="HI724" s="217"/>
      <c r="HJ724" s="217"/>
      <c r="HK724" s="217"/>
      <c r="HL724" s="217"/>
      <c r="HM724" s="217"/>
      <c r="HN724" s="217"/>
      <c r="HO724" s="217"/>
      <c r="HP724" s="217"/>
      <c r="HQ724" s="217"/>
      <c r="HR724" s="217"/>
      <c r="HS724" s="217"/>
      <c r="HT724" s="217"/>
      <c r="HU724" s="217"/>
      <c r="HV724" s="217"/>
      <c r="HW724" s="217"/>
      <c r="HX724" s="217"/>
      <c r="HY724" s="217"/>
      <c r="HZ724" s="217"/>
      <c r="IA724" s="217"/>
      <c r="IB724" s="217"/>
      <c r="IC724" s="217"/>
      <c r="ID724" s="217"/>
      <c r="IE724" s="217"/>
      <c r="IF724" s="217"/>
      <c r="IG724" s="217"/>
      <c r="IH724" s="217"/>
      <c r="II724" s="217"/>
      <c r="IJ724" s="217"/>
      <c r="IK724" s="217"/>
      <c r="IL724" s="217"/>
      <c r="IM724" s="217"/>
      <c r="IN724" s="217"/>
      <c r="IO724" s="217"/>
      <c r="IP724" s="217"/>
      <c r="IQ724" s="217"/>
      <c r="IR724" s="217"/>
      <c r="IS724" s="217"/>
      <c r="IT724" s="217"/>
      <c r="IU724" s="217"/>
      <c r="IV724" s="217"/>
    </row>
    <row r="725" spans="1:256" s="23" customFormat="1">
      <c r="A725" s="281">
        <f t="shared" si="51"/>
        <v>667</v>
      </c>
      <c r="B725" s="279">
        <v>43573</v>
      </c>
      <c r="C725" s="293" t="s">
        <v>7065</v>
      </c>
      <c r="D725" s="282" t="s">
        <v>6079</v>
      </c>
      <c r="E725" s="283">
        <v>5</v>
      </c>
      <c r="F725" s="284" t="s">
        <v>6218</v>
      </c>
      <c r="G725" s="275" t="s">
        <v>5565</v>
      </c>
      <c r="H725" s="275" t="s">
        <v>6351</v>
      </c>
      <c r="I725" s="275" t="s">
        <v>7314</v>
      </c>
      <c r="J725" s="279">
        <v>43579</v>
      </c>
      <c r="K725" s="279">
        <v>43591</v>
      </c>
      <c r="L725" s="283">
        <v>5</v>
      </c>
      <c r="M725" s="285">
        <v>550</v>
      </c>
      <c r="N725" s="279">
        <v>43714</v>
      </c>
      <c r="O725" s="279">
        <v>43598</v>
      </c>
      <c r="P725" s="279">
        <v>43641</v>
      </c>
      <c r="Q725" s="275">
        <v>5</v>
      </c>
      <c r="R725" s="279">
        <v>43614</v>
      </c>
      <c r="S725" s="279">
        <v>43637</v>
      </c>
      <c r="T725" s="311"/>
      <c r="U725" s="215"/>
      <c r="V725" s="216"/>
      <c r="W725" s="216"/>
      <c r="X725" s="216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 s="217"/>
      <c r="BJ725" s="217"/>
      <c r="BK725" s="217"/>
      <c r="BL725" s="217"/>
      <c r="BM725" s="217"/>
      <c r="BN725" s="217"/>
      <c r="BO725" s="217"/>
      <c r="BP725" s="217"/>
      <c r="BQ725" s="217"/>
      <c r="BR725" s="217"/>
      <c r="BS725" s="217"/>
      <c r="BT725" s="217"/>
      <c r="BU725" s="217"/>
      <c r="BV725" s="217"/>
      <c r="BW725" s="217"/>
      <c r="BX725" s="217"/>
      <c r="BY725" s="217"/>
      <c r="BZ725" s="217"/>
      <c r="CA725" s="217"/>
      <c r="CB725" s="217"/>
      <c r="CC725" s="217"/>
      <c r="CD725" s="217"/>
      <c r="CE725" s="217"/>
      <c r="CF725" s="217"/>
      <c r="CG725" s="217"/>
      <c r="CH725" s="217"/>
      <c r="CI725" s="217"/>
      <c r="CJ725" s="217"/>
      <c r="CK725" s="217"/>
      <c r="CL725" s="217"/>
      <c r="CM725" s="217"/>
      <c r="CN725" s="217"/>
      <c r="CO725" s="217"/>
      <c r="CP725" s="217"/>
      <c r="CQ725" s="217"/>
      <c r="CR725" s="217"/>
      <c r="CS725" s="217"/>
      <c r="CT725" s="217"/>
      <c r="CU725" s="217"/>
      <c r="CV725" s="217"/>
      <c r="CW725" s="217"/>
      <c r="CX725" s="217"/>
      <c r="CY725" s="217"/>
      <c r="CZ725" s="217"/>
      <c r="DA725" s="217"/>
      <c r="DB725" s="217"/>
      <c r="DC725" s="217"/>
      <c r="DD725" s="217"/>
      <c r="DE725" s="217"/>
      <c r="DF725" s="217"/>
      <c r="DG725" s="217"/>
      <c r="DH725" s="217"/>
      <c r="DI725" s="217"/>
      <c r="DJ725" s="217"/>
      <c r="DK725" s="217"/>
      <c r="DL725" s="217"/>
      <c r="DM725" s="217"/>
      <c r="DN725" s="217"/>
      <c r="DO725" s="217"/>
      <c r="DP725" s="217"/>
      <c r="DQ725" s="217"/>
      <c r="DR725" s="217"/>
      <c r="DS725" s="217"/>
      <c r="DT725" s="217"/>
      <c r="DU725" s="217"/>
      <c r="DV725" s="217"/>
      <c r="DW725" s="217"/>
      <c r="DX725" s="217"/>
      <c r="DY725" s="217"/>
      <c r="DZ725" s="217"/>
      <c r="EA725" s="217"/>
      <c r="EB725" s="217"/>
      <c r="EC725" s="217"/>
      <c r="ED725" s="217"/>
      <c r="EE725" s="217"/>
      <c r="EF725" s="217"/>
      <c r="EG725" s="217"/>
      <c r="EH725" s="217"/>
      <c r="EI725" s="217"/>
      <c r="EJ725" s="217"/>
      <c r="EK725" s="217"/>
      <c r="EL725" s="217"/>
      <c r="EM725" s="217"/>
      <c r="EN725" s="217"/>
      <c r="EO725" s="217"/>
      <c r="EP725" s="217"/>
      <c r="EQ725" s="217"/>
      <c r="ER725" s="217"/>
      <c r="ES725" s="217"/>
      <c r="ET725" s="217"/>
      <c r="EU725" s="217"/>
      <c r="EV725" s="217"/>
      <c r="EW725" s="217"/>
      <c r="EX725" s="217"/>
      <c r="EY725" s="217"/>
      <c r="EZ725" s="217"/>
      <c r="FA725" s="217"/>
      <c r="FB725" s="217"/>
      <c r="FC725" s="217"/>
      <c r="FD725" s="217"/>
      <c r="FE725" s="217"/>
      <c r="FF725" s="217"/>
      <c r="FG725" s="217"/>
      <c r="FH725" s="217"/>
      <c r="FI725" s="217"/>
      <c r="FJ725" s="217"/>
      <c r="FK725" s="217"/>
      <c r="FL725" s="217"/>
      <c r="FM725" s="217"/>
      <c r="FN725" s="217"/>
      <c r="FO725" s="217"/>
      <c r="FP725" s="217"/>
      <c r="FQ725" s="217"/>
      <c r="FR725" s="217"/>
      <c r="FS725" s="217"/>
      <c r="FT725" s="217"/>
      <c r="FU725" s="217"/>
      <c r="FV725" s="217"/>
      <c r="FW725" s="217"/>
      <c r="FX725" s="217"/>
      <c r="FY725" s="217"/>
      <c r="FZ725" s="217"/>
      <c r="GA725" s="217"/>
      <c r="GB725" s="217"/>
      <c r="GC725" s="217"/>
      <c r="GD725" s="217"/>
      <c r="GE725" s="217"/>
      <c r="GF725" s="217"/>
      <c r="GG725" s="217"/>
      <c r="GH725" s="217"/>
      <c r="GI725" s="217"/>
      <c r="GJ725" s="217"/>
      <c r="GK725" s="217"/>
      <c r="GL725" s="217"/>
      <c r="GM725" s="217"/>
      <c r="GN725" s="217"/>
      <c r="GO725" s="217"/>
      <c r="GP725" s="217"/>
      <c r="GQ725" s="217"/>
      <c r="GR725" s="217"/>
      <c r="GS725" s="217"/>
      <c r="GT725" s="217"/>
      <c r="GU725" s="217"/>
      <c r="GV725" s="217"/>
      <c r="GW725" s="217"/>
      <c r="GX725" s="217"/>
      <c r="GY725" s="217"/>
      <c r="GZ725" s="217"/>
      <c r="HA725" s="217"/>
      <c r="HB725" s="217"/>
      <c r="HC725" s="217"/>
      <c r="HD725" s="217"/>
      <c r="HE725" s="217"/>
      <c r="HF725" s="217"/>
      <c r="HG725" s="217"/>
      <c r="HH725" s="217"/>
      <c r="HI725" s="217"/>
      <c r="HJ725" s="217"/>
      <c r="HK725" s="217"/>
      <c r="HL725" s="217"/>
      <c r="HM725" s="217"/>
      <c r="HN725" s="217"/>
      <c r="HO725" s="217"/>
      <c r="HP725" s="217"/>
      <c r="HQ725" s="217"/>
      <c r="HR725" s="217"/>
      <c r="HS725" s="217"/>
      <c r="HT725" s="217"/>
      <c r="HU725" s="217"/>
      <c r="HV725" s="217"/>
      <c r="HW725" s="217"/>
      <c r="HX725" s="217"/>
      <c r="HY725" s="217"/>
      <c r="HZ725" s="217"/>
      <c r="IA725" s="217"/>
      <c r="IB725" s="217"/>
      <c r="IC725" s="217"/>
      <c r="ID725" s="217"/>
      <c r="IE725" s="217"/>
      <c r="IF725" s="217"/>
      <c r="IG725" s="217"/>
      <c r="IH725" s="217"/>
      <c r="II725" s="217"/>
      <c r="IJ725" s="217"/>
      <c r="IK725" s="217"/>
      <c r="IL725" s="217"/>
      <c r="IM725" s="217"/>
      <c r="IN725" s="217"/>
      <c r="IO725" s="217"/>
      <c r="IP725" s="217"/>
      <c r="IQ725" s="217"/>
      <c r="IR725" s="217"/>
      <c r="IS725" s="217"/>
      <c r="IT725" s="217"/>
      <c r="IU725" s="217"/>
      <c r="IV725" s="217"/>
    </row>
    <row r="726" spans="1:256" s="23" customFormat="1">
      <c r="A726" s="281">
        <f t="shared" si="51"/>
        <v>668</v>
      </c>
      <c r="B726" s="279">
        <v>43579</v>
      </c>
      <c r="C726" s="293" t="s">
        <v>7315</v>
      </c>
      <c r="D726" s="282" t="s">
        <v>6079</v>
      </c>
      <c r="E726" s="283">
        <v>5</v>
      </c>
      <c r="F726" s="284" t="s">
        <v>6218</v>
      </c>
      <c r="G726" s="275" t="s">
        <v>5565</v>
      </c>
      <c r="H726" s="275" t="s">
        <v>6351</v>
      </c>
      <c r="I726" s="275" t="s">
        <v>7316</v>
      </c>
      <c r="J726" s="279">
        <v>43581</v>
      </c>
      <c r="K726" s="279">
        <v>43591</v>
      </c>
      <c r="L726" s="283">
        <v>5</v>
      </c>
      <c r="M726" s="285">
        <v>550</v>
      </c>
      <c r="N726" s="279">
        <v>43714</v>
      </c>
      <c r="O726" s="279">
        <v>43598</v>
      </c>
      <c r="P726" s="279"/>
      <c r="Q726" s="275">
        <v>5</v>
      </c>
      <c r="R726" s="279">
        <v>44036</v>
      </c>
      <c r="S726" s="279">
        <v>44039</v>
      </c>
      <c r="T726" s="311"/>
      <c r="U726" s="215"/>
      <c r="V726" s="216"/>
      <c r="W726" s="216"/>
      <c r="X726" s="216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 s="217"/>
      <c r="BJ726" s="217"/>
      <c r="BK726" s="217"/>
      <c r="BL726" s="217"/>
      <c r="BM726" s="217"/>
      <c r="BN726" s="217"/>
      <c r="BO726" s="217"/>
      <c r="BP726" s="217"/>
      <c r="BQ726" s="217"/>
      <c r="BR726" s="217"/>
      <c r="BS726" s="217"/>
      <c r="BT726" s="217"/>
      <c r="BU726" s="217"/>
      <c r="BV726" s="217"/>
      <c r="BW726" s="217"/>
      <c r="BX726" s="217"/>
      <c r="BY726" s="217"/>
      <c r="BZ726" s="217"/>
      <c r="CA726" s="217"/>
      <c r="CB726" s="217"/>
      <c r="CC726" s="217"/>
      <c r="CD726" s="217"/>
      <c r="CE726" s="217"/>
      <c r="CF726" s="217"/>
      <c r="CG726" s="217"/>
      <c r="CH726" s="217"/>
      <c r="CI726" s="217"/>
      <c r="CJ726" s="217"/>
      <c r="CK726" s="217"/>
      <c r="CL726" s="217"/>
      <c r="CM726" s="217"/>
      <c r="CN726" s="217"/>
      <c r="CO726" s="217"/>
      <c r="CP726" s="217"/>
      <c r="CQ726" s="217"/>
      <c r="CR726" s="217"/>
      <c r="CS726" s="217"/>
      <c r="CT726" s="217"/>
      <c r="CU726" s="217"/>
      <c r="CV726" s="217"/>
      <c r="CW726" s="217"/>
      <c r="CX726" s="217"/>
      <c r="CY726" s="217"/>
      <c r="CZ726" s="217"/>
      <c r="DA726" s="217"/>
      <c r="DB726" s="217"/>
      <c r="DC726" s="217"/>
      <c r="DD726" s="217"/>
      <c r="DE726" s="217"/>
      <c r="DF726" s="217"/>
      <c r="DG726" s="217"/>
      <c r="DH726" s="217"/>
      <c r="DI726" s="217"/>
      <c r="DJ726" s="217"/>
      <c r="DK726" s="217"/>
      <c r="DL726" s="217"/>
      <c r="DM726" s="217"/>
      <c r="DN726" s="217"/>
      <c r="DO726" s="217"/>
      <c r="DP726" s="217"/>
      <c r="DQ726" s="217"/>
      <c r="DR726" s="217"/>
      <c r="DS726" s="217"/>
      <c r="DT726" s="217"/>
      <c r="DU726" s="217"/>
      <c r="DV726" s="217"/>
      <c r="DW726" s="217"/>
      <c r="DX726" s="217"/>
      <c r="DY726" s="217"/>
      <c r="DZ726" s="217"/>
      <c r="EA726" s="217"/>
      <c r="EB726" s="217"/>
      <c r="EC726" s="217"/>
      <c r="ED726" s="217"/>
      <c r="EE726" s="217"/>
      <c r="EF726" s="217"/>
      <c r="EG726" s="217"/>
      <c r="EH726" s="217"/>
      <c r="EI726" s="217"/>
      <c r="EJ726" s="217"/>
      <c r="EK726" s="217"/>
      <c r="EL726" s="217"/>
      <c r="EM726" s="217"/>
      <c r="EN726" s="217"/>
      <c r="EO726" s="217"/>
      <c r="EP726" s="217"/>
      <c r="EQ726" s="217"/>
      <c r="ER726" s="217"/>
      <c r="ES726" s="217"/>
      <c r="ET726" s="217"/>
      <c r="EU726" s="217"/>
      <c r="EV726" s="217"/>
      <c r="EW726" s="217"/>
      <c r="EX726" s="217"/>
      <c r="EY726" s="217"/>
      <c r="EZ726" s="217"/>
      <c r="FA726" s="217"/>
      <c r="FB726" s="217"/>
      <c r="FC726" s="217"/>
      <c r="FD726" s="217"/>
      <c r="FE726" s="217"/>
      <c r="FF726" s="217"/>
      <c r="FG726" s="217"/>
      <c r="FH726" s="217"/>
      <c r="FI726" s="217"/>
      <c r="FJ726" s="217"/>
      <c r="FK726" s="217"/>
      <c r="FL726" s="217"/>
      <c r="FM726" s="217"/>
      <c r="FN726" s="217"/>
      <c r="FO726" s="217"/>
      <c r="FP726" s="217"/>
      <c r="FQ726" s="217"/>
      <c r="FR726" s="217"/>
      <c r="FS726" s="217"/>
      <c r="FT726" s="217"/>
      <c r="FU726" s="217"/>
      <c r="FV726" s="217"/>
      <c r="FW726" s="217"/>
      <c r="FX726" s="217"/>
      <c r="FY726" s="217"/>
      <c r="FZ726" s="217"/>
      <c r="GA726" s="217"/>
      <c r="GB726" s="217"/>
      <c r="GC726" s="217"/>
      <c r="GD726" s="217"/>
      <c r="GE726" s="217"/>
      <c r="GF726" s="217"/>
      <c r="GG726" s="217"/>
      <c r="GH726" s="217"/>
      <c r="GI726" s="217"/>
      <c r="GJ726" s="217"/>
      <c r="GK726" s="217"/>
      <c r="GL726" s="217"/>
      <c r="GM726" s="217"/>
      <c r="GN726" s="217"/>
      <c r="GO726" s="217"/>
      <c r="GP726" s="217"/>
      <c r="GQ726" s="217"/>
      <c r="GR726" s="217"/>
      <c r="GS726" s="217"/>
      <c r="GT726" s="217"/>
      <c r="GU726" s="217"/>
      <c r="GV726" s="217"/>
      <c r="GW726" s="217"/>
      <c r="GX726" s="217"/>
      <c r="GY726" s="217"/>
      <c r="GZ726" s="217"/>
      <c r="HA726" s="217"/>
      <c r="HB726" s="217"/>
      <c r="HC726" s="217"/>
      <c r="HD726" s="217"/>
      <c r="HE726" s="217"/>
      <c r="HF726" s="217"/>
      <c r="HG726" s="217"/>
      <c r="HH726" s="217"/>
      <c r="HI726" s="217"/>
      <c r="HJ726" s="217"/>
      <c r="HK726" s="217"/>
      <c r="HL726" s="217"/>
      <c r="HM726" s="217"/>
      <c r="HN726" s="217"/>
      <c r="HO726" s="217"/>
      <c r="HP726" s="217"/>
      <c r="HQ726" s="217"/>
      <c r="HR726" s="217"/>
      <c r="HS726" s="217"/>
      <c r="HT726" s="217"/>
      <c r="HU726" s="217"/>
      <c r="HV726" s="217"/>
      <c r="HW726" s="217"/>
      <c r="HX726" s="217"/>
      <c r="HY726" s="217"/>
      <c r="HZ726" s="217"/>
      <c r="IA726" s="217"/>
      <c r="IB726" s="217"/>
      <c r="IC726" s="217"/>
      <c r="ID726" s="217"/>
      <c r="IE726" s="217"/>
      <c r="IF726" s="217"/>
      <c r="IG726" s="217"/>
      <c r="IH726" s="217"/>
      <c r="II726" s="217"/>
      <c r="IJ726" s="217"/>
      <c r="IK726" s="217"/>
      <c r="IL726" s="217"/>
      <c r="IM726" s="217"/>
      <c r="IN726" s="217"/>
      <c r="IO726" s="217"/>
      <c r="IP726" s="217"/>
      <c r="IQ726" s="217"/>
      <c r="IR726" s="217"/>
      <c r="IS726" s="217"/>
      <c r="IT726" s="217"/>
      <c r="IU726" s="217"/>
      <c r="IV726" s="217"/>
    </row>
    <row r="727" spans="1:256" s="23" customFormat="1">
      <c r="A727" s="281">
        <f t="shared" si="51"/>
        <v>669</v>
      </c>
      <c r="B727" s="279">
        <v>43580</v>
      </c>
      <c r="C727" s="293" t="s">
        <v>7317</v>
      </c>
      <c r="D727" s="282" t="s">
        <v>5996</v>
      </c>
      <c r="E727" s="283">
        <v>8</v>
      </c>
      <c r="F727" s="284" t="s">
        <v>6218</v>
      </c>
      <c r="G727" s="275" t="s">
        <v>5565</v>
      </c>
      <c r="H727" s="275" t="s">
        <v>6351</v>
      </c>
      <c r="I727" s="275" t="s">
        <v>7318</v>
      </c>
      <c r="J727" s="279">
        <v>43581</v>
      </c>
      <c r="K727" s="279">
        <v>43591</v>
      </c>
      <c r="L727" s="283">
        <v>8</v>
      </c>
      <c r="M727" s="285">
        <v>550</v>
      </c>
      <c r="N727" s="279">
        <v>43714</v>
      </c>
      <c r="O727" s="279">
        <v>43598</v>
      </c>
      <c r="P727" s="279"/>
      <c r="Q727" s="275"/>
      <c r="R727" s="279"/>
      <c r="S727" s="279"/>
      <c r="T727" s="311"/>
      <c r="U727" s="215"/>
      <c r="V727" s="216"/>
      <c r="W727" s="216"/>
      <c r="X727" s="216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 s="217"/>
      <c r="BJ727" s="217"/>
      <c r="BK727" s="217"/>
      <c r="BL727" s="217"/>
      <c r="BM727" s="217"/>
      <c r="BN727" s="217"/>
      <c r="BO727" s="217"/>
      <c r="BP727" s="217"/>
      <c r="BQ727" s="217"/>
      <c r="BR727" s="217"/>
      <c r="BS727" s="217"/>
      <c r="BT727" s="217"/>
      <c r="BU727" s="217"/>
      <c r="BV727" s="217"/>
      <c r="BW727" s="217"/>
      <c r="BX727" s="217"/>
      <c r="BY727" s="217"/>
      <c r="BZ727" s="217"/>
      <c r="CA727" s="217"/>
      <c r="CB727" s="217"/>
      <c r="CC727" s="217"/>
      <c r="CD727" s="217"/>
      <c r="CE727" s="217"/>
      <c r="CF727" s="217"/>
      <c r="CG727" s="217"/>
      <c r="CH727" s="217"/>
      <c r="CI727" s="217"/>
      <c r="CJ727" s="217"/>
      <c r="CK727" s="217"/>
      <c r="CL727" s="217"/>
      <c r="CM727" s="217"/>
      <c r="CN727" s="217"/>
      <c r="CO727" s="217"/>
      <c r="CP727" s="217"/>
      <c r="CQ727" s="217"/>
      <c r="CR727" s="217"/>
      <c r="CS727" s="217"/>
      <c r="CT727" s="217"/>
      <c r="CU727" s="217"/>
      <c r="CV727" s="217"/>
      <c r="CW727" s="217"/>
      <c r="CX727" s="217"/>
      <c r="CY727" s="217"/>
      <c r="CZ727" s="217"/>
      <c r="DA727" s="217"/>
      <c r="DB727" s="217"/>
      <c r="DC727" s="217"/>
      <c r="DD727" s="217"/>
      <c r="DE727" s="217"/>
      <c r="DF727" s="217"/>
      <c r="DG727" s="217"/>
      <c r="DH727" s="217"/>
      <c r="DI727" s="217"/>
      <c r="DJ727" s="217"/>
      <c r="DK727" s="217"/>
      <c r="DL727" s="217"/>
      <c r="DM727" s="217"/>
      <c r="DN727" s="217"/>
      <c r="DO727" s="217"/>
      <c r="DP727" s="217"/>
      <c r="DQ727" s="217"/>
      <c r="DR727" s="217"/>
      <c r="DS727" s="217"/>
      <c r="DT727" s="217"/>
      <c r="DU727" s="217"/>
      <c r="DV727" s="217"/>
      <c r="DW727" s="217"/>
      <c r="DX727" s="217"/>
      <c r="DY727" s="217"/>
      <c r="DZ727" s="217"/>
      <c r="EA727" s="217"/>
      <c r="EB727" s="217"/>
      <c r="EC727" s="217"/>
      <c r="ED727" s="217"/>
      <c r="EE727" s="217"/>
      <c r="EF727" s="217"/>
      <c r="EG727" s="217"/>
      <c r="EH727" s="217"/>
      <c r="EI727" s="217"/>
      <c r="EJ727" s="217"/>
      <c r="EK727" s="217"/>
      <c r="EL727" s="217"/>
      <c r="EM727" s="217"/>
      <c r="EN727" s="217"/>
      <c r="EO727" s="217"/>
      <c r="EP727" s="217"/>
      <c r="EQ727" s="217"/>
      <c r="ER727" s="217"/>
      <c r="ES727" s="217"/>
      <c r="ET727" s="217"/>
      <c r="EU727" s="217"/>
      <c r="EV727" s="217"/>
      <c r="EW727" s="217"/>
      <c r="EX727" s="217"/>
      <c r="EY727" s="217"/>
      <c r="EZ727" s="217"/>
      <c r="FA727" s="217"/>
      <c r="FB727" s="217"/>
      <c r="FC727" s="217"/>
      <c r="FD727" s="217"/>
      <c r="FE727" s="217"/>
      <c r="FF727" s="217"/>
      <c r="FG727" s="217"/>
      <c r="FH727" s="217"/>
      <c r="FI727" s="217"/>
      <c r="FJ727" s="217"/>
      <c r="FK727" s="217"/>
      <c r="FL727" s="217"/>
      <c r="FM727" s="217"/>
      <c r="FN727" s="217"/>
      <c r="FO727" s="217"/>
      <c r="FP727" s="217"/>
      <c r="FQ727" s="217"/>
      <c r="FR727" s="217"/>
      <c r="FS727" s="217"/>
      <c r="FT727" s="217"/>
      <c r="FU727" s="217"/>
      <c r="FV727" s="217"/>
      <c r="FW727" s="217"/>
      <c r="FX727" s="217"/>
      <c r="FY727" s="217"/>
      <c r="FZ727" s="217"/>
      <c r="GA727" s="217"/>
      <c r="GB727" s="217"/>
      <c r="GC727" s="217"/>
      <c r="GD727" s="217"/>
      <c r="GE727" s="217"/>
      <c r="GF727" s="217"/>
      <c r="GG727" s="217"/>
      <c r="GH727" s="217"/>
      <c r="GI727" s="217"/>
      <c r="GJ727" s="217"/>
      <c r="GK727" s="217"/>
      <c r="GL727" s="217"/>
      <c r="GM727" s="217"/>
      <c r="GN727" s="217"/>
      <c r="GO727" s="217"/>
      <c r="GP727" s="217"/>
      <c r="GQ727" s="217"/>
      <c r="GR727" s="217"/>
      <c r="GS727" s="217"/>
      <c r="GT727" s="217"/>
      <c r="GU727" s="217"/>
      <c r="GV727" s="217"/>
      <c r="GW727" s="217"/>
      <c r="GX727" s="217"/>
      <c r="GY727" s="217"/>
      <c r="GZ727" s="217"/>
      <c r="HA727" s="217"/>
      <c r="HB727" s="217"/>
      <c r="HC727" s="217"/>
      <c r="HD727" s="217"/>
      <c r="HE727" s="217"/>
      <c r="HF727" s="217"/>
      <c r="HG727" s="217"/>
      <c r="HH727" s="217"/>
      <c r="HI727" s="217"/>
      <c r="HJ727" s="217"/>
      <c r="HK727" s="217"/>
      <c r="HL727" s="217"/>
      <c r="HM727" s="217"/>
      <c r="HN727" s="217"/>
      <c r="HO727" s="217"/>
      <c r="HP727" s="217"/>
      <c r="HQ727" s="217"/>
      <c r="HR727" s="217"/>
      <c r="HS727" s="217"/>
      <c r="HT727" s="217"/>
      <c r="HU727" s="217"/>
      <c r="HV727" s="217"/>
      <c r="HW727" s="217"/>
      <c r="HX727" s="217"/>
      <c r="HY727" s="217"/>
      <c r="HZ727" s="217"/>
      <c r="IA727" s="217"/>
      <c r="IB727" s="217"/>
      <c r="IC727" s="217"/>
      <c r="ID727" s="217"/>
      <c r="IE727" s="217"/>
      <c r="IF727" s="217"/>
      <c r="IG727" s="217"/>
      <c r="IH727" s="217"/>
      <c r="II727" s="217"/>
      <c r="IJ727" s="217"/>
      <c r="IK727" s="217"/>
      <c r="IL727" s="217"/>
      <c r="IM727" s="217"/>
      <c r="IN727" s="217"/>
      <c r="IO727" s="217"/>
      <c r="IP727" s="217"/>
      <c r="IQ727" s="217"/>
      <c r="IR727" s="217"/>
      <c r="IS727" s="217"/>
      <c r="IT727" s="217"/>
      <c r="IU727" s="217"/>
      <c r="IV727" s="217"/>
    </row>
    <row r="728" spans="1:256" s="23" customFormat="1" ht="18">
      <c r="A728" s="220" t="s">
        <v>7319</v>
      </c>
      <c r="B728" s="221"/>
      <c r="C728" s="221"/>
      <c r="D728" s="221"/>
      <c r="E728" s="221"/>
      <c r="F728" s="221"/>
      <c r="G728" s="221"/>
      <c r="H728" s="221"/>
      <c r="I728" s="221"/>
      <c r="J728" s="221"/>
      <c r="K728" s="221"/>
      <c r="L728" s="221"/>
      <c r="M728" s="221"/>
      <c r="N728" s="221"/>
      <c r="O728" s="221"/>
      <c r="P728" s="221"/>
      <c r="Q728" s="221"/>
      <c r="R728" s="221"/>
      <c r="S728" s="221"/>
      <c r="T728" s="311"/>
      <c r="U728" s="215"/>
      <c r="V728" s="216"/>
      <c r="W728" s="216"/>
      <c r="X728" s="216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 s="217"/>
      <c r="BJ728" s="217"/>
      <c r="BK728" s="217"/>
      <c r="BL728" s="217"/>
      <c r="BM728" s="217"/>
      <c r="BN728" s="217"/>
      <c r="BO728" s="217"/>
      <c r="BP728" s="217"/>
      <c r="BQ728" s="217"/>
      <c r="BR728" s="217"/>
      <c r="BS728" s="217"/>
      <c r="BT728" s="217"/>
      <c r="BU728" s="217"/>
      <c r="BV728" s="217"/>
      <c r="BW728" s="217"/>
      <c r="BX728" s="217"/>
      <c r="BY728" s="217"/>
      <c r="BZ728" s="217"/>
      <c r="CA728" s="217"/>
      <c r="CB728" s="217"/>
      <c r="CC728" s="217"/>
      <c r="CD728" s="217"/>
      <c r="CE728" s="217"/>
      <c r="CF728" s="217"/>
      <c r="CG728" s="217"/>
      <c r="CH728" s="217"/>
      <c r="CI728" s="217"/>
      <c r="CJ728" s="217"/>
      <c r="CK728" s="217"/>
      <c r="CL728" s="217"/>
      <c r="CM728" s="217"/>
      <c r="CN728" s="217"/>
      <c r="CO728" s="217"/>
      <c r="CP728" s="217"/>
      <c r="CQ728" s="217"/>
      <c r="CR728" s="217"/>
      <c r="CS728" s="217"/>
      <c r="CT728" s="217"/>
      <c r="CU728" s="217"/>
      <c r="CV728" s="217"/>
      <c r="CW728" s="217"/>
      <c r="CX728" s="217"/>
      <c r="CY728" s="217"/>
      <c r="CZ728" s="217"/>
      <c r="DA728" s="217"/>
      <c r="DB728" s="217"/>
      <c r="DC728" s="217"/>
      <c r="DD728" s="217"/>
      <c r="DE728" s="217"/>
      <c r="DF728" s="217"/>
      <c r="DG728" s="217"/>
      <c r="DH728" s="217"/>
      <c r="DI728" s="217"/>
      <c r="DJ728" s="217"/>
      <c r="DK728" s="217"/>
      <c r="DL728" s="217"/>
      <c r="DM728" s="217"/>
      <c r="DN728" s="217"/>
      <c r="DO728" s="217"/>
      <c r="DP728" s="217"/>
      <c r="DQ728" s="217"/>
      <c r="DR728" s="217"/>
      <c r="DS728" s="217"/>
      <c r="DT728" s="217"/>
      <c r="DU728" s="217"/>
      <c r="DV728" s="217"/>
      <c r="DW728" s="217"/>
      <c r="DX728" s="217"/>
      <c r="DY728" s="217"/>
      <c r="DZ728" s="217"/>
      <c r="EA728" s="217"/>
      <c r="EB728" s="217"/>
      <c r="EC728" s="217"/>
      <c r="ED728" s="217"/>
      <c r="EE728" s="217"/>
      <c r="EF728" s="217"/>
      <c r="EG728" s="217"/>
      <c r="EH728" s="217"/>
      <c r="EI728" s="217"/>
      <c r="EJ728" s="217"/>
      <c r="EK728" s="217"/>
      <c r="EL728" s="217"/>
      <c r="EM728" s="217"/>
      <c r="EN728" s="217"/>
      <c r="EO728" s="217"/>
      <c r="EP728" s="217"/>
      <c r="EQ728" s="217"/>
      <c r="ER728" s="217"/>
      <c r="ES728" s="217"/>
      <c r="ET728" s="217"/>
      <c r="EU728" s="217"/>
      <c r="EV728" s="217"/>
      <c r="EW728" s="217"/>
      <c r="EX728" s="217"/>
      <c r="EY728" s="217"/>
      <c r="EZ728" s="217"/>
      <c r="FA728" s="217"/>
      <c r="FB728" s="217"/>
      <c r="FC728" s="217"/>
      <c r="FD728" s="217"/>
      <c r="FE728" s="217"/>
      <c r="FF728" s="217"/>
      <c r="FG728" s="217"/>
      <c r="FH728" s="217"/>
      <c r="FI728" s="217"/>
      <c r="FJ728" s="217"/>
      <c r="FK728" s="217"/>
      <c r="FL728" s="217"/>
      <c r="FM728" s="217"/>
      <c r="FN728" s="217"/>
      <c r="FO728" s="217"/>
      <c r="FP728" s="217"/>
      <c r="FQ728" s="217"/>
      <c r="FR728" s="217"/>
      <c r="FS728" s="217"/>
      <c r="FT728" s="217"/>
      <c r="FU728" s="217"/>
      <c r="FV728" s="217"/>
      <c r="FW728" s="217"/>
      <c r="FX728" s="217"/>
      <c r="FY728" s="217"/>
      <c r="FZ728" s="217"/>
      <c r="GA728" s="217"/>
      <c r="GB728" s="217"/>
      <c r="GC728" s="217"/>
      <c r="GD728" s="217"/>
      <c r="GE728" s="217"/>
      <c r="GF728" s="217"/>
      <c r="GG728" s="217"/>
      <c r="GH728" s="217"/>
      <c r="GI728" s="217"/>
      <c r="GJ728" s="217"/>
      <c r="GK728" s="217"/>
      <c r="GL728" s="217"/>
      <c r="GM728" s="217"/>
      <c r="GN728" s="217"/>
      <c r="GO728" s="217"/>
      <c r="GP728" s="217"/>
      <c r="GQ728" s="217"/>
      <c r="GR728" s="217"/>
      <c r="GS728" s="217"/>
      <c r="GT728" s="217"/>
      <c r="GU728" s="217"/>
      <c r="GV728" s="217"/>
      <c r="GW728" s="217"/>
      <c r="GX728" s="217"/>
      <c r="GY728" s="217"/>
      <c r="GZ728" s="217"/>
      <c r="HA728" s="217"/>
      <c r="HB728" s="217"/>
      <c r="HC728" s="217"/>
      <c r="HD728" s="217"/>
      <c r="HE728" s="217"/>
      <c r="HF728" s="217"/>
      <c r="HG728" s="217"/>
      <c r="HH728" s="217"/>
      <c r="HI728" s="217"/>
      <c r="HJ728" s="217"/>
      <c r="HK728" s="217"/>
      <c r="HL728" s="217"/>
      <c r="HM728" s="217"/>
      <c r="HN728" s="217"/>
      <c r="HO728" s="217"/>
      <c r="HP728" s="217"/>
      <c r="HQ728" s="217"/>
      <c r="HR728" s="217"/>
      <c r="HS728" s="217"/>
      <c r="HT728" s="217"/>
      <c r="HU728" s="217"/>
      <c r="HV728" s="217"/>
      <c r="HW728" s="217"/>
      <c r="HX728" s="217"/>
      <c r="HY728" s="217"/>
      <c r="HZ728" s="217"/>
      <c r="IA728" s="217"/>
      <c r="IB728" s="217"/>
      <c r="IC728" s="217"/>
      <c r="ID728" s="217"/>
      <c r="IE728" s="217"/>
      <c r="IF728" s="217"/>
      <c r="IG728" s="217"/>
      <c r="IH728" s="217"/>
      <c r="II728" s="217"/>
      <c r="IJ728" s="217"/>
      <c r="IK728" s="217"/>
      <c r="IL728" s="217"/>
      <c r="IM728" s="217"/>
      <c r="IN728" s="217"/>
      <c r="IO728" s="217"/>
      <c r="IP728" s="217"/>
      <c r="IQ728" s="217"/>
      <c r="IR728" s="217"/>
      <c r="IS728" s="217"/>
      <c r="IT728" s="217"/>
      <c r="IU728" s="217"/>
      <c r="IV728" s="217"/>
    </row>
    <row r="729" spans="1:256" s="23" customFormat="1" ht="25.5">
      <c r="A729" s="281">
        <f>1+A727</f>
        <v>670</v>
      </c>
      <c r="B729" s="279">
        <v>43581</v>
      </c>
      <c r="C729" s="293" t="s">
        <v>7069</v>
      </c>
      <c r="D729" s="282" t="s">
        <v>6079</v>
      </c>
      <c r="E729" s="283">
        <v>5</v>
      </c>
      <c r="F729" s="284" t="s">
        <v>6218</v>
      </c>
      <c r="G729" s="275" t="s">
        <v>5565</v>
      </c>
      <c r="H729" s="275" t="s">
        <v>6351</v>
      </c>
      <c r="I729" s="275" t="s">
        <v>7320</v>
      </c>
      <c r="J729" s="279">
        <v>43592</v>
      </c>
      <c r="K729" s="275" t="s">
        <v>5565</v>
      </c>
      <c r="L729" s="275" t="s">
        <v>5565</v>
      </c>
      <c r="M729" s="275" t="s">
        <v>5565</v>
      </c>
      <c r="N729" s="275" t="s">
        <v>5565</v>
      </c>
      <c r="O729" s="275" t="s">
        <v>5565</v>
      </c>
      <c r="P729" s="275" t="s">
        <v>5565</v>
      </c>
      <c r="Q729" s="275" t="s">
        <v>5565</v>
      </c>
      <c r="R729" s="275" t="s">
        <v>5565</v>
      </c>
      <c r="S729" s="275" t="s">
        <v>5565</v>
      </c>
      <c r="T729" s="260" t="s">
        <v>7321</v>
      </c>
      <c r="U729" s="215"/>
      <c r="V729" s="216"/>
      <c r="W729" s="216"/>
      <c r="X729" s="216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 s="217"/>
      <c r="BJ729" s="217"/>
      <c r="BK729" s="217"/>
      <c r="BL729" s="217"/>
      <c r="BM729" s="217"/>
      <c r="BN729" s="217"/>
      <c r="BO729" s="217"/>
      <c r="BP729" s="217"/>
      <c r="BQ729" s="217"/>
      <c r="BR729" s="217"/>
      <c r="BS729" s="217"/>
      <c r="BT729" s="217"/>
      <c r="BU729" s="217"/>
      <c r="BV729" s="217"/>
      <c r="BW729" s="217"/>
      <c r="BX729" s="217"/>
      <c r="BY729" s="217"/>
      <c r="BZ729" s="217"/>
      <c r="CA729" s="217"/>
      <c r="CB729" s="217"/>
      <c r="CC729" s="217"/>
      <c r="CD729" s="217"/>
      <c r="CE729" s="217"/>
      <c r="CF729" s="217"/>
      <c r="CG729" s="217"/>
      <c r="CH729" s="217"/>
      <c r="CI729" s="217"/>
      <c r="CJ729" s="217"/>
      <c r="CK729" s="217"/>
      <c r="CL729" s="217"/>
      <c r="CM729" s="217"/>
      <c r="CN729" s="217"/>
      <c r="CO729" s="217"/>
      <c r="CP729" s="217"/>
      <c r="CQ729" s="217"/>
      <c r="CR729" s="217"/>
      <c r="CS729" s="217"/>
      <c r="CT729" s="217"/>
      <c r="CU729" s="217"/>
      <c r="CV729" s="217"/>
      <c r="CW729" s="217"/>
      <c r="CX729" s="217"/>
      <c r="CY729" s="217"/>
      <c r="CZ729" s="217"/>
      <c r="DA729" s="217"/>
      <c r="DB729" s="217"/>
      <c r="DC729" s="217"/>
      <c r="DD729" s="217"/>
      <c r="DE729" s="217"/>
      <c r="DF729" s="217"/>
      <c r="DG729" s="217"/>
      <c r="DH729" s="217"/>
      <c r="DI729" s="217"/>
      <c r="DJ729" s="217"/>
      <c r="DK729" s="217"/>
      <c r="DL729" s="217"/>
      <c r="DM729" s="217"/>
      <c r="DN729" s="217"/>
      <c r="DO729" s="217"/>
      <c r="DP729" s="217"/>
      <c r="DQ729" s="217"/>
      <c r="DR729" s="217"/>
      <c r="DS729" s="217"/>
      <c r="DT729" s="217"/>
      <c r="DU729" s="217"/>
      <c r="DV729" s="217"/>
      <c r="DW729" s="217"/>
      <c r="DX729" s="217"/>
      <c r="DY729" s="217"/>
      <c r="DZ729" s="217"/>
      <c r="EA729" s="217"/>
      <c r="EB729" s="217"/>
      <c r="EC729" s="217"/>
      <c r="ED729" s="217"/>
      <c r="EE729" s="217"/>
      <c r="EF729" s="217"/>
      <c r="EG729" s="217"/>
      <c r="EH729" s="217"/>
      <c r="EI729" s="217"/>
      <c r="EJ729" s="217"/>
      <c r="EK729" s="217"/>
      <c r="EL729" s="217"/>
      <c r="EM729" s="217"/>
      <c r="EN729" s="217"/>
      <c r="EO729" s="217"/>
      <c r="EP729" s="217"/>
      <c r="EQ729" s="217"/>
      <c r="ER729" s="217"/>
      <c r="ES729" s="217"/>
      <c r="ET729" s="217"/>
      <c r="EU729" s="217"/>
      <c r="EV729" s="217"/>
      <c r="EW729" s="217"/>
      <c r="EX729" s="217"/>
      <c r="EY729" s="217"/>
      <c r="EZ729" s="217"/>
      <c r="FA729" s="217"/>
      <c r="FB729" s="217"/>
      <c r="FC729" s="217"/>
      <c r="FD729" s="217"/>
      <c r="FE729" s="217"/>
      <c r="FF729" s="217"/>
      <c r="FG729" s="217"/>
      <c r="FH729" s="217"/>
      <c r="FI729" s="217"/>
      <c r="FJ729" s="217"/>
      <c r="FK729" s="217"/>
      <c r="FL729" s="217"/>
      <c r="FM729" s="217"/>
      <c r="FN729" s="217"/>
      <c r="FO729" s="217"/>
      <c r="FP729" s="217"/>
      <c r="FQ729" s="217"/>
      <c r="FR729" s="217"/>
      <c r="FS729" s="217"/>
      <c r="FT729" s="217"/>
      <c r="FU729" s="217"/>
      <c r="FV729" s="217"/>
      <c r="FW729" s="217"/>
      <c r="FX729" s="217"/>
      <c r="FY729" s="217"/>
      <c r="FZ729" s="217"/>
      <c r="GA729" s="217"/>
      <c r="GB729" s="217"/>
      <c r="GC729" s="217"/>
      <c r="GD729" s="217"/>
      <c r="GE729" s="217"/>
      <c r="GF729" s="217"/>
      <c r="GG729" s="217"/>
      <c r="GH729" s="217"/>
      <c r="GI729" s="217"/>
      <c r="GJ729" s="217"/>
      <c r="GK729" s="217"/>
      <c r="GL729" s="217"/>
      <c r="GM729" s="217"/>
      <c r="GN729" s="217"/>
      <c r="GO729" s="217"/>
      <c r="GP729" s="217"/>
      <c r="GQ729" s="217"/>
      <c r="GR729" s="217"/>
      <c r="GS729" s="217"/>
      <c r="GT729" s="217"/>
      <c r="GU729" s="217"/>
      <c r="GV729" s="217"/>
      <c r="GW729" s="217"/>
      <c r="GX729" s="217"/>
      <c r="GY729" s="217"/>
      <c r="GZ729" s="217"/>
      <c r="HA729" s="217"/>
      <c r="HB729" s="217"/>
      <c r="HC729" s="217"/>
      <c r="HD729" s="217"/>
      <c r="HE729" s="217"/>
      <c r="HF729" s="217"/>
      <c r="HG729" s="217"/>
      <c r="HH729" s="217"/>
      <c r="HI729" s="217"/>
      <c r="HJ729" s="217"/>
      <c r="HK729" s="217"/>
      <c r="HL729" s="217"/>
      <c r="HM729" s="217"/>
      <c r="HN729" s="217"/>
      <c r="HO729" s="217"/>
      <c r="HP729" s="217"/>
      <c r="HQ729" s="217"/>
      <c r="HR729" s="217"/>
      <c r="HS729" s="217"/>
      <c r="HT729" s="217"/>
      <c r="HU729" s="217"/>
      <c r="HV729" s="217"/>
      <c r="HW729" s="217"/>
      <c r="HX729" s="217"/>
      <c r="HY729" s="217"/>
      <c r="HZ729" s="217"/>
      <c r="IA729" s="217"/>
      <c r="IB729" s="217"/>
      <c r="IC729" s="217"/>
      <c r="ID729" s="217"/>
      <c r="IE729" s="217"/>
      <c r="IF729" s="217"/>
      <c r="IG729" s="217"/>
      <c r="IH729" s="217"/>
      <c r="II729" s="217"/>
      <c r="IJ729" s="217"/>
      <c r="IK729" s="217"/>
      <c r="IL729" s="217"/>
      <c r="IM729" s="217"/>
      <c r="IN729" s="217"/>
      <c r="IO729" s="217"/>
      <c r="IP729" s="217"/>
      <c r="IQ729" s="217"/>
      <c r="IR729" s="217"/>
      <c r="IS729" s="217"/>
      <c r="IT729" s="217"/>
      <c r="IU729" s="217"/>
      <c r="IV729" s="217"/>
    </row>
    <row r="730" spans="1:256" s="23" customFormat="1">
      <c r="A730" s="281">
        <f>1+A729</f>
        <v>671</v>
      </c>
      <c r="B730" s="279">
        <v>43605</v>
      </c>
      <c r="C730" s="293" t="s">
        <v>7105</v>
      </c>
      <c r="D730" s="282" t="s">
        <v>6079</v>
      </c>
      <c r="E730" s="283">
        <v>15</v>
      </c>
      <c r="F730" s="284" t="s">
        <v>6218</v>
      </c>
      <c r="G730" s="275" t="s">
        <v>5565</v>
      </c>
      <c r="H730" s="275" t="s">
        <v>6351</v>
      </c>
      <c r="I730" s="275" t="s">
        <v>7320</v>
      </c>
      <c r="J730" s="279">
        <v>43608</v>
      </c>
      <c r="K730" s="279">
        <v>43609</v>
      </c>
      <c r="L730" s="283">
        <v>15</v>
      </c>
      <c r="M730" s="285">
        <v>550</v>
      </c>
      <c r="N730" s="279">
        <v>43731</v>
      </c>
      <c r="O730" s="279">
        <v>43612</v>
      </c>
      <c r="P730" s="279">
        <v>43669</v>
      </c>
      <c r="Q730" s="275">
        <v>15</v>
      </c>
      <c r="R730" s="279">
        <v>43651</v>
      </c>
      <c r="S730" s="279">
        <v>43663</v>
      </c>
      <c r="T730" s="311"/>
      <c r="U730" s="215"/>
      <c r="V730" s="216"/>
      <c r="W730" s="216"/>
      <c r="X730" s="216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  <c r="AU730" s="217"/>
      <c r="AV730" s="217"/>
      <c r="AW730" s="217"/>
      <c r="AX730" s="217"/>
      <c r="AY730" s="217"/>
      <c r="AZ730" s="217"/>
      <c r="BA730" s="217"/>
      <c r="BB730" s="217"/>
      <c r="BC730" s="217"/>
      <c r="BD730" s="217"/>
      <c r="BE730" s="217"/>
      <c r="BF730" s="217"/>
      <c r="BG730" s="217"/>
      <c r="BH730" s="217"/>
      <c r="BI730" s="217"/>
      <c r="BJ730" s="217"/>
      <c r="BK730" s="217"/>
      <c r="BL730" s="217"/>
      <c r="BM730" s="217"/>
      <c r="BN730" s="217"/>
      <c r="BO730" s="217"/>
      <c r="BP730" s="217"/>
      <c r="BQ730" s="217"/>
      <c r="BR730" s="217"/>
      <c r="BS730" s="217"/>
      <c r="BT730" s="217"/>
      <c r="BU730" s="217"/>
      <c r="BV730" s="217"/>
      <c r="BW730" s="217"/>
      <c r="BX730" s="217"/>
      <c r="BY730" s="217"/>
      <c r="BZ730" s="217"/>
      <c r="CA730" s="217"/>
      <c r="CB730" s="217"/>
      <c r="CC730" s="217"/>
      <c r="CD730" s="217"/>
      <c r="CE730" s="217"/>
      <c r="CF730" s="217"/>
      <c r="CG730" s="217"/>
      <c r="CH730" s="217"/>
      <c r="CI730" s="217"/>
      <c r="CJ730" s="217"/>
      <c r="CK730" s="217"/>
      <c r="CL730" s="217"/>
      <c r="CM730" s="217"/>
      <c r="CN730" s="217"/>
      <c r="CO730" s="217"/>
      <c r="CP730" s="217"/>
      <c r="CQ730" s="217"/>
      <c r="CR730" s="217"/>
      <c r="CS730" s="217"/>
      <c r="CT730" s="217"/>
      <c r="CU730" s="217"/>
      <c r="CV730" s="217"/>
      <c r="CW730" s="217"/>
      <c r="CX730" s="217"/>
      <c r="CY730" s="217"/>
      <c r="CZ730" s="217"/>
      <c r="DA730" s="217"/>
      <c r="DB730" s="217"/>
      <c r="DC730" s="217"/>
      <c r="DD730" s="217"/>
      <c r="DE730" s="217"/>
      <c r="DF730" s="217"/>
      <c r="DG730" s="217"/>
      <c r="DH730" s="217"/>
      <c r="DI730" s="217"/>
      <c r="DJ730" s="217"/>
      <c r="DK730" s="217"/>
      <c r="DL730" s="217"/>
      <c r="DM730" s="217"/>
      <c r="DN730" s="217"/>
      <c r="DO730" s="217"/>
      <c r="DP730" s="217"/>
      <c r="DQ730" s="217"/>
      <c r="DR730" s="217"/>
      <c r="DS730" s="217"/>
      <c r="DT730" s="217"/>
      <c r="DU730" s="217"/>
      <c r="DV730" s="217"/>
      <c r="DW730" s="217"/>
      <c r="DX730" s="217"/>
      <c r="DY730" s="217"/>
      <c r="DZ730" s="217"/>
      <c r="EA730" s="217"/>
      <c r="EB730" s="217"/>
      <c r="EC730" s="217"/>
      <c r="ED730" s="217"/>
      <c r="EE730" s="217"/>
      <c r="EF730" s="217"/>
      <c r="EG730" s="217"/>
      <c r="EH730" s="217"/>
      <c r="EI730" s="217"/>
      <c r="EJ730" s="217"/>
      <c r="EK730" s="217"/>
      <c r="EL730" s="217"/>
      <c r="EM730" s="217"/>
      <c r="EN730" s="217"/>
      <c r="EO730" s="217"/>
      <c r="EP730" s="217"/>
      <c r="EQ730" s="217"/>
      <c r="ER730" s="217"/>
      <c r="ES730" s="217"/>
      <c r="ET730" s="217"/>
      <c r="EU730" s="217"/>
      <c r="EV730" s="217"/>
      <c r="EW730" s="217"/>
      <c r="EX730" s="217"/>
      <c r="EY730" s="217"/>
      <c r="EZ730" s="217"/>
      <c r="FA730" s="217"/>
      <c r="FB730" s="217"/>
      <c r="FC730" s="217"/>
      <c r="FD730" s="217"/>
      <c r="FE730" s="217"/>
      <c r="FF730" s="217"/>
      <c r="FG730" s="217"/>
      <c r="FH730" s="217"/>
      <c r="FI730" s="217"/>
      <c r="FJ730" s="217"/>
      <c r="FK730" s="217"/>
      <c r="FL730" s="217"/>
      <c r="FM730" s="217"/>
      <c r="FN730" s="217"/>
      <c r="FO730" s="217"/>
      <c r="FP730" s="217"/>
      <c r="FQ730" s="217"/>
      <c r="FR730" s="217"/>
      <c r="FS730" s="217"/>
      <c r="FT730" s="217"/>
      <c r="FU730" s="217"/>
      <c r="FV730" s="217"/>
      <c r="FW730" s="217"/>
      <c r="FX730" s="217"/>
      <c r="FY730" s="217"/>
      <c r="FZ730" s="217"/>
      <c r="GA730" s="217"/>
      <c r="GB730" s="217"/>
      <c r="GC730" s="217"/>
      <c r="GD730" s="217"/>
      <c r="GE730" s="217"/>
      <c r="GF730" s="217"/>
      <c r="GG730" s="217"/>
      <c r="GH730" s="217"/>
      <c r="GI730" s="217"/>
      <c r="GJ730" s="217"/>
      <c r="GK730" s="217"/>
      <c r="GL730" s="217"/>
      <c r="GM730" s="217"/>
      <c r="GN730" s="217"/>
      <c r="GO730" s="217"/>
      <c r="GP730" s="217"/>
      <c r="GQ730" s="217"/>
      <c r="GR730" s="217"/>
      <c r="GS730" s="217"/>
      <c r="GT730" s="217"/>
      <c r="GU730" s="217"/>
      <c r="GV730" s="217"/>
      <c r="GW730" s="217"/>
      <c r="GX730" s="217"/>
      <c r="GY730" s="217"/>
      <c r="GZ730" s="217"/>
      <c r="HA730" s="217"/>
      <c r="HB730" s="217"/>
      <c r="HC730" s="217"/>
      <c r="HD730" s="217"/>
      <c r="HE730" s="217"/>
      <c r="HF730" s="217"/>
      <c r="HG730" s="217"/>
      <c r="HH730" s="217"/>
      <c r="HI730" s="217"/>
      <c r="HJ730" s="217"/>
      <c r="HK730" s="217"/>
      <c r="HL730" s="217"/>
      <c r="HM730" s="217"/>
      <c r="HN730" s="217"/>
      <c r="HO730" s="217"/>
      <c r="HP730" s="217"/>
      <c r="HQ730" s="217"/>
      <c r="HR730" s="217"/>
      <c r="HS730" s="217"/>
      <c r="HT730" s="217"/>
      <c r="HU730" s="217"/>
      <c r="HV730" s="217"/>
      <c r="HW730" s="217"/>
      <c r="HX730" s="217"/>
      <c r="HY730" s="217"/>
      <c r="HZ730" s="217"/>
      <c r="IA730" s="217"/>
      <c r="IB730" s="217"/>
      <c r="IC730" s="217"/>
      <c r="ID730" s="217"/>
      <c r="IE730" s="217"/>
      <c r="IF730" s="217"/>
      <c r="IG730" s="217"/>
      <c r="IH730" s="217"/>
      <c r="II730" s="217"/>
      <c r="IJ730" s="217"/>
      <c r="IK730" s="217"/>
      <c r="IL730" s="217"/>
      <c r="IM730" s="217"/>
      <c r="IN730" s="217"/>
      <c r="IO730" s="217"/>
      <c r="IP730" s="217"/>
      <c r="IQ730" s="217"/>
      <c r="IR730" s="217"/>
      <c r="IS730" s="217"/>
      <c r="IT730" s="217"/>
      <c r="IU730" s="217"/>
      <c r="IV730" s="217"/>
    </row>
    <row r="731" spans="1:256" s="23" customFormat="1">
      <c r="A731" s="281">
        <f>1+A730</f>
        <v>672</v>
      </c>
      <c r="B731" s="279">
        <v>43584</v>
      </c>
      <c r="C731" s="293" t="s">
        <v>7071</v>
      </c>
      <c r="D731" s="282" t="s">
        <v>7322</v>
      </c>
      <c r="E731" s="283">
        <v>100</v>
      </c>
      <c r="F731" s="284" t="s">
        <v>6218</v>
      </c>
      <c r="G731" s="275" t="s">
        <v>5565</v>
      </c>
      <c r="H731" s="275" t="s">
        <v>6354</v>
      </c>
      <c r="I731" s="275" t="s">
        <v>7323</v>
      </c>
      <c r="J731" s="279">
        <v>43593</v>
      </c>
      <c r="K731" s="279">
        <v>43607</v>
      </c>
      <c r="L731" s="283">
        <v>100</v>
      </c>
      <c r="M731" s="285">
        <v>9001.2000000000007</v>
      </c>
      <c r="N731" s="279">
        <v>43715</v>
      </c>
      <c r="O731" s="279">
        <v>43607</v>
      </c>
      <c r="P731" s="279"/>
      <c r="Q731" s="275"/>
      <c r="R731" s="279"/>
      <c r="S731" s="279"/>
      <c r="T731" s="311"/>
      <c r="U731" s="215"/>
      <c r="V731" s="216"/>
      <c r="W731" s="216"/>
      <c r="X731" s="216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  <c r="AU731" s="217"/>
      <c r="AV731" s="217"/>
      <c r="AW731" s="217"/>
      <c r="AX731" s="217"/>
      <c r="AY731" s="217"/>
      <c r="AZ731" s="217"/>
      <c r="BA731" s="217"/>
      <c r="BB731" s="217"/>
      <c r="BC731" s="217"/>
      <c r="BD731" s="217"/>
      <c r="BE731" s="217"/>
      <c r="BF731" s="217"/>
      <c r="BG731" s="217"/>
      <c r="BH731" s="217"/>
      <c r="BI731" s="217"/>
      <c r="BJ731" s="217"/>
      <c r="BK731" s="217"/>
      <c r="BL731" s="217"/>
      <c r="BM731" s="217"/>
      <c r="BN731" s="217"/>
      <c r="BO731" s="217"/>
      <c r="BP731" s="217"/>
      <c r="BQ731" s="217"/>
      <c r="BR731" s="217"/>
      <c r="BS731" s="217"/>
      <c r="BT731" s="217"/>
      <c r="BU731" s="217"/>
      <c r="BV731" s="217"/>
      <c r="BW731" s="217"/>
      <c r="BX731" s="217"/>
      <c r="BY731" s="217"/>
      <c r="BZ731" s="217"/>
      <c r="CA731" s="217"/>
      <c r="CB731" s="217"/>
      <c r="CC731" s="217"/>
      <c r="CD731" s="217"/>
      <c r="CE731" s="217"/>
      <c r="CF731" s="217"/>
      <c r="CG731" s="217"/>
      <c r="CH731" s="217"/>
      <c r="CI731" s="217"/>
      <c r="CJ731" s="217"/>
      <c r="CK731" s="217"/>
      <c r="CL731" s="217"/>
      <c r="CM731" s="217"/>
      <c r="CN731" s="217"/>
      <c r="CO731" s="217"/>
      <c r="CP731" s="217"/>
      <c r="CQ731" s="217"/>
      <c r="CR731" s="217"/>
      <c r="CS731" s="217"/>
      <c r="CT731" s="217"/>
      <c r="CU731" s="217"/>
      <c r="CV731" s="217"/>
      <c r="CW731" s="217"/>
      <c r="CX731" s="217"/>
      <c r="CY731" s="217"/>
      <c r="CZ731" s="217"/>
      <c r="DA731" s="217"/>
      <c r="DB731" s="217"/>
      <c r="DC731" s="217"/>
      <c r="DD731" s="217"/>
      <c r="DE731" s="217"/>
      <c r="DF731" s="217"/>
      <c r="DG731" s="217"/>
      <c r="DH731" s="217"/>
      <c r="DI731" s="217"/>
      <c r="DJ731" s="217"/>
      <c r="DK731" s="217"/>
      <c r="DL731" s="217"/>
      <c r="DM731" s="217"/>
      <c r="DN731" s="217"/>
      <c r="DO731" s="217"/>
      <c r="DP731" s="217"/>
      <c r="DQ731" s="217"/>
      <c r="DR731" s="217"/>
      <c r="DS731" s="217"/>
      <c r="DT731" s="217"/>
      <c r="DU731" s="217"/>
      <c r="DV731" s="217"/>
      <c r="DW731" s="217"/>
      <c r="DX731" s="217"/>
      <c r="DY731" s="217"/>
      <c r="DZ731" s="217"/>
      <c r="EA731" s="217"/>
      <c r="EB731" s="217"/>
      <c r="EC731" s="217"/>
      <c r="ED731" s="217"/>
      <c r="EE731" s="217"/>
      <c r="EF731" s="217"/>
      <c r="EG731" s="217"/>
      <c r="EH731" s="217"/>
      <c r="EI731" s="217"/>
      <c r="EJ731" s="217"/>
      <c r="EK731" s="217"/>
      <c r="EL731" s="217"/>
      <c r="EM731" s="217"/>
      <c r="EN731" s="217"/>
      <c r="EO731" s="217"/>
      <c r="EP731" s="217"/>
      <c r="EQ731" s="217"/>
      <c r="ER731" s="217"/>
      <c r="ES731" s="217"/>
      <c r="ET731" s="217"/>
      <c r="EU731" s="217"/>
      <c r="EV731" s="217"/>
      <c r="EW731" s="217"/>
      <c r="EX731" s="217"/>
      <c r="EY731" s="217"/>
      <c r="EZ731" s="217"/>
      <c r="FA731" s="217"/>
      <c r="FB731" s="217"/>
      <c r="FC731" s="217"/>
      <c r="FD731" s="217"/>
      <c r="FE731" s="217"/>
      <c r="FF731" s="217"/>
      <c r="FG731" s="217"/>
      <c r="FH731" s="217"/>
      <c r="FI731" s="217"/>
      <c r="FJ731" s="217"/>
      <c r="FK731" s="217"/>
      <c r="FL731" s="217"/>
      <c r="FM731" s="217"/>
      <c r="FN731" s="217"/>
      <c r="FO731" s="217"/>
      <c r="FP731" s="217"/>
      <c r="FQ731" s="217"/>
      <c r="FR731" s="217"/>
      <c r="FS731" s="217"/>
      <c r="FT731" s="217"/>
      <c r="FU731" s="217"/>
      <c r="FV731" s="217"/>
      <c r="FW731" s="217"/>
      <c r="FX731" s="217"/>
      <c r="FY731" s="217"/>
      <c r="FZ731" s="217"/>
      <c r="GA731" s="217"/>
      <c r="GB731" s="217"/>
      <c r="GC731" s="217"/>
      <c r="GD731" s="217"/>
      <c r="GE731" s="217"/>
      <c r="GF731" s="217"/>
      <c r="GG731" s="217"/>
      <c r="GH731" s="217"/>
      <c r="GI731" s="217"/>
      <c r="GJ731" s="217"/>
      <c r="GK731" s="217"/>
      <c r="GL731" s="217"/>
      <c r="GM731" s="217"/>
      <c r="GN731" s="217"/>
      <c r="GO731" s="217"/>
      <c r="GP731" s="217"/>
      <c r="GQ731" s="217"/>
      <c r="GR731" s="217"/>
      <c r="GS731" s="217"/>
      <c r="GT731" s="217"/>
      <c r="GU731" s="217"/>
      <c r="GV731" s="217"/>
      <c r="GW731" s="217"/>
      <c r="GX731" s="217"/>
      <c r="GY731" s="217"/>
      <c r="GZ731" s="217"/>
      <c r="HA731" s="217"/>
      <c r="HB731" s="217"/>
      <c r="HC731" s="217"/>
      <c r="HD731" s="217"/>
      <c r="HE731" s="217"/>
      <c r="HF731" s="217"/>
      <c r="HG731" s="217"/>
      <c r="HH731" s="217"/>
      <c r="HI731" s="217"/>
      <c r="HJ731" s="217"/>
      <c r="HK731" s="217"/>
      <c r="HL731" s="217"/>
      <c r="HM731" s="217"/>
      <c r="HN731" s="217"/>
      <c r="HO731" s="217"/>
      <c r="HP731" s="217"/>
      <c r="HQ731" s="217"/>
      <c r="HR731" s="217"/>
      <c r="HS731" s="217"/>
      <c r="HT731" s="217"/>
      <c r="HU731" s="217"/>
      <c r="HV731" s="217"/>
      <c r="HW731" s="217"/>
      <c r="HX731" s="217"/>
      <c r="HY731" s="217"/>
      <c r="HZ731" s="217"/>
      <c r="IA731" s="217"/>
      <c r="IB731" s="217"/>
      <c r="IC731" s="217"/>
      <c r="ID731" s="217"/>
      <c r="IE731" s="217"/>
      <c r="IF731" s="217"/>
      <c r="IG731" s="217"/>
      <c r="IH731" s="217"/>
      <c r="II731" s="217"/>
      <c r="IJ731" s="217"/>
      <c r="IK731" s="217"/>
      <c r="IL731" s="217"/>
      <c r="IM731" s="217"/>
      <c r="IN731" s="217"/>
      <c r="IO731" s="217"/>
      <c r="IP731" s="217"/>
      <c r="IQ731" s="217"/>
      <c r="IR731" s="217"/>
      <c r="IS731" s="217"/>
      <c r="IT731" s="217"/>
      <c r="IU731" s="217"/>
      <c r="IV731" s="217"/>
    </row>
    <row r="732" spans="1:256" s="23" customFormat="1">
      <c r="A732" s="281">
        <f t="shared" ref="A732:A753" si="52">1+A731</f>
        <v>673</v>
      </c>
      <c r="B732" s="279">
        <v>43591</v>
      </c>
      <c r="C732" s="293" t="s">
        <v>7324</v>
      </c>
      <c r="D732" s="282" t="s">
        <v>7185</v>
      </c>
      <c r="E732" s="283">
        <v>5</v>
      </c>
      <c r="F732" s="284" t="s">
        <v>6218</v>
      </c>
      <c r="G732" s="275" t="s">
        <v>5565</v>
      </c>
      <c r="H732" s="275" t="s">
        <v>6351</v>
      </c>
      <c r="I732" s="275" t="s">
        <v>7325</v>
      </c>
      <c r="J732" s="279">
        <v>43599</v>
      </c>
      <c r="K732" s="279">
        <v>43605</v>
      </c>
      <c r="L732" s="283">
        <v>5</v>
      </c>
      <c r="M732" s="285">
        <v>550</v>
      </c>
      <c r="N732" s="279">
        <v>43727</v>
      </c>
      <c r="O732" s="279">
        <v>43607</v>
      </c>
      <c r="P732" s="279">
        <v>43620</v>
      </c>
      <c r="Q732" s="275">
        <v>5</v>
      </c>
      <c r="R732" s="279">
        <v>43607</v>
      </c>
      <c r="S732" s="279">
        <v>43607</v>
      </c>
      <c r="T732" s="311"/>
      <c r="U732" s="215"/>
      <c r="V732" s="216"/>
      <c r="W732" s="216"/>
      <c r="X732" s="216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  <c r="AU732" s="217"/>
      <c r="AV732" s="217"/>
      <c r="AW732" s="217"/>
      <c r="AX732" s="217"/>
      <c r="AY732" s="217"/>
      <c r="AZ732" s="217"/>
      <c r="BA732" s="217"/>
      <c r="BB732" s="217"/>
      <c r="BC732" s="217"/>
      <c r="BD732" s="217"/>
      <c r="BE732" s="217"/>
      <c r="BF732" s="217"/>
      <c r="BG732" s="217"/>
      <c r="BH732" s="217"/>
      <c r="BI732" s="217"/>
      <c r="BJ732" s="217"/>
      <c r="BK732" s="217"/>
      <c r="BL732" s="217"/>
      <c r="BM732" s="217"/>
      <c r="BN732" s="217"/>
      <c r="BO732" s="217"/>
      <c r="BP732" s="217"/>
      <c r="BQ732" s="217"/>
      <c r="BR732" s="217"/>
      <c r="BS732" s="217"/>
      <c r="BT732" s="217"/>
      <c r="BU732" s="217"/>
      <c r="BV732" s="217"/>
      <c r="BW732" s="217"/>
      <c r="BX732" s="217"/>
      <c r="BY732" s="217"/>
      <c r="BZ732" s="217"/>
      <c r="CA732" s="217"/>
      <c r="CB732" s="217"/>
      <c r="CC732" s="217"/>
      <c r="CD732" s="217"/>
      <c r="CE732" s="217"/>
      <c r="CF732" s="217"/>
      <c r="CG732" s="217"/>
      <c r="CH732" s="217"/>
      <c r="CI732" s="217"/>
      <c r="CJ732" s="217"/>
      <c r="CK732" s="217"/>
      <c r="CL732" s="217"/>
      <c r="CM732" s="217"/>
      <c r="CN732" s="217"/>
      <c r="CO732" s="217"/>
      <c r="CP732" s="217"/>
      <c r="CQ732" s="217"/>
      <c r="CR732" s="217"/>
      <c r="CS732" s="217"/>
      <c r="CT732" s="217"/>
      <c r="CU732" s="217"/>
      <c r="CV732" s="217"/>
      <c r="CW732" s="217"/>
      <c r="CX732" s="217"/>
      <c r="CY732" s="217"/>
      <c r="CZ732" s="217"/>
      <c r="DA732" s="217"/>
      <c r="DB732" s="217"/>
      <c r="DC732" s="217"/>
      <c r="DD732" s="217"/>
      <c r="DE732" s="217"/>
      <c r="DF732" s="217"/>
      <c r="DG732" s="217"/>
      <c r="DH732" s="217"/>
      <c r="DI732" s="217"/>
      <c r="DJ732" s="217"/>
      <c r="DK732" s="217"/>
      <c r="DL732" s="217"/>
      <c r="DM732" s="217"/>
      <c r="DN732" s="217"/>
      <c r="DO732" s="217"/>
      <c r="DP732" s="217"/>
      <c r="DQ732" s="217"/>
      <c r="DR732" s="217"/>
      <c r="DS732" s="217"/>
      <c r="DT732" s="217"/>
      <c r="DU732" s="217"/>
      <c r="DV732" s="217"/>
      <c r="DW732" s="217"/>
      <c r="DX732" s="217"/>
      <c r="DY732" s="217"/>
      <c r="DZ732" s="217"/>
      <c r="EA732" s="217"/>
      <c r="EB732" s="217"/>
      <c r="EC732" s="217"/>
      <c r="ED732" s="217"/>
      <c r="EE732" s="217"/>
      <c r="EF732" s="217"/>
      <c r="EG732" s="217"/>
      <c r="EH732" s="217"/>
      <c r="EI732" s="217"/>
      <c r="EJ732" s="217"/>
      <c r="EK732" s="217"/>
      <c r="EL732" s="217"/>
      <c r="EM732" s="217"/>
      <c r="EN732" s="217"/>
      <c r="EO732" s="217"/>
      <c r="EP732" s="217"/>
      <c r="EQ732" s="217"/>
      <c r="ER732" s="217"/>
      <c r="ES732" s="217"/>
      <c r="ET732" s="217"/>
      <c r="EU732" s="217"/>
      <c r="EV732" s="217"/>
      <c r="EW732" s="217"/>
      <c r="EX732" s="217"/>
      <c r="EY732" s="217"/>
      <c r="EZ732" s="217"/>
      <c r="FA732" s="217"/>
      <c r="FB732" s="217"/>
      <c r="FC732" s="217"/>
      <c r="FD732" s="217"/>
      <c r="FE732" s="217"/>
      <c r="FF732" s="217"/>
      <c r="FG732" s="217"/>
      <c r="FH732" s="217"/>
      <c r="FI732" s="217"/>
      <c r="FJ732" s="217"/>
      <c r="FK732" s="217"/>
      <c r="FL732" s="217"/>
      <c r="FM732" s="217"/>
      <c r="FN732" s="217"/>
      <c r="FO732" s="217"/>
      <c r="FP732" s="217"/>
      <c r="FQ732" s="217"/>
      <c r="FR732" s="217"/>
      <c r="FS732" s="217"/>
      <c r="FT732" s="217"/>
      <c r="FU732" s="217"/>
      <c r="FV732" s="217"/>
      <c r="FW732" s="217"/>
      <c r="FX732" s="217"/>
      <c r="FY732" s="217"/>
      <c r="FZ732" s="217"/>
      <c r="GA732" s="217"/>
      <c r="GB732" s="217"/>
      <c r="GC732" s="217"/>
      <c r="GD732" s="217"/>
      <c r="GE732" s="217"/>
      <c r="GF732" s="217"/>
      <c r="GG732" s="217"/>
      <c r="GH732" s="217"/>
      <c r="GI732" s="217"/>
      <c r="GJ732" s="217"/>
      <c r="GK732" s="217"/>
      <c r="GL732" s="217"/>
      <c r="GM732" s="217"/>
      <c r="GN732" s="217"/>
      <c r="GO732" s="217"/>
      <c r="GP732" s="217"/>
      <c r="GQ732" s="217"/>
      <c r="GR732" s="217"/>
      <c r="GS732" s="217"/>
      <c r="GT732" s="217"/>
      <c r="GU732" s="217"/>
      <c r="GV732" s="217"/>
      <c r="GW732" s="217"/>
      <c r="GX732" s="217"/>
      <c r="GY732" s="217"/>
      <c r="GZ732" s="217"/>
      <c r="HA732" s="217"/>
      <c r="HB732" s="217"/>
      <c r="HC732" s="217"/>
      <c r="HD732" s="217"/>
      <c r="HE732" s="217"/>
      <c r="HF732" s="217"/>
      <c r="HG732" s="217"/>
      <c r="HH732" s="217"/>
      <c r="HI732" s="217"/>
      <c r="HJ732" s="217"/>
      <c r="HK732" s="217"/>
      <c r="HL732" s="217"/>
      <c r="HM732" s="217"/>
      <c r="HN732" s="217"/>
      <c r="HO732" s="217"/>
      <c r="HP732" s="217"/>
      <c r="HQ732" s="217"/>
      <c r="HR732" s="217"/>
      <c r="HS732" s="217"/>
      <c r="HT732" s="217"/>
      <c r="HU732" s="217"/>
      <c r="HV732" s="217"/>
      <c r="HW732" s="217"/>
      <c r="HX732" s="217"/>
      <c r="HY732" s="217"/>
      <c r="HZ732" s="217"/>
      <c r="IA732" s="217"/>
      <c r="IB732" s="217"/>
      <c r="IC732" s="217"/>
      <c r="ID732" s="217"/>
      <c r="IE732" s="217"/>
      <c r="IF732" s="217"/>
      <c r="IG732" s="217"/>
      <c r="IH732" s="217"/>
      <c r="II732" s="217"/>
      <c r="IJ732" s="217"/>
      <c r="IK732" s="217"/>
      <c r="IL732" s="217"/>
      <c r="IM732" s="217"/>
      <c r="IN732" s="217"/>
      <c r="IO732" s="217"/>
      <c r="IP732" s="217"/>
      <c r="IQ732" s="217"/>
      <c r="IR732" s="217"/>
      <c r="IS732" s="217"/>
      <c r="IT732" s="217"/>
      <c r="IU732" s="217"/>
      <c r="IV732" s="217"/>
    </row>
    <row r="733" spans="1:256" s="23" customFormat="1">
      <c r="A733" s="281">
        <f t="shared" si="52"/>
        <v>674</v>
      </c>
      <c r="B733" s="279">
        <v>43591</v>
      </c>
      <c r="C733" s="293" t="s">
        <v>7082</v>
      </c>
      <c r="D733" s="282" t="s">
        <v>7185</v>
      </c>
      <c r="E733" s="283">
        <v>5</v>
      </c>
      <c r="F733" s="284" t="s">
        <v>6218</v>
      </c>
      <c r="G733" s="275" t="s">
        <v>5565</v>
      </c>
      <c r="H733" s="275" t="s">
        <v>6351</v>
      </c>
      <c r="I733" s="275" t="s">
        <v>7326</v>
      </c>
      <c r="J733" s="279">
        <v>43599</v>
      </c>
      <c r="K733" s="279">
        <v>43600</v>
      </c>
      <c r="L733" s="283">
        <v>5</v>
      </c>
      <c r="M733" s="285">
        <v>550</v>
      </c>
      <c r="N733" s="279">
        <v>43722</v>
      </c>
      <c r="O733" s="279">
        <v>43605</v>
      </c>
      <c r="P733" s="279">
        <v>43651</v>
      </c>
      <c r="Q733" s="275">
        <v>5</v>
      </c>
      <c r="R733" s="279">
        <v>43634</v>
      </c>
      <c r="S733" s="279">
        <v>43651</v>
      </c>
      <c r="T733" s="311"/>
      <c r="U733" s="215"/>
      <c r="V733" s="216"/>
      <c r="W733" s="216"/>
      <c r="X733" s="216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  <c r="AU733" s="217"/>
      <c r="AV733" s="217"/>
      <c r="AW733" s="217"/>
      <c r="AX733" s="217"/>
      <c r="AY733" s="217"/>
      <c r="AZ733" s="217"/>
      <c r="BA733" s="217"/>
      <c r="BB733" s="217"/>
      <c r="BC733" s="217"/>
      <c r="BD733" s="217"/>
      <c r="BE733" s="217"/>
      <c r="BF733" s="217"/>
      <c r="BG733" s="217"/>
      <c r="BH733" s="217"/>
      <c r="BI733" s="217"/>
      <c r="BJ733" s="217"/>
      <c r="BK733" s="217"/>
      <c r="BL733" s="217"/>
      <c r="BM733" s="217"/>
      <c r="BN733" s="217"/>
      <c r="BO733" s="217"/>
      <c r="BP733" s="217"/>
      <c r="BQ733" s="217"/>
      <c r="BR733" s="217"/>
      <c r="BS733" s="217"/>
      <c r="BT733" s="217"/>
      <c r="BU733" s="217"/>
      <c r="BV733" s="217"/>
      <c r="BW733" s="217"/>
      <c r="BX733" s="217"/>
      <c r="BY733" s="217"/>
      <c r="BZ733" s="217"/>
      <c r="CA733" s="217"/>
      <c r="CB733" s="217"/>
      <c r="CC733" s="217"/>
      <c r="CD733" s="217"/>
      <c r="CE733" s="217"/>
      <c r="CF733" s="217"/>
      <c r="CG733" s="217"/>
      <c r="CH733" s="217"/>
      <c r="CI733" s="217"/>
      <c r="CJ733" s="217"/>
      <c r="CK733" s="217"/>
      <c r="CL733" s="217"/>
      <c r="CM733" s="217"/>
      <c r="CN733" s="217"/>
      <c r="CO733" s="217"/>
      <c r="CP733" s="217"/>
      <c r="CQ733" s="217"/>
      <c r="CR733" s="217"/>
      <c r="CS733" s="217"/>
      <c r="CT733" s="217"/>
      <c r="CU733" s="217"/>
      <c r="CV733" s="217"/>
      <c r="CW733" s="217"/>
      <c r="CX733" s="217"/>
      <c r="CY733" s="217"/>
      <c r="CZ733" s="217"/>
      <c r="DA733" s="217"/>
      <c r="DB733" s="217"/>
      <c r="DC733" s="217"/>
      <c r="DD733" s="217"/>
      <c r="DE733" s="217"/>
      <c r="DF733" s="217"/>
      <c r="DG733" s="217"/>
      <c r="DH733" s="217"/>
      <c r="DI733" s="217"/>
      <c r="DJ733" s="217"/>
      <c r="DK733" s="217"/>
      <c r="DL733" s="217"/>
      <c r="DM733" s="217"/>
      <c r="DN733" s="217"/>
      <c r="DO733" s="217"/>
      <c r="DP733" s="217"/>
      <c r="DQ733" s="217"/>
      <c r="DR733" s="217"/>
      <c r="DS733" s="217"/>
      <c r="DT733" s="217"/>
      <c r="DU733" s="217"/>
      <c r="DV733" s="217"/>
      <c r="DW733" s="217"/>
      <c r="DX733" s="217"/>
      <c r="DY733" s="217"/>
      <c r="DZ733" s="217"/>
      <c r="EA733" s="217"/>
      <c r="EB733" s="217"/>
      <c r="EC733" s="217"/>
      <c r="ED733" s="217"/>
      <c r="EE733" s="217"/>
      <c r="EF733" s="217"/>
      <c r="EG733" s="217"/>
      <c r="EH733" s="217"/>
      <c r="EI733" s="217"/>
      <c r="EJ733" s="217"/>
      <c r="EK733" s="217"/>
      <c r="EL733" s="217"/>
      <c r="EM733" s="217"/>
      <c r="EN733" s="217"/>
      <c r="EO733" s="217"/>
      <c r="EP733" s="217"/>
      <c r="EQ733" s="217"/>
      <c r="ER733" s="217"/>
      <c r="ES733" s="217"/>
      <c r="ET733" s="217"/>
      <c r="EU733" s="217"/>
      <c r="EV733" s="217"/>
      <c r="EW733" s="217"/>
      <c r="EX733" s="217"/>
      <c r="EY733" s="217"/>
      <c r="EZ733" s="217"/>
      <c r="FA733" s="217"/>
      <c r="FB733" s="217"/>
      <c r="FC733" s="217"/>
      <c r="FD733" s="217"/>
      <c r="FE733" s="217"/>
      <c r="FF733" s="217"/>
      <c r="FG733" s="217"/>
      <c r="FH733" s="217"/>
      <c r="FI733" s="217"/>
      <c r="FJ733" s="217"/>
      <c r="FK733" s="217"/>
      <c r="FL733" s="217"/>
      <c r="FM733" s="217"/>
      <c r="FN733" s="217"/>
      <c r="FO733" s="217"/>
      <c r="FP733" s="217"/>
      <c r="FQ733" s="217"/>
      <c r="FR733" s="217"/>
      <c r="FS733" s="217"/>
      <c r="FT733" s="217"/>
      <c r="FU733" s="217"/>
      <c r="FV733" s="217"/>
      <c r="FW733" s="217"/>
      <c r="FX733" s="217"/>
      <c r="FY733" s="217"/>
      <c r="FZ733" s="217"/>
      <c r="GA733" s="217"/>
      <c r="GB733" s="217"/>
      <c r="GC733" s="217"/>
      <c r="GD733" s="217"/>
      <c r="GE733" s="217"/>
      <c r="GF733" s="217"/>
      <c r="GG733" s="217"/>
      <c r="GH733" s="217"/>
      <c r="GI733" s="217"/>
      <c r="GJ733" s="217"/>
      <c r="GK733" s="217"/>
      <c r="GL733" s="217"/>
      <c r="GM733" s="217"/>
      <c r="GN733" s="217"/>
      <c r="GO733" s="217"/>
      <c r="GP733" s="217"/>
      <c r="GQ733" s="217"/>
      <c r="GR733" s="217"/>
      <c r="GS733" s="217"/>
      <c r="GT733" s="217"/>
      <c r="GU733" s="217"/>
      <c r="GV733" s="217"/>
      <c r="GW733" s="217"/>
      <c r="GX733" s="217"/>
      <c r="GY733" s="217"/>
      <c r="GZ733" s="217"/>
      <c r="HA733" s="217"/>
      <c r="HB733" s="217"/>
      <c r="HC733" s="217"/>
      <c r="HD733" s="217"/>
      <c r="HE733" s="217"/>
      <c r="HF733" s="217"/>
      <c r="HG733" s="217"/>
      <c r="HH733" s="217"/>
      <c r="HI733" s="217"/>
      <c r="HJ733" s="217"/>
      <c r="HK733" s="217"/>
      <c r="HL733" s="217"/>
      <c r="HM733" s="217"/>
      <c r="HN733" s="217"/>
      <c r="HO733" s="217"/>
      <c r="HP733" s="217"/>
      <c r="HQ733" s="217"/>
      <c r="HR733" s="217"/>
      <c r="HS733" s="217"/>
      <c r="HT733" s="217"/>
      <c r="HU733" s="217"/>
      <c r="HV733" s="217"/>
      <c r="HW733" s="217"/>
      <c r="HX733" s="217"/>
      <c r="HY733" s="217"/>
      <c r="HZ733" s="217"/>
      <c r="IA733" s="217"/>
      <c r="IB733" s="217"/>
      <c r="IC733" s="217"/>
      <c r="ID733" s="217"/>
      <c r="IE733" s="217"/>
      <c r="IF733" s="217"/>
      <c r="IG733" s="217"/>
      <c r="IH733" s="217"/>
      <c r="II733" s="217"/>
      <c r="IJ733" s="217"/>
      <c r="IK733" s="217"/>
      <c r="IL733" s="217"/>
      <c r="IM733" s="217"/>
      <c r="IN733" s="217"/>
      <c r="IO733" s="217"/>
      <c r="IP733" s="217"/>
      <c r="IQ733" s="217"/>
      <c r="IR733" s="217"/>
      <c r="IS733" s="217"/>
      <c r="IT733" s="217"/>
      <c r="IU733" s="217"/>
      <c r="IV733" s="217"/>
    </row>
    <row r="734" spans="1:256" s="23" customFormat="1">
      <c r="A734" s="281">
        <f t="shared" si="52"/>
        <v>675</v>
      </c>
      <c r="B734" s="279">
        <v>43591</v>
      </c>
      <c r="C734" s="293" t="s">
        <v>7327</v>
      </c>
      <c r="D734" s="282" t="s">
        <v>7185</v>
      </c>
      <c r="E734" s="283">
        <v>5</v>
      </c>
      <c r="F734" s="284" t="s">
        <v>6218</v>
      </c>
      <c r="G734" s="275" t="s">
        <v>5565</v>
      </c>
      <c r="H734" s="275" t="s">
        <v>6351</v>
      </c>
      <c r="I734" s="275" t="s">
        <v>7328</v>
      </c>
      <c r="J734" s="279">
        <v>43600</v>
      </c>
      <c r="K734" s="279">
        <v>43602</v>
      </c>
      <c r="L734" s="283">
        <v>5</v>
      </c>
      <c r="M734" s="285">
        <v>550</v>
      </c>
      <c r="N734" s="279">
        <v>43724</v>
      </c>
      <c r="O734" s="279">
        <v>43605</v>
      </c>
      <c r="P734" s="279">
        <v>43620</v>
      </c>
      <c r="Q734" s="275">
        <v>5</v>
      </c>
      <c r="R734" s="279">
        <v>43607</v>
      </c>
      <c r="S734" s="279">
        <v>43607</v>
      </c>
      <c r="T734" s="311"/>
      <c r="U734" s="215"/>
      <c r="V734" s="216"/>
      <c r="W734" s="216"/>
      <c r="X734" s="216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  <c r="AU734" s="217"/>
      <c r="AV734" s="217"/>
      <c r="AW734" s="217"/>
      <c r="AX734" s="217"/>
      <c r="AY734" s="217"/>
      <c r="AZ734" s="217"/>
      <c r="BA734" s="217"/>
      <c r="BB734" s="217"/>
      <c r="BC734" s="217"/>
      <c r="BD734" s="217"/>
      <c r="BE734" s="217"/>
      <c r="BF734" s="217"/>
      <c r="BG734" s="217"/>
      <c r="BH734" s="217"/>
      <c r="BI734" s="217"/>
      <c r="BJ734" s="217"/>
      <c r="BK734" s="217"/>
      <c r="BL734" s="217"/>
      <c r="BM734" s="217"/>
      <c r="BN734" s="217"/>
      <c r="BO734" s="217"/>
      <c r="BP734" s="217"/>
      <c r="BQ734" s="217"/>
      <c r="BR734" s="217"/>
      <c r="BS734" s="217"/>
      <c r="BT734" s="217"/>
      <c r="BU734" s="217"/>
      <c r="BV734" s="217"/>
      <c r="BW734" s="217"/>
      <c r="BX734" s="217"/>
      <c r="BY734" s="217"/>
      <c r="BZ734" s="217"/>
      <c r="CA734" s="217"/>
      <c r="CB734" s="217"/>
      <c r="CC734" s="217"/>
      <c r="CD734" s="217"/>
      <c r="CE734" s="217"/>
      <c r="CF734" s="217"/>
      <c r="CG734" s="217"/>
      <c r="CH734" s="217"/>
      <c r="CI734" s="217"/>
      <c r="CJ734" s="217"/>
      <c r="CK734" s="217"/>
      <c r="CL734" s="217"/>
      <c r="CM734" s="217"/>
      <c r="CN734" s="217"/>
      <c r="CO734" s="217"/>
      <c r="CP734" s="217"/>
      <c r="CQ734" s="217"/>
      <c r="CR734" s="217"/>
      <c r="CS734" s="217"/>
      <c r="CT734" s="217"/>
      <c r="CU734" s="217"/>
      <c r="CV734" s="217"/>
      <c r="CW734" s="217"/>
      <c r="CX734" s="217"/>
      <c r="CY734" s="217"/>
      <c r="CZ734" s="217"/>
      <c r="DA734" s="217"/>
      <c r="DB734" s="217"/>
      <c r="DC734" s="217"/>
      <c r="DD734" s="217"/>
      <c r="DE734" s="217"/>
      <c r="DF734" s="217"/>
      <c r="DG734" s="217"/>
      <c r="DH734" s="217"/>
      <c r="DI734" s="217"/>
      <c r="DJ734" s="217"/>
      <c r="DK734" s="217"/>
      <c r="DL734" s="217"/>
      <c r="DM734" s="217"/>
      <c r="DN734" s="217"/>
      <c r="DO734" s="217"/>
      <c r="DP734" s="217"/>
      <c r="DQ734" s="217"/>
      <c r="DR734" s="217"/>
      <c r="DS734" s="217"/>
      <c r="DT734" s="217"/>
      <c r="DU734" s="217"/>
      <c r="DV734" s="217"/>
      <c r="DW734" s="217"/>
      <c r="DX734" s="217"/>
      <c r="DY734" s="217"/>
      <c r="DZ734" s="217"/>
      <c r="EA734" s="217"/>
      <c r="EB734" s="217"/>
      <c r="EC734" s="217"/>
      <c r="ED734" s="217"/>
      <c r="EE734" s="217"/>
      <c r="EF734" s="217"/>
      <c r="EG734" s="217"/>
      <c r="EH734" s="217"/>
      <c r="EI734" s="217"/>
      <c r="EJ734" s="217"/>
      <c r="EK734" s="217"/>
      <c r="EL734" s="217"/>
      <c r="EM734" s="217"/>
      <c r="EN734" s="217"/>
      <c r="EO734" s="217"/>
      <c r="EP734" s="217"/>
      <c r="EQ734" s="217"/>
      <c r="ER734" s="217"/>
      <c r="ES734" s="217"/>
      <c r="ET734" s="217"/>
      <c r="EU734" s="217"/>
      <c r="EV734" s="217"/>
      <c r="EW734" s="217"/>
      <c r="EX734" s="217"/>
      <c r="EY734" s="217"/>
      <c r="EZ734" s="217"/>
      <c r="FA734" s="217"/>
      <c r="FB734" s="217"/>
      <c r="FC734" s="217"/>
      <c r="FD734" s="217"/>
      <c r="FE734" s="217"/>
      <c r="FF734" s="217"/>
      <c r="FG734" s="217"/>
      <c r="FH734" s="217"/>
      <c r="FI734" s="217"/>
      <c r="FJ734" s="217"/>
      <c r="FK734" s="217"/>
      <c r="FL734" s="217"/>
      <c r="FM734" s="217"/>
      <c r="FN734" s="217"/>
      <c r="FO734" s="217"/>
      <c r="FP734" s="217"/>
      <c r="FQ734" s="217"/>
      <c r="FR734" s="217"/>
      <c r="FS734" s="217"/>
      <c r="FT734" s="217"/>
      <c r="FU734" s="217"/>
      <c r="FV734" s="217"/>
      <c r="FW734" s="217"/>
      <c r="FX734" s="217"/>
      <c r="FY734" s="217"/>
      <c r="FZ734" s="217"/>
      <c r="GA734" s="217"/>
      <c r="GB734" s="217"/>
      <c r="GC734" s="217"/>
      <c r="GD734" s="217"/>
      <c r="GE734" s="217"/>
      <c r="GF734" s="217"/>
      <c r="GG734" s="217"/>
      <c r="GH734" s="217"/>
      <c r="GI734" s="217"/>
      <c r="GJ734" s="217"/>
      <c r="GK734" s="217"/>
      <c r="GL734" s="217"/>
      <c r="GM734" s="217"/>
      <c r="GN734" s="217"/>
      <c r="GO734" s="217"/>
      <c r="GP734" s="217"/>
      <c r="GQ734" s="217"/>
      <c r="GR734" s="217"/>
      <c r="GS734" s="217"/>
      <c r="GT734" s="217"/>
      <c r="GU734" s="217"/>
      <c r="GV734" s="217"/>
      <c r="GW734" s="217"/>
      <c r="GX734" s="217"/>
      <c r="GY734" s="217"/>
      <c r="GZ734" s="217"/>
      <c r="HA734" s="217"/>
      <c r="HB734" s="217"/>
      <c r="HC734" s="217"/>
      <c r="HD734" s="217"/>
      <c r="HE734" s="217"/>
      <c r="HF734" s="217"/>
      <c r="HG734" s="217"/>
      <c r="HH734" s="217"/>
      <c r="HI734" s="217"/>
      <c r="HJ734" s="217"/>
      <c r="HK734" s="217"/>
      <c r="HL734" s="217"/>
      <c r="HM734" s="217"/>
      <c r="HN734" s="217"/>
      <c r="HO734" s="217"/>
      <c r="HP734" s="217"/>
      <c r="HQ734" s="217"/>
      <c r="HR734" s="217"/>
      <c r="HS734" s="217"/>
      <c r="HT734" s="217"/>
      <c r="HU734" s="217"/>
      <c r="HV734" s="217"/>
      <c r="HW734" s="217"/>
      <c r="HX734" s="217"/>
      <c r="HY734" s="217"/>
      <c r="HZ734" s="217"/>
      <c r="IA734" s="217"/>
      <c r="IB734" s="217"/>
      <c r="IC734" s="217"/>
      <c r="ID734" s="217"/>
      <c r="IE734" s="217"/>
      <c r="IF734" s="217"/>
      <c r="IG734" s="217"/>
      <c r="IH734" s="217"/>
      <c r="II734" s="217"/>
      <c r="IJ734" s="217"/>
      <c r="IK734" s="217"/>
      <c r="IL734" s="217"/>
      <c r="IM734" s="217"/>
      <c r="IN734" s="217"/>
      <c r="IO734" s="217"/>
      <c r="IP734" s="217"/>
      <c r="IQ734" s="217"/>
      <c r="IR734" s="217"/>
      <c r="IS734" s="217"/>
      <c r="IT734" s="217"/>
      <c r="IU734" s="217"/>
      <c r="IV734" s="217"/>
    </row>
    <row r="735" spans="1:256" s="23" customFormat="1">
      <c r="A735" s="281">
        <f t="shared" si="52"/>
        <v>676</v>
      </c>
      <c r="B735" s="279">
        <v>43593</v>
      </c>
      <c r="C735" s="293" t="s">
        <v>7329</v>
      </c>
      <c r="D735" s="282" t="s">
        <v>7185</v>
      </c>
      <c r="E735" s="283">
        <v>5</v>
      </c>
      <c r="F735" s="284" t="s">
        <v>6218</v>
      </c>
      <c r="G735" s="275" t="s">
        <v>5565</v>
      </c>
      <c r="H735" s="275" t="s">
        <v>6351</v>
      </c>
      <c r="I735" s="275" t="s">
        <v>7330</v>
      </c>
      <c r="J735" s="279">
        <v>43600</v>
      </c>
      <c r="K735" s="279">
        <v>43602</v>
      </c>
      <c r="L735" s="283">
        <v>5</v>
      </c>
      <c r="M735" s="285">
        <v>550</v>
      </c>
      <c r="N735" s="279">
        <v>43724</v>
      </c>
      <c r="O735" s="279">
        <v>43605</v>
      </c>
      <c r="P735" s="279"/>
      <c r="Q735" s="275">
        <v>5</v>
      </c>
      <c r="R735" s="279">
        <v>43612</v>
      </c>
      <c r="S735" s="279">
        <v>43621</v>
      </c>
      <c r="T735" s="311"/>
      <c r="U735" s="215"/>
      <c r="V735" s="216"/>
      <c r="W735" s="216"/>
      <c r="X735" s="216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  <c r="AU735" s="217"/>
      <c r="AV735" s="217"/>
      <c r="AW735" s="217"/>
      <c r="AX735" s="217"/>
      <c r="AY735" s="217"/>
      <c r="AZ735" s="217"/>
      <c r="BA735" s="217"/>
      <c r="BB735" s="217"/>
      <c r="BC735" s="217"/>
      <c r="BD735" s="217"/>
      <c r="BE735" s="217"/>
      <c r="BF735" s="217"/>
      <c r="BG735" s="217"/>
      <c r="BH735" s="217"/>
      <c r="BI735" s="217"/>
      <c r="BJ735" s="217"/>
      <c r="BK735" s="217"/>
      <c r="BL735" s="217"/>
      <c r="BM735" s="217"/>
      <c r="BN735" s="217"/>
      <c r="BO735" s="217"/>
      <c r="BP735" s="217"/>
      <c r="BQ735" s="217"/>
      <c r="BR735" s="217"/>
      <c r="BS735" s="217"/>
      <c r="BT735" s="217"/>
      <c r="BU735" s="217"/>
      <c r="BV735" s="217"/>
      <c r="BW735" s="217"/>
      <c r="BX735" s="217"/>
      <c r="BY735" s="217"/>
      <c r="BZ735" s="217"/>
      <c r="CA735" s="217"/>
      <c r="CB735" s="217"/>
      <c r="CC735" s="217"/>
      <c r="CD735" s="217"/>
      <c r="CE735" s="217"/>
      <c r="CF735" s="217"/>
      <c r="CG735" s="217"/>
      <c r="CH735" s="217"/>
      <c r="CI735" s="217"/>
      <c r="CJ735" s="217"/>
      <c r="CK735" s="217"/>
      <c r="CL735" s="217"/>
      <c r="CM735" s="217"/>
      <c r="CN735" s="217"/>
      <c r="CO735" s="217"/>
      <c r="CP735" s="217"/>
      <c r="CQ735" s="217"/>
      <c r="CR735" s="217"/>
      <c r="CS735" s="217"/>
      <c r="CT735" s="217"/>
      <c r="CU735" s="217"/>
      <c r="CV735" s="217"/>
      <c r="CW735" s="217"/>
      <c r="CX735" s="217"/>
      <c r="CY735" s="217"/>
      <c r="CZ735" s="217"/>
      <c r="DA735" s="217"/>
      <c r="DB735" s="217"/>
      <c r="DC735" s="217"/>
      <c r="DD735" s="217"/>
      <c r="DE735" s="217"/>
      <c r="DF735" s="217"/>
      <c r="DG735" s="217"/>
      <c r="DH735" s="217"/>
      <c r="DI735" s="217"/>
      <c r="DJ735" s="217"/>
      <c r="DK735" s="217"/>
      <c r="DL735" s="217"/>
      <c r="DM735" s="217"/>
      <c r="DN735" s="217"/>
      <c r="DO735" s="217"/>
      <c r="DP735" s="217"/>
      <c r="DQ735" s="217"/>
      <c r="DR735" s="217"/>
      <c r="DS735" s="217"/>
      <c r="DT735" s="217"/>
      <c r="DU735" s="217"/>
      <c r="DV735" s="217"/>
      <c r="DW735" s="217"/>
      <c r="DX735" s="217"/>
      <c r="DY735" s="217"/>
      <c r="DZ735" s="217"/>
      <c r="EA735" s="217"/>
      <c r="EB735" s="217"/>
      <c r="EC735" s="217"/>
      <c r="ED735" s="217"/>
      <c r="EE735" s="217"/>
      <c r="EF735" s="217"/>
      <c r="EG735" s="217"/>
      <c r="EH735" s="217"/>
      <c r="EI735" s="217"/>
      <c r="EJ735" s="217"/>
      <c r="EK735" s="217"/>
      <c r="EL735" s="217"/>
      <c r="EM735" s="217"/>
      <c r="EN735" s="217"/>
      <c r="EO735" s="217"/>
      <c r="EP735" s="217"/>
      <c r="EQ735" s="217"/>
      <c r="ER735" s="217"/>
      <c r="ES735" s="217"/>
      <c r="ET735" s="217"/>
      <c r="EU735" s="217"/>
      <c r="EV735" s="217"/>
      <c r="EW735" s="217"/>
      <c r="EX735" s="217"/>
      <c r="EY735" s="217"/>
      <c r="EZ735" s="217"/>
      <c r="FA735" s="217"/>
      <c r="FB735" s="217"/>
      <c r="FC735" s="217"/>
      <c r="FD735" s="217"/>
      <c r="FE735" s="217"/>
      <c r="FF735" s="217"/>
      <c r="FG735" s="217"/>
      <c r="FH735" s="217"/>
      <c r="FI735" s="217"/>
      <c r="FJ735" s="217"/>
      <c r="FK735" s="217"/>
      <c r="FL735" s="217"/>
      <c r="FM735" s="217"/>
      <c r="FN735" s="217"/>
      <c r="FO735" s="217"/>
      <c r="FP735" s="217"/>
      <c r="FQ735" s="217"/>
      <c r="FR735" s="217"/>
      <c r="FS735" s="217"/>
      <c r="FT735" s="217"/>
      <c r="FU735" s="217"/>
      <c r="FV735" s="217"/>
      <c r="FW735" s="217"/>
      <c r="FX735" s="217"/>
      <c r="FY735" s="217"/>
      <c r="FZ735" s="217"/>
      <c r="GA735" s="217"/>
      <c r="GB735" s="217"/>
      <c r="GC735" s="217"/>
      <c r="GD735" s="217"/>
      <c r="GE735" s="217"/>
      <c r="GF735" s="217"/>
      <c r="GG735" s="217"/>
      <c r="GH735" s="217"/>
      <c r="GI735" s="217"/>
      <c r="GJ735" s="217"/>
      <c r="GK735" s="217"/>
      <c r="GL735" s="217"/>
      <c r="GM735" s="217"/>
      <c r="GN735" s="217"/>
      <c r="GO735" s="217"/>
      <c r="GP735" s="217"/>
      <c r="GQ735" s="217"/>
      <c r="GR735" s="217"/>
      <c r="GS735" s="217"/>
      <c r="GT735" s="217"/>
      <c r="GU735" s="217"/>
      <c r="GV735" s="217"/>
      <c r="GW735" s="217"/>
      <c r="GX735" s="217"/>
      <c r="GY735" s="217"/>
      <c r="GZ735" s="217"/>
      <c r="HA735" s="217"/>
      <c r="HB735" s="217"/>
      <c r="HC735" s="217"/>
      <c r="HD735" s="217"/>
      <c r="HE735" s="217"/>
      <c r="HF735" s="217"/>
      <c r="HG735" s="217"/>
      <c r="HH735" s="217"/>
      <c r="HI735" s="217"/>
      <c r="HJ735" s="217"/>
      <c r="HK735" s="217"/>
      <c r="HL735" s="217"/>
      <c r="HM735" s="217"/>
      <c r="HN735" s="217"/>
      <c r="HO735" s="217"/>
      <c r="HP735" s="217"/>
      <c r="HQ735" s="217"/>
      <c r="HR735" s="217"/>
      <c r="HS735" s="217"/>
      <c r="HT735" s="217"/>
      <c r="HU735" s="217"/>
      <c r="HV735" s="217"/>
      <c r="HW735" s="217"/>
      <c r="HX735" s="217"/>
      <c r="HY735" s="217"/>
      <c r="HZ735" s="217"/>
      <c r="IA735" s="217"/>
      <c r="IB735" s="217"/>
      <c r="IC735" s="217"/>
      <c r="ID735" s="217"/>
      <c r="IE735" s="217"/>
      <c r="IF735" s="217"/>
      <c r="IG735" s="217"/>
      <c r="IH735" s="217"/>
      <c r="II735" s="217"/>
      <c r="IJ735" s="217"/>
      <c r="IK735" s="217"/>
      <c r="IL735" s="217"/>
      <c r="IM735" s="217"/>
      <c r="IN735" s="217"/>
      <c r="IO735" s="217"/>
      <c r="IP735" s="217"/>
      <c r="IQ735" s="217"/>
      <c r="IR735" s="217"/>
      <c r="IS735" s="217"/>
      <c r="IT735" s="217"/>
      <c r="IU735" s="217"/>
      <c r="IV735" s="217"/>
    </row>
    <row r="736" spans="1:256" s="23" customFormat="1">
      <c r="A736" s="281">
        <f t="shared" si="52"/>
        <v>677</v>
      </c>
      <c r="B736" s="279">
        <v>43599</v>
      </c>
      <c r="C736" s="293" t="s">
        <v>7331</v>
      </c>
      <c r="D736" s="282" t="s">
        <v>7185</v>
      </c>
      <c r="E736" s="283">
        <v>5</v>
      </c>
      <c r="F736" s="284" t="s">
        <v>6218</v>
      </c>
      <c r="G736" s="275" t="s">
        <v>5565</v>
      </c>
      <c r="H736" s="275" t="s">
        <v>6351</v>
      </c>
      <c r="I736" s="275" t="s">
        <v>7332</v>
      </c>
      <c r="J736" s="279">
        <v>43600</v>
      </c>
      <c r="K736" s="279">
        <v>43605</v>
      </c>
      <c r="L736" s="283">
        <v>5</v>
      </c>
      <c r="M736" s="285">
        <v>550</v>
      </c>
      <c r="N736" s="279">
        <v>43727</v>
      </c>
      <c r="O736" s="279">
        <v>43607</v>
      </c>
      <c r="P736" s="279">
        <v>43634</v>
      </c>
      <c r="Q736" s="275">
        <v>5</v>
      </c>
      <c r="R736" s="279">
        <v>43616</v>
      </c>
      <c r="S736" s="279">
        <v>43630</v>
      </c>
      <c r="T736" s="311"/>
      <c r="U736" s="215"/>
      <c r="V736" s="216"/>
      <c r="W736" s="216"/>
      <c r="X736" s="216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  <c r="AU736" s="217"/>
      <c r="AV736" s="217"/>
      <c r="AW736" s="217"/>
      <c r="AX736" s="217"/>
      <c r="AY736" s="217"/>
      <c r="AZ736" s="217"/>
      <c r="BA736" s="217"/>
      <c r="BB736" s="217"/>
      <c r="BC736" s="217"/>
      <c r="BD736" s="217"/>
      <c r="BE736" s="217"/>
      <c r="BF736" s="217"/>
      <c r="BG736" s="217"/>
      <c r="BH736" s="217"/>
      <c r="BI736" s="217"/>
      <c r="BJ736" s="217"/>
      <c r="BK736" s="217"/>
      <c r="BL736" s="217"/>
      <c r="BM736" s="217"/>
      <c r="BN736" s="217"/>
      <c r="BO736" s="217"/>
      <c r="BP736" s="217"/>
      <c r="BQ736" s="217"/>
      <c r="BR736" s="217"/>
      <c r="BS736" s="217"/>
      <c r="BT736" s="217"/>
      <c r="BU736" s="217"/>
      <c r="BV736" s="217"/>
      <c r="BW736" s="217"/>
      <c r="BX736" s="217"/>
      <c r="BY736" s="217"/>
      <c r="BZ736" s="217"/>
      <c r="CA736" s="217"/>
      <c r="CB736" s="217"/>
      <c r="CC736" s="217"/>
      <c r="CD736" s="217"/>
      <c r="CE736" s="217"/>
      <c r="CF736" s="217"/>
      <c r="CG736" s="217"/>
      <c r="CH736" s="217"/>
      <c r="CI736" s="217"/>
      <c r="CJ736" s="217"/>
      <c r="CK736" s="217"/>
      <c r="CL736" s="217"/>
      <c r="CM736" s="217"/>
      <c r="CN736" s="217"/>
      <c r="CO736" s="217"/>
      <c r="CP736" s="217"/>
      <c r="CQ736" s="217"/>
      <c r="CR736" s="217"/>
      <c r="CS736" s="217"/>
      <c r="CT736" s="217"/>
      <c r="CU736" s="217"/>
      <c r="CV736" s="217"/>
      <c r="CW736" s="217"/>
      <c r="CX736" s="217"/>
      <c r="CY736" s="217"/>
      <c r="CZ736" s="217"/>
      <c r="DA736" s="217"/>
      <c r="DB736" s="217"/>
      <c r="DC736" s="217"/>
      <c r="DD736" s="217"/>
      <c r="DE736" s="217"/>
      <c r="DF736" s="217"/>
      <c r="DG736" s="217"/>
      <c r="DH736" s="217"/>
      <c r="DI736" s="217"/>
      <c r="DJ736" s="217"/>
      <c r="DK736" s="217"/>
      <c r="DL736" s="217"/>
      <c r="DM736" s="217"/>
      <c r="DN736" s="217"/>
      <c r="DO736" s="217"/>
      <c r="DP736" s="217"/>
      <c r="DQ736" s="217"/>
      <c r="DR736" s="217"/>
      <c r="DS736" s="217"/>
      <c r="DT736" s="217"/>
      <c r="DU736" s="217"/>
      <c r="DV736" s="217"/>
      <c r="DW736" s="217"/>
      <c r="DX736" s="217"/>
      <c r="DY736" s="217"/>
      <c r="DZ736" s="217"/>
      <c r="EA736" s="217"/>
      <c r="EB736" s="217"/>
      <c r="EC736" s="217"/>
      <c r="ED736" s="217"/>
      <c r="EE736" s="217"/>
      <c r="EF736" s="217"/>
      <c r="EG736" s="217"/>
      <c r="EH736" s="217"/>
      <c r="EI736" s="217"/>
      <c r="EJ736" s="217"/>
      <c r="EK736" s="217"/>
      <c r="EL736" s="217"/>
      <c r="EM736" s="217"/>
      <c r="EN736" s="217"/>
      <c r="EO736" s="217"/>
      <c r="EP736" s="217"/>
      <c r="EQ736" s="217"/>
      <c r="ER736" s="217"/>
      <c r="ES736" s="217"/>
      <c r="ET736" s="217"/>
      <c r="EU736" s="217"/>
      <c r="EV736" s="217"/>
      <c r="EW736" s="217"/>
      <c r="EX736" s="217"/>
      <c r="EY736" s="217"/>
      <c r="EZ736" s="217"/>
      <c r="FA736" s="217"/>
      <c r="FB736" s="217"/>
      <c r="FC736" s="217"/>
      <c r="FD736" s="217"/>
      <c r="FE736" s="217"/>
      <c r="FF736" s="217"/>
      <c r="FG736" s="217"/>
      <c r="FH736" s="217"/>
      <c r="FI736" s="217"/>
      <c r="FJ736" s="217"/>
      <c r="FK736" s="217"/>
      <c r="FL736" s="217"/>
      <c r="FM736" s="217"/>
      <c r="FN736" s="217"/>
      <c r="FO736" s="217"/>
      <c r="FP736" s="217"/>
      <c r="FQ736" s="217"/>
      <c r="FR736" s="217"/>
      <c r="FS736" s="217"/>
      <c r="FT736" s="217"/>
      <c r="FU736" s="217"/>
      <c r="FV736" s="217"/>
      <c r="FW736" s="217"/>
      <c r="FX736" s="217"/>
      <c r="FY736" s="217"/>
      <c r="FZ736" s="217"/>
      <c r="GA736" s="217"/>
      <c r="GB736" s="217"/>
      <c r="GC736" s="217"/>
      <c r="GD736" s="217"/>
      <c r="GE736" s="217"/>
      <c r="GF736" s="217"/>
      <c r="GG736" s="217"/>
      <c r="GH736" s="217"/>
      <c r="GI736" s="217"/>
      <c r="GJ736" s="217"/>
      <c r="GK736" s="217"/>
      <c r="GL736" s="217"/>
      <c r="GM736" s="217"/>
      <c r="GN736" s="217"/>
      <c r="GO736" s="217"/>
      <c r="GP736" s="217"/>
      <c r="GQ736" s="217"/>
      <c r="GR736" s="217"/>
      <c r="GS736" s="217"/>
      <c r="GT736" s="217"/>
      <c r="GU736" s="217"/>
      <c r="GV736" s="217"/>
      <c r="GW736" s="217"/>
      <c r="GX736" s="217"/>
      <c r="GY736" s="217"/>
      <c r="GZ736" s="217"/>
      <c r="HA736" s="217"/>
      <c r="HB736" s="217"/>
      <c r="HC736" s="217"/>
      <c r="HD736" s="217"/>
      <c r="HE736" s="217"/>
      <c r="HF736" s="217"/>
      <c r="HG736" s="217"/>
      <c r="HH736" s="217"/>
      <c r="HI736" s="217"/>
      <c r="HJ736" s="217"/>
      <c r="HK736" s="217"/>
      <c r="HL736" s="217"/>
      <c r="HM736" s="217"/>
      <c r="HN736" s="217"/>
      <c r="HO736" s="217"/>
      <c r="HP736" s="217"/>
      <c r="HQ736" s="217"/>
      <c r="HR736" s="217"/>
      <c r="HS736" s="217"/>
      <c r="HT736" s="217"/>
      <c r="HU736" s="217"/>
      <c r="HV736" s="217"/>
      <c r="HW736" s="217"/>
      <c r="HX736" s="217"/>
      <c r="HY736" s="217"/>
      <c r="HZ736" s="217"/>
      <c r="IA736" s="217"/>
      <c r="IB736" s="217"/>
      <c r="IC736" s="217"/>
      <c r="ID736" s="217"/>
      <c r="IE736" s="217"/>
      <c r="IF736" s="217"/>
      <c r="IG736" s="217"/>
      <c r="IH736" s="217"/>
      <c r="II736" s="217"/>
      <c r="IJ736" s="217"/>
      <c r="IK736" s="217"/>
      <c r="IL736" s="217"/>
      <c r="IM736" s="217"/>
      <c r="IN736" s="217"/>
      <c r="IO736" s="217"/>
      <c r="IP736" s="217"/>
      <c r="IQ736" s="217"/>
      <c r="IR736" s="217"/>
      <c r="IS736" s="217"/>
      <c r="IT736" s="217"/>
      <c r="IU736" s="217"/>
      <c r="IV736" s="217"/>
    </row>
    <row r="737" spans="1:256" s="23" customFormat="1">
      <c r="A737" s="281">
        <f t="shared" si="52"/>
        <v>678</v>
      </c>
      <c r="B737" s="279">
        <v>43599</v>
      </c>
      <c r="C737" s="293" t="s">
        <v>7085</v>
      </c>
      <c r="D737" s="282" t="s">
        <v>6260</v>
      </c>
      <c r="E737" s="283">
        <v>4</v>
      </c>
      <c r="F737" s="284" t="s">
        <v>6218</v>
      </c>
      <c r="G737" s="275" t="s">
        <v>5565</v>
      </c>
      <c r="H737" s="275" t="s">
        <v>6351</v>
      </c>
      <c r="I737" s="275" t="s">
        <v>7333</v>
      </c>
      <c r="J737" s="279">
        <v>43601</v>
      </c>
      <c r="K737" s="279">
        <v>43605</v>
      </c>
      <c r="L737" s="283">
        <v>4</v>
      </c>
      <c r="M737" s="285">
        <v>550</v>
      </c>
      <c r="N737" s="279">
        <v>43727</v>
      </c>
      <c r="O737" s="279">
        <v>43607</v>
      </c>
      <c r="P737" s="279"/>
      <c r="Q737" s="275"/>
      <c r="R737" s="279"/>
      <c r="S737" s="279"/>
      <c r="T737" s="311"/>
      <c r="U737" s="215"/>
      <c r="V737" s="216"/>
      <c r="W737" s="216"/>
      <c r="X737" s="216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  <c r="AU737" s="217"/>
      <c r="AV737" s="217"/>
      <c r="AW737" s="217"/>
      <c r="AX737" s="217"/>
      <c r="AY737" s="217"/>
      <c r="AZ737" s="217"/>
      <c r="BA737" s="217"/>
      <c r="BB737" s="217"/>
      <c r="BC737" s="217"/>
      <c r="BD737" s="217"/>
      <c r="BE737" s="217"/>
      <c r="BF737" s="217"/>
      <c r="BG737" s="217"/>
      <c r="BH737" s="217"/>
      <c r="BI737" s="217"/>
      <c r="BJ737" s="217"/>
      <c r="BK737" s="217"/>
      <c r="BL737" s="217"/>
      <c r="BM737" s="217"/>
      <c r="BN737" s="217"/>
      <c r="BO737" s="217"/>
      <c r="BP737" s="217"/>
      <c r="BQ737" s="217"/>
      <c r="BR737" s="217"/>
      <c r="BS737" s="217"/>
      <c r="BT737" s="217"/>
      <c r="BU737" s="217"/>
      <c r="BV737" s="217"/>
      <c r="BW737" s="217"/>
      <c r="BX737" s="217"/>
      <c r="BY737" s="217"/>
      <c r="BZ737" s="217"/>
      <c r="CA737" s="217"/>
      <c r="CB737" s="217"/>
      <c r="CC737" s="217"/>
      <c r="CD737" s="217"/>
      <c r="CE737" s="217"/>
      <c r="CF737" s="217"/>
      <c r="CG737" s="217"/>
      <c r="CH737" s="217"/>
      <c r="CI737" s="217"/>
      <c r="CJ737" s="217"/>
      <c r="CK737" s="217"/>
      <c r="CL737" s="217"/>
      <c r="CM737" s="217"/>
      <c r="CN737" s="217"/>
      <c r="CO737" s="217"/>
      <c r="CP737" s="217"/>
      <c r="CQ737" s="217"/>
      <c r="CR737" s="217"/>
      <c r="CS737" s="217"/>
      <c r="CT737" s="217"/>
      <c r="CU737" s="217"/>
      <c r="CV737" s="217"/>
      <c r="CW737" s="217"/>
      <c r="CX737" s="217"/>
      <c r="CY737" s="217"/>
      <c r="CZ737" s="217"/>
      <c r="DA737" s="217"/>
      <c r="DB737" s="217"/>
      <c r="DC737" s="217"/>
      <c r="DD737" s="217"/>
      <c r="DE737" s="217"/>
      <c r="DF737" s="217"/>
      <c r="DG737" s="217"/>
      <c r="DH737" s="217"/>
      <c r="DI737" s="217"/>
      <c r="DJ737" s="217"/>
      <c r="DK737" s="217"/>
      <c r="DL737" s="217"/>
      <c r="DM737" s="217"/>
      <c r="DN737" s="217"/>
      <c r="DO737" s="217"/>
      <c r="DP737" s="217"/>
      <c r="DQ737" s="217"/>
      <c r="DR737" s="217"/>
      <c r="DS737" s="217"/>
      <c r="DT737" s="217"/>
      <c r="DU737" s="217"/>
      <c r="DV737" s="217"/>
      <c r="DW737" s="217"/>
      <c r="DX737" s="217"/>
      <c r="DY737" s="217"/>
      <c r="DZ737" s="217"/>
      <c r="EA737" s="217"/>
      <c r="EB737" s="217"/>
      <c r="EC737" s="217"/>
      <c r="ED737" s="217"/>
      <c r="EE737" s="217"/>
      <c r="EF737" s="217"/>
      <c r="EG737" s="217"/>
      <c r="EH737" s="217"/>
      <c r="EI737" s="217"/>
      <c r="EJ737" s="217"/>
      <c r="EK737" s="217"/>
      <c r="EL737" s="217"/>
      <c r="EM737" s="217"/>
      <c r="EN737" s="217"/>
      <c r="EO737" s="217"/>
      <c r="EP737" s="217"/>
      <c r="EQ737" s="217"/>
      <c r="ER737" s="217"/>
      <c r="ES737" s="217"/>
      <c r="ET737" s="217"/>
      <c r="EU737" s="217"/>
      <c r="EV737" s="217"/>
      <c r="EW737" s="217"/>
      <c r="EX737" s="217"/>
      <c r="EY737" s="217"/>
      <c r="EZ737" s="217"/>
      <c r="FA737" s="217"/>
      <c r="FB737" s="217"/>
      <c r="FC737" s="217"/>
      <c r="FD737" s="217"/>
      <c r="FE737" s="217"/>
      <c r="FF737" s="217"/>
      <c r="FG737" s="217"/>
      <c r="FH737" s="217"/>
      <c r="FI737" s="217"/>
      <c r="FJ737" s="217"/>
      <c r="FK737" s="217"/>
      <c r="FL737" s="217"/>
      <c r="FM737" s="217"/>
      <c r="FN737" s="217"/>
      <c r="FO737" s="217"/>
      <c r="FP737" s="217"/>
      <c r="FQ737" s="217"/>
      <c r="FR737" s="217"/>
      <c r="FS737" s="217"/>
      <c r="FT737" s="217"/>
      <c r="FU737" s="217"/>
      <c r="FV737" s="217"/>
      <c r="FW737" s="217"/>
      <c r="FX737" s="217"/>
      <c r="FY737" s="217"/>
      <c r="FZ737" s="217"/>
      <c r="GA737" s="217"/>
      <c r="GB737" s="217"/>
      <c r="GC737" s="217"/>
      <c r="GD737" s="217"/>
      <c r="GE737" s="217"/>
      <c r="GF737" s="217"/>
      <c r="GG737" s="217"/>
      <c r="GH737" s="217"/>
      <c r="GI737" s="217"/>
      <c r="GJ737" s="217"/>
      <c r="GK737" s="217"/>
      <c r="GL737" s="217"/>
      <c r="GM737" s="217"/>
      <c r="GN737" s="217"/>
      <c r="GO737" s="217"/>
      <c r="GP737" s="217"/>
      <c r="GQ737" s="217"/>
      <c r="GR737" s="217"/>
      <c r="GS737" s="217"/>
      <c r="GT737" s="217"/>
      <c r="GU737" s="217"/>
      <c r="GV737" s="217"/>
      <c r="GW737" s="217"/>
      <c r="GX737" s="217"/>
      <c r="GY737" s="217"/>
      <c r="GZ737" s="217"/>
      <c r="HA737" s="217"/>
      <c r="HB737" s="217"/>
      <c r="HC737" s="217"/>
      <c r="HD737" s="217"/>
      <c r="HE737" s="217"/>
      <c r="HF737" s="217"/>
      <c r="HG737" s="217"/>
      <c r="HH737" s="217"/>
      <c r="HI737" s="217"/>
      <c r="HJ737" s="217"/>
      <c r="HK737" s="217"/>
      <c r="HL737" s="217"/>
      <c r="HM737" s="217"/>
      <c r="HN737" s="217"/>
      <c r="HO737" s="217"/>
      <c r="HP737" s="217"/>
      <c r="HQ737" s="217"/>
      <c r="HR737" s="217"/>
      <c r="HS737" s="217"/>
      <c r="HT737" s="217"/>
      <c r="HU737" s="217"/>
      <c r="HV737" s="217"/>
      <c r="HW737" s="217"/>
      <c r="HX737" s="217"/>
      <c r="HY737" s="217"/>
      <c r="HZ737" s="217"/>
      <c r="IA737" s="217"/>
      <c r="IB737" s="217"/>
      <c r="IC737" s="217"/>
      <c r="ID737" s="217"/>
      <c r="IE737" s="217"/>
      <c r="IF737" s="217"/>
      <c r="IG737" s="217"/>
      <c r="IH737" s="217"/>
      <c r="II737" s="217"/>
      <c r="IJ737" s="217"/>
      <c r="IK737" s="217"/>
      <c r="IL737" s="217"/>
      <c r="IM737" s="217"/>
      <c r="IN737" s="217"/>
      <c r="IO737" s="217"/>
      <c r="IP737" s="217"/>
      <c r="IQ737" s="217"/>
      <c r="IR737" s="217"/>
      <c r="IS737" s="217"/>
      <c r="IT737" s="217"/>
      <c r="IU737" s="217"/>
      <c r="IV737" s="217"/>
    </row>
    <row r="738" spans="1:256" s="23" customFormat="1">
      <c r="A738" s="281">
        <f t="shared" si="52"/>
        <v>679</v>
      </c>
      <c r="B738" s="279">
        <v>43598</v>
      </c>
      <c r="C738" s="293" t="s">
        <v>7334</v>
      </c>
      <c r="D738" s="282" t="s">
        <v>5992</v>
      </c>
      <c r="E738" s="283">
        <v>7</v>
      </c>
      <c r="F738" s="284" t="s">
        <v>6218</v>
      </c>
      <c r="G738" s="275" t="s">
        <v>5565</v>
      </c>
      <c r="H738" s="275" t="s">
        <v>6351</v>
      </c>
      <c r="I738" s="275" t="s">
        <v>7335</v>
      </c>
      <c r="J738" s="279">
        <v>43601</v>
      </c>
      <c r="K738" s="279">
        <v>43664</v>
      </c>
      <c r="L738" s="283">
        <v>7</v>
      </c>
      <c r="M738" s="285">
        <v>550</v>
      </c>
      <c r="N738" s="279">
        <v>43786</v>
      </c>
      <c r="O738" s="279">
        <v>43669</v>
      </c>
      <c r="P738" s="279"/>
      <c r="Q738" s="275"/>
      <c r="R738" s="279"/>
      <c r="S738" s="279"/>
      <c r="T738" s="311"/>
      <c r="U738" s="215"/>
      <c r="V738" s="216"/>
      <c r="W738" s="216"/>
      <c r="X738" s="216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  <c r="AU738" s="217"/>
      <c r="AV738" s="217"/>
      <c r="AW738" s="217"/>
      <c r="AX738" s="217"/>
      <c r="AY738" s="217"/>
      <c r="AZ738" s="217"/>
      <c r="BA738" s="217"/>
      <c r="BB738" s="217"/>
      <c r="BC738" s="217"/>
      <c r="BD738" s="217"/>
      <c r="BE738" s="217"/>
      <c r="BF738" s="217"/>
      <c r="BG738" s="217"/>
      <c r="BH738" s="217"/>
      <c r="BI738" s="217"/>
      <c r="BJ738" s="217"/>
      <c r="BK738" s="217"/>
      <c r="BL738" s="217"/>
      <c r="BM738" s="217"/>
      <c r="BN738" s="217"/>
      <c r="BO738" s="217"/>
      <c r="BP738" s="217"/>
      <c r="BQ738" s="217"/>
      <c r="BR738" s="217"/>
      <c r="BS738" s="217"/>
      <c r="BT738" s="217"/>
      <c r="BU738" s="217"/>
      <c r="BV738" s="217"/>
      <c r="BW738" s="217"/>
      <c r="BX738" s="217"/>
      <c r="BY738" s="217"/>
      <c r="BZ738" s="217"/>
      <c r="CA738" s="217"/>
      <c r="CB738" s="217"/>
      <c r="CC738" s="217"/>
      <c r="CD738" s="217"/>
      <c r="CE738" s="217"/>
      <c r="CF738" s="217"/>
      <c r="CG738" s="217"/>
      <c r="CH738" s="217"/>
      <c r="CI738" s="217"/>
      <c r="CJ738" s="217"/>
      <c r="CK738" s="217"/>
      <c r="CL738" s="217"/>
      <c r="CM738" s="217"/>
      <c r="CN738" s="217"/>
      <c r="CO738" s="217"/>
      <c r="CP738" s="217"/>
      <c r="CQ738" s="217"/>
      <c r="CR738" s="217"/>
      <c r="CS738" s="217"/>
      <c r="CT738" s="217"/>
      <c r="CU738" s="217"/>
      <c r="CV738" s="217"/>
      <c r="CW738" s="217"/>
      <c r="CX738" s="217"/>
      <c r="CY738" s="217"/>
      <c r="CZ738" s="217"/>
      <c r="DA738" s="217"/>
      <c r="DB738" s="217"/>
      <c r="DC738" s="217"/>
      <c r="DD738" s="217"/>
      <c r="DE738" s="217"/>
      <c r="DF738" s="217"/>
      <c r="DG738" s="217"/>
      <c r="DH738" s="217"/>
      <c r="DI738" s="217"/>
      <c r="DJ738" s="217"/>
      <c r="DK738" s="217"/>
      <c r="DL738" s="217"/>
      <c r="DM738" s="217"/>
      <c r="DN738" s="217"/>
      <c r="DO738" s="217"/>
      <c r="DP738" s="217"/>
      <c r="DQ738" s="217"/>
      <c r="DR738" s="217"/>
      <c r="DS738" s="217"/>
      <c r="DT738" s="217"/>
      <c r="DU738" s="217"/>
      <c r="DV738" s="217"/>
      <c r="DW738" s="217"/>
      <c r="DX738" s="217"/>
      <c r="DY738" s="217"/>
      <c r="DZ738" s="217"/>
      <c r="EA738" s="217"/>
      <c r="EB738" s="217"/>
      <c r="EC738" s="217"/>
      <c r="ED738" s="217"/>
      <c r="EE738" s="217"/>
      <c r="EF738" s="217"/>
      <c r="EG738" s="217"/>
      <c r="EH738" s="217"/>
      <c r="EI738" s="217"/>
      <c r="EJ738" s="217"/>
      <c r="EK738" s="217"/>
      <c r="EL738" s="217"/>
      <c r="EM738" s="217"/>
      <c r="EN738" s="217"/>
      <c r="EO738" s="217"/>
      <c r="EP738" s="217"/>
      <c r="EQ738" s="217"/>
      <c r="ER738" s="217"/>
      <c r="ES738" s="217"/>
      <c r="ET738" s="217"/>
      <c r="EU738" s="217"/>
      <c r="EV738" s="217"/>
      <c r="EW738" s="217"/>
      <c r="EX738" s="217"/>
      <c r="EY738" s="217"/>
      <c r="EZ738" s="217"/>
      <c r="FA738" s="217"/>
      <c r="FB738" s="217"/>
      <c r="FC738" s="217"/>
      <c r="FD738" s="217"/>
      <c r="FE738" s="217"/>
      <c r="FF738" s="217"/>
      <c r="FG738" s="217"/>
      <c r="FH738" s="217"/>
      <c r="FI738" s="217"/>
      <c r="FJ738" s="217"/>
      <c r="FK738" s="217"/>
      <c r="FL738" s="217"/>
      <c r="FM738" s="217"/>
      <c r="FN738" s="217"/>
      <c r="FO738" s="217"/>
      <c r="FP738" s="217"/>
      <c r="FQ738" s="217"/>
      <c r="FR738" s="217"/>
      <c r="FS738" s="217"/>
      <c r="FT738" s="217"/>
      <c r="FU738" s="217"/>
      <c r="FV738" s="217"/>
      <c r="FW738" s="217"/>
      <c r="FX738" s="217"/>
      <c r="FY738" s="217"/>
      <c r="FZ738" s="217"/>
      <c r="GA738" s="217"/>
      <c r="GB738" s="217"/>
      <c r="GC738" s="217"/>
      <c r="GD738" s="217"/>
      <c r="GE738" s="217"/>
      <c r="GF738" s="217"/>
      <c r="GG738" s="217"/>
      <c r="GH738" s="217"/>
      <c r="GI738" s="217"/>
      <c r="GJ738" s="217"/>
      <c r="GK738" s="217"/>
      <c r="GL738" s="217"/>
      <c r="GM738" s="217"/>
      <c r="GN738" s="217"/>
      <c r="GO738" s="217"/>
      <c r="GP738" s="217"/>
      <c r="GQ738" s="217"/>
      <c r="GR738" s="217"/>
      <c r="GS738" s="217"/>
      <c r="GT738" s="217"/>
      <c r="GU738" s="217"/>
      <c r="GV738" s="217"/>
      <c r="GW738" s="217"/>
      <c r="GX738" s="217"/>
      <c r="GY738" s="217"/>
      <c r="GZ738" s="217"/>
      <c r="HA738" s="217"/>
      <c r="HB738" s="217"/>
      <c r="HC738" s="217"/>
      <c r="HD738" s="217"/>
      <c r="HE738" s="217"/>
      <c r="HF738" s="217"/>
      <c r="HG738" s="217"/>
      <c r="HH738" s="217"/>
      <c r="HI738" s="217"/>
      <c r="HJ738" s="217"/>
      <c r="HK738" s="217"/>
      <c r="HL738" s="217"/>
      <c r="HM738" s="217"/>
      <c r="HN738" s="217"/>
      <c r="HO738" s="217"/>
      <c r="HP738" s="217"/>
      <c r="HQ738" s="217"/>
      <c r="HR738" s="217"/>
      <c r="HS738" s="217"/>
      <c r="HT738" s="217"/>
      <c r="HU738" s="217"/>
      <c r="HV738" s="217"/>
      <c r="HW738" s="217"/>
      <c r="HX738" s="217"/>
      <c r="HY738" s="217"/>
      <c r="HZ738" s="217"/>
      <c r="IA738" s="217"/>
      <c r="IB738" s="217"/>
      <c r="IC738" s="217"/>
      <c r="ID738" s="217"/>
      <c r="IE738" s="217"/>
      <c r="IF738" s="217"/>
      <c r="IG738" s="217"/>
      <c r="IH738" s="217"/>
      <c r="II738" s="217"/>
      <c r="IJ738" s="217"/>
      <c r="IK738" s="217"/>
      <c r="IL738" s="217"/>
      <c r="IM738" s="217"/>
      <c r="IN738" s="217"/>
      <c r="IO738" s="217"/>
      <c r="IP738" s="217"/>
      <c r="IQ738" s="217"/>
      <c r="IR738" s="217"/>
      <c r="IS738" s="217"/>
      <c r="IT738" s="217"/>
      <c r="IU738" s="217"/>
      <c r="IV738" s="217"/>
    </row>
    <row r="739" spans="1:256" s="23" customFormat="1">
      <c r="A739" s="281">
        <f t="shared" si="52"/>
        <v>680</v>
      </c>
      <c r="B739" s="279">
        <v>43600</v>
      </c>
      <c r="C739" s="293" t="s">
        <v>7336</v>
      </c>
      <c r="D739" s="282" t="s">
        <v>7337</v>
      </c>
      <c r="E739" s="283">
        <v>30</v>
      </c>
      <c r="F739" s="284" t="s">
        <v>6218</v>
      </c>
      <c r="G739" s="275" t="s">
        <v>5565</v>
      </c>
      <c r="H739" s="275" t="s">
        <v>6354</v>
      </c>
      <c r="I739" s="275" t="s">
        <v>7338</v>
      </c>
      <c r="J739" s="279">
        <v>43605</v>
      </c>
      <c r="K739" s="279">
        <v>43626</v>
      </c>
      <c r="L739" s="283">
        <v>30</v>
      </c>
      <c r="M739" s="285">
        <v>2376</v>
      </c>
      <c r="N739" s="279">
        <v>43749</v>
      </c>
      <c r="O739" s="279">
        <v>43629</v>
      </c>
      <c r="P739" s="279">
        <v>43637</v>
      </c>
      <c r="Q739" s="275">
        <v>30</v>
      </c>
      <c r="R739" s="279">
        <v>43637</v>
      </c>
      <c r="S739" s="279">
        <v>43651</v>
      </c>
      <c r="T739" s="311"/>
      <c r="U739" s="215"/>
      <c r="V739" s="216"/>
      <c r="W739" s="216"/>
      <c r="X739" s="216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  <c r="AU739" s="217"/>
      <c r="AV739" s="217"/>
      <c r="AW739" s="217"/>
      <c r="AX739" s="217"/>
      <c r="AY739" s="217"/>
      <c r="AZ739" s="217"/>
      <c r="BA739" s="217"/>
      <c r="BB739" s="217"/>
      <c r="BC739" s="217"/>
      <c r="BD739" s="217"/>
      <c r="BE739" s="217"/>
      <c r="BF739" s="217"/>
      <c r="BG739" s="217"/>
      <c r="BH739" s="217"/>
      <c r="BI739" s="217"/>
      <c r="BJ739" s="217"/>
      <c r="BK739" s="217"/>
      <c r="BL739" s="217"/>
      <c r="BM739" s="217"/>
      <c r="BN739" s="217"/>
      <c r="BO739" s="217"/>
      <c r="BP739" s="217"/>
      <c r="BQ739" s="217"/>
      <c r="BR739" s="217"/>
      <c r="BS739" s="217"/>
      <c r="BT739" s="217"/>
      <c r="BU739" s="217"/>
      <c r="BV739" s="217"/>
      <c r="BW739" s="217"/>
      <c r="BX739" s="217"/>
      <c r="BY739" s="217"/>
      <c r="BZ739" s="217"/>
      <c r="CA739" s="217"/>
      <c r="CB739" s="217"/>
      <c r="CC739" s="217"/>
      <c r="CD739" s="217"/>
      <c r="CE739" s="217"/>
      <c r="CF739" s="217"/>
      <c r="CG739" s="217"/>
      <c r="CH739" s="217"/>
      <c r="CI739" s="217"/>
      <c r="CJ739" s="217"/>
      <c r="CK739" s="217"/>
      <c r="CL739" s="217"/>
      <c r="CM739" s="217"/>
      <c r="CN739" s="217"/>
      <c r="CO739" s="217"/>
      <c r="CP739" s="217"/>
      <c r="CQ739" s="217"/>
      <c r="CR739" s="217"/>
      <c r="CS739" s="217"/>
      <c r="CT739" s="217"/>
      <c r="CU739" s="217"/>
      <c r="CV739" s="217"/>
      <c r="CW739" s="217"/>
      <c r="CX739" s="217"/>
      <c r="CY739" s="217"/>
      <c r="CZ739" s="217"/>
      <c r="DA739" s="217"/>
      <c r="DB739" s="217"/>
      <c r="DC739" s="217"/>
      <c r="DD739" s="217"/>
      <c r="DE739" s="217"/>
      <c r="DF739" s="217"/>
      <c r="DG739" s="217"/>
      <c r="DH739" s="217"/>
      <c r="DI739" s="217"/>
      <c r="DJ739" s="217"/>
      <c r="DK739" s="217"/>
      <c r="DL739" s="217"/>
      <c r="DM739" s="217"/>
      <c r="DN739" s="217"/>
      <c r="DO739" s="217"/>
      <c r="DP739" s="217"/>
      <c r="DQ739" s="217"/>
      <c r="DR739" s="217"/>
      <c r="DS739" s="217"/>
      <c r="DT739" s="217"/>
      <c r="DU739" s="217"/>
      <c r="DV739" s="217"/>
      <c r="DW739" s="217"/>
      <c r="DX739" s="217"/>
      <c r="DY739" s="217"/>
      <c r="DZ739" s="217"/>
      <c r="EA739" s="217"/>
      <c r="EB739" s="217"/>
      <c r="EC739" s="217"/>
      <c r="ED739" s="217"/>
      <c r="EE739" s="217"/>
      <c r="EF739" s="217"/>
      <c r="EG739" s="217"/>
      <c r="EH739" s="217"/>
      <c r="EI739" s="217"/>
      <c r="EJ739" s="217"/>
      <c r="EK739" s="217"/>
      <c r="EL739" s="217"/>
      <c r="EM739" s="217"/>
      <c r="EN739" s="217"/>
      <c r="EO739" s="217"/>
      <c r="EP739" s="217"/>
      <c r="EQ739" s="217"/>
      <c r="ER739" s="217"/>
      <c r="ES739" s="217"/>
      <c r="ET739" s="217"/>
      <c r="EU739" s="217"/>
      <c r="EV739" s="217"/>
      <c r="EW739" s="217"/>
      <c r="EX739" s="217"/>
      <c r="EY739" s="217"/>
      <c r="EZ739" s="217"/>
      <c r="FA739" s="217"/>
      <c r="FB739" s="217"/>
      <c r="FC739" s="217"/>
      <c r="FD739" s="217"/>
      <c r="FE739" s="217"/>
      <c r="FF739" s="217"/>
      <c r="FG739" s="217"/>
      <c r="FH739" s="217"/>
      <c r="FI739" s="217"/>
      <c r="FJ739" s="217"/>
      <c r="FK739" s="217"/>
      <c r="FL739" s="217"/>
      <c r="FM739" s="217"/>
      <c r="FN739" s="217"/>
      <c r="FO739" s="217"/>
      <c r="FP739" s="217"/>
      <c r="FQ739" s="217"/>
      <c r="FR739" s="217"/>
      <c r="FS739" s="217"/>
      <c r="FT739" s="217"/>
      <c r="FU739" s="217"/>
      <c r="FV739" s="217"/>
      <c r="FW739" s="217"/>
      <c r="FX739" s="217"/>
      <c r="FY739" s="217"/>
      <c r="FZ739" s="217"/>
      <c r="GA739" s="217"/>
      <c r="GB739" s="217"/>
      <c r="GC739" s="217"/>
      <c r="GD739" s="217"/>
      <c r="GE739" s="217"/>
      <c r="GF739" s="217"/>
      <c r="GG739" s="217"/>
      <c r="GH739" s="217"/>
      <c r="GI739" s="217"/>
      <c r="GJ739" s="217"/>
      <c r="GK739" s="217"/>
      <c r="GL739" s="217"/>
      <c r="GM739" s="217"/>
      <c r="GN739" s="217"/>
      <c r="GO739" s="217"/>
      <c r="GP739" s="217"/>
      <c r="GQ739" s="217"/>
      <c r="GR739" s="217"/>
      <c r="GS739" s="217"/>
      <c r="GT739" s="217"/>
      <c r="GU739" s="217"/>
      <c r="GV739" s="217"/>
      <c r="GW739" s="217"/>
      <c r="GX739" s="217"/>
      <c r="GY739" s="217"/>
      <c r="GZ739" s="217"/>
      <c r="HA739" s="217"/>
      <c r="HB739" s="217"/>
      <c r="HC739" s="217"/>
      <c r="HD739" s="217"/>
      <c r="HE739" s="217"/>
      <c r="HF739" s="217"/>
      <c r="HG739" s="217"/>
      <c r="HH739" s="217"/>
      <c r="HI739" s="217"/>
      <c r="HJ739" s="217"/>
      <c r="HK739" s="217"/>
      <c r="HL739" s="217"/>
      <c r="HM739" s="217"/>
      <c r="HN739" s="217"/>
      <c r="HO739" s="217"/>
      <c r="HP739" s="217"/>
      <c r="HQ739" s="217"/>
      <c r="HR739" s="217"/>
      <c r="HS739" s="217"/>
      <c r="HT739" s="217"/>
      <c r="HU739" s="217"/>
      <c r="HV739" s="217"/>
      <c r="HW739" s="217"/>
      <c r="HX739" s="217"/>
      <c r="HY739" s="217"/>
      <c r="HZ739" s="217"/>
      <c r="IA739" s="217"/>
      <c r="IB739" s="217"/>
      <c r="IC739" s="217"/>
      <c r="ID739" s="217"/>
      <c r="IE739" s="217"/>
      <c r="IF739" s="217"/>
      <c r="IG739" s="217"/>
      <c r="IH739" s="217"/>
      <c r="II739" s="217"/>
      <c r="IJ739" s="217"/>
      <c r="IK739" s="217"/>
      <c r="IL739" s="217"/>
      <c r="IM739" s="217"/>
      <c r="IN739" s="217"/>
      <c r="IO739" s="217"/>
      <c r="IP739" s="217"/>
      <c r="IQ739" s="217"/>
      <c r="IR739" s="217"/>
      <c r="IS739" s="217"/>
      <c r="IT739" s="217"/>
      <c r="IU739" s="217"/>
      <c r="IV739" s="217"/>
    </row>
    <row r="740" spans="1:256" s="23" customFormat="1">
      <c r="A740" s="281">
        <f t="shared" si="52"/>
        <v>681</v>
      </c>
      <c r="B740" s="279">
        <v>43600</v>
      </c>
      <c r="C740" s="293" t="s">
        <v>7107</v>
      </c>
      <c r="D740" s="282" t="s">
        <v>6079</v>
      </c>
      <c r="E740" s="283">
        <v>5</v>
      </c>
      <c r="F740" s="284" t="s">
        <v>6218</v>
      </c>
      <c r="G740" s="275" t="s">
        <v>5565</v>
      </c>
      <c r="H740" s="275" t="s">
        <v>6351</v>
      </c>
      <c r="I740" s="275" t="s">
        <v>7339</v>
      </c>
      <c r="J740" s="279">
        <v>43608</v>
      </c>
      <c r="K740" s="279">
        <v>43613</v>
      </c>
      <c r="L740" s="283">
        <v>5</v>
      </c>
      <c r="M740" s="285">
        <v>550</v>
      </c>
      <c r="N740" s="279">
        <v>43735</v>
      </c>
      <c r="O740" s="279">
        <v>43615</v>
      </c>
      <c r="P740" s="279">
        <v>43683</v>
      </c>
      <c r="Q740" s="275">
        <v>5</v>
      </c>
      <c r="R740" s="279">
        <v>43649</v>
      </c>
      <c r="S740" s="279">
        <v>43663</v>
      </c>
      <c r="T740" s="311"/>
      <c r="U740" s="215"/>
      <c r="V740" s="216"/>
      <c r="W740" s="216"/>
      <c r="X740" s="216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  <c r="AU740" s="217"/>
      <c r="AV740" s="217"/>
      <c r="AW740" s="217"/>
      <c r="AX740" s="217"/>
      <c r="AY740" s="217"/>
      <c r="AZ740" s="217"/>
      <c r="BA740" s="217"/>
      <c r="BB740" s="217"/>
      <c r="BC740" s="217"/>
      <c r="BD740" s="217"/>
      <c r="BE740" s="217"/>
      <c r="BF740" s="217"/>
      <c r="BG740" s="217"/>
      <c r="BH740" s="217"/>
      <c r="BI740" s="217"/>
      <c r="BJ740" s="217"/>
      <c r="BK740" s="217"/>
      <c r="BL740" s="217"/>
      <c r="BM740" s="217"/>
      <c r="BN740" s="217"/>
      <c r="BO740" s="217"/>
      <c r="BP740" s="217"/>
      <c r="BQ740" s="217"/>
      <c r="BR740" s="217"/>
      <c r="BS740" s="217"/>
      <c r="BT740" s="217"/>
      <c r="BU740" s="217"/>
      <c r="BV740" s="217"/>
      <c r="BW740" s="217"/>
      <c r="BX740" s="217"/>
      <c r="BY740" s="217"/>
      <c r="BZ740" s="217"/>
      <c r="CA740" s="217"/>
      <c r="CB740" s="217"/>
      <c r="CC740" s="217"/>
      <c r="CD740" s="217"/>
      <c r="CE740" s="217"/>
      <c r="CF740" s="217"/>
      <c r="CG740" s="217"/>
      <c r="CH740" s="217"/>
      <c r="CI740" s="217"/>
      <c r="CJ740" s="217"/>
      <c r="CK740" s="217"/>
      <c r="CL740" s="217"/>
      <c r="CM740" s="217"/>
      <c r="CN740" s="217"/>
      <c r="CO740" s="217"/>
      <c r="CP740" s="217"/>
      <c r="CQ740" s="217"/>
      <c r="CR740" s="217"/>
      <c r="CS740" s="217"/>
      <c r="CT740" s="217"/>
      <c r="CU740" s="217"/>
      <c r="CV740" s="217"/>
      <c r="CW740" s="217"/>
      <c r="CX740" s="217"/>
      <c r="CY740" s="217"/>
      <c r="CZ740" s="217"/>
      <c r="DA740" s="217"/>
      <c r="DB740" s="217"/>
      <c r="DC740" s="217"/>
      <c r="DD740" s="217"/>
      <c r="DE740" s="217"/>
      <c r="DF740" s="217"/>
      <c r="DG740" s="217"/>
      <c r="DH740" s="217"/>
      <c r="DI740" s="217"/>
      <c r="DJ740" s="217"/>
      <c r="DK740" s="217"/>
      <c r="DL740" s="217"/>
      <c r="DM740" s="217"/>
      <c r="DN740" s="217"/>
      <c r="DO740" s="217"/>
      <c r="DP740" s="217"/>
      <c r="DQ740" s="217"/>
      <c r="DR740" s="217"/>
      <c r="DS740" s="217"/>
      <c r="DT740" s="217"/>
      <c r="DU740" s="217"/>
      <c r="DV740" s="217"/>
      <c r="DW740" s="217"/>
      <c r="DX740" s="217"/>
      <c r="DY740" s="217"/>
      <c r="DZ740" s="217"/>
      <c r="EA740" s="217"/>
      <c r="EB740" s="217"/>
      <c r="EC740" s="217"/>
      <c r="ED740" s="217"/>
      <c r="EE740" s="217"/>
      <c r="EF740" s="217"/>
      <c r="EG740" s="217"/>
      <c r="EH740" s="217"/>
      <c r="EI740" s="217"/>
      <c r="EJ740" s="217"/>
      <c r="EK740" s="217"/>
      <c r="EL740" s="217"/>
      <c r="EM740" s="217"/>
      <c r="EN740" s="217"/>
      <c r="EO740" s="217"/>
      <c r="EP740" s="217"/>
      <c r="EQ740" s="217"/>
      <c r="ER740" s="217"/>
      <c r="ES740" s="217"/>
      <c r="ET740" s="217"/>
      <c r="EU740" s="217"/>
      <c r="EV740" s="217"/>
      <c r="EW740" s="217"/>
      <c r="EX740" s="217"/>
      <c r="EY740" s="217"/>
      <c r="EZ740" s="217"/>
      <c r="FA740" s="217"/>
      <c r="FB740" s="217"/>
      <c r="FC740" s="217"/>
      <c r="FD740" s="217"/>
      <c r="FE740" s="217"/>
      <c r="FF740" s="217"/>
      <c r="FG740" s="217"/>
      <c r="FH740" s="217"/>
      <c r="FI740" s="217"/>
      <c r="FJ740" s="217"/>
      <c r="FK740" s="217"/>
      <c r="FL740" s="217"/>
      <c r="FM740" s="217"/>
      <c r="FN740" s="217"/>
      <c r="FO740" s="217"/>
      <c r="FP740" s="217"/>
      <c r="FQ740" s="217"/>
      <c r="FR740" s="217"/>
      <c r="FS740" s="217"/>
      <c r="FT740" s="217"/>
      <c r="FU740" s="217"/>
      <c r="FV740" s="217"/>
      <c r="FW740" s="217"/>
      <c r="FX740" s="217"/>
      <c r="FY740" s="217"/>
      <c r="FZ740" s="217"/>
      <c r="GA740" s="217"/>
      <c r="GB740" s="217"/>
      <c r="GC740" s="217"/>
      <c r="GD740" s="217"/>
      <c r="GE740" s="217"/>
      <c r="GF740" s="217"/>
      <c r="GG740" s="217"/>
      <c r="GH740" s="217"/>
      <c r="GI740" s="217"/>
      <c r="GJ740" s="217"/>
      <c r="GK740" s="217"/>
      <c r="GL740" s="217"/>
      <c r="GM740" s="217"/>
      <c r="GN740" s="217"/>
      <c r="GO740" s="217"/>
      <c r="GP740" s="217"/>
      <c r="GQ740" s="217"/>
      <c r="GR740" s="217"/>
      <c r="GS740" s="217"/>
      <c r="GT740" s="217"/>
      <c r="GU740" s="217"/>
      <c r="GV740" s="217"/>
      <c r="GW740" s="217"/>
      <c r="GX740" s="217"/>
      <c r="GY740" s="217"/>
      <c r="GZ740" s="217"/>
      <c r="HA740" s="217"/>
      <c r="HB740" s="217"/>
      <c r="HC740" s="217"/>
      <c r="HD740" s="217"/>
      <c r="HE740" s="217"/>
      <c r="HF740" s="217"/>
      <c r="HG740" s="217"/>
      <c r="HH740" s="217"/>
      <c r="HI740" s="217"/>
      <c r="HJ740" s="217"/>
      <c r="HK740" s="217"/>
      <c r="HL740" s="217"/>
      <c r="HM740" s="217"/>
      <c r="HN740" s="217"/>
      <c r="HO740" s="217"/>
      <c r="HP740" s="217"/>
      <c r="HQ740" s="217"/>
      <c r="HR740" s="217"/>
      <c r="HS740" s="217"/>
      <c r="HT740" s="217"/>
      <c r="HU740" s="217"/>
      <c r="HV740" s="217"/>
      <c r="HW740" s="217"/>
      <c r="HX740" s="217"/>
      <c r="HY740" s="217"/>
      <c r="HZ740" s="217"/>
      <c r="IA740" s="217"/>
      <c r="IB740" s="217"/>
      <c r="IC740" s="217"/>
      <c r="ID740" s="217"/>
      <c r="IE740" s="217"/>
      <c r="IF740" s="217"/>
      <c r="IG740" s="217"/>
      <c r="IH740" s="217"/>
      <c r="II740" s="217"/>
      <c r="IJ740" s="217"/>
      <c r="IK740" s="217"/>
      <c r="IL740" s="217"/>
      <c r="IM740" s="217"/>
      <c r="IN740" s="217"/>
      <c r="IO740" s="217"/>
      <c r="IP740" s="217"/>
      <c r="IQ740" s="217"/>
      <c r="IR740" s="217"/>
      <c r="IS740" s="217"/>
      <c r="IT740" s="217"/>
      <c r="IU740" s="217"/>
      <c r="IV740" s="217"/>
    </row>
    <row r="741" spans="1:256" s="23" customFormat="1">
      <c r="A741" s="281">
        <f t="shared" si="52"/>
        <v>682</v>
      </c>
      <c r="B741" s="279">
        <v>43600</v>
      </c>
      <c r="C741" s="293" t="s">
        <v>7089</v>
      </c>
      <c r="D741" s="282" t="s">
        <v>6079</v>
      </c>
      <c r="E741" s="283">
        <v>5</v>
      </c>
      <c r="F741" s="284" t="s">
        <v>6218</v>
      </c>
      <c r="G741" s="275" t="s">
        <v>5565</v>
      </c>
      <c r="H741" s="275" t="s">
        <v>6351</v>
      </c>
      <c r="I741" s="275" t="s">
        <v>7340</v>
      </c>
      <c r="J741" s="279">
        <v>43608</v>
      </c>
      <c r="K741" s="279">
        <v>43612</v>
      </c>
      <c r="L741" s="283">
        <v>5</v>
      </c>
      <c r="M741" s="285">
        <v>550</v>
      </c>
      <c r="N741" s="279">
        <v>43734</v>
      </c>
      <c r="O741" s="279">
        <v>43615</v>
      </c>
      <c r="P741" s="279">
        <v>43735</v>
      </c>
      <c r="Q741" s="275">
        <v>5</v>
      </c>
      <c r="R741" s="279">
        <v>43711</v>
      </c>
      <c r="S741" s="279">
        <v>43712</v>
      </c>
      <c r="T741" s="311"/>
      <c r="U741" s="215"/>
      <c r="V741" s="216"/>
      <c r="W741" s="216"/>
      <c r="X741" s="216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  <c r="AU741" s="217"/>
      <c r="AV741" s="217"/>
      <c r="AW741" s="217"/>
      <c r="AX741" s="217"/>
      <c r="AY741" s="217"/>
      <c r="AZ741" s="217"/>
      <c r="BA741" s="217"/>
      <c r="BB741" s="217"/>
      <c r="BC741" s="217"/>
      <c r="BD741" s="217"/>
      <c r="BE741" s="217"/>
      <c r="BF741" s="217"/>
      <c r="BG741" s="217"/>
      <c r="BH741" s="217"/>
      <c r="BI741" s="217"/>
      <c r="BJ741" s="217"/>
      <c r="BK741" s="217"/>
      <c r="BL741" s="217"/>
      <c r="BM741" s="217"/>
      <c r="BN741" s="217"/>
      <c r="BO741" s="217"/>
      <c r="BP741" s="217"/>
      <c r="BQ741" s="217"/>
      <c r="BR741" s="217"/>
      <c r="BS741" s="217"/>
      <c r="BT741" s="217"/>
      <c r="BU741" s="217"/>
      <c r="BV741" s="217"/>
      <c r="BW741" s="217"/>
      <c r="BX741" s="217"/>
      <c r="BY741" s="217"/>
      <c r="BZ741" s="217"/>
      <c r="CA741" s="217"/>
      <c r="CB741" s="217"/>
      <c r="CC741" s="217"/>
      <c r="CD741" s="217"/>
      <c r="CE741" s="217"/>
      <c r="CF741" s="217"/>
      <c r="CG741" s="217"/>
      <c r="CH741" s="217"/>
      <c r="CI741" s="217"/>
      <c r="CJ741" s="217"/>
      <c r="CK741" s="217"/>
      <c r="CL741" s="217"/>
      <c r="CM741" s="217"/>
      <c r="CN741" s="217"/>
      <c r="CO741" s="217"/>
      <c r="CP741" s="217"/>
      <c r="CQ741" s="217"/>
      <c r="CR741" s="217"/>
      <c r="CS741" s="217"/>
      <c r="CT741" s="217"/>
      <c r="CU741" s="217"/>
      <c r="CV741" s="217"/>
      <c r="CW741" s="217"/>
      <c r="CX741" s="217"/>
      <c r="CY741" s="217"/>
      <c r="CZ741" s="217"/>
      <c r="DA741" s="217"/>
      <c r="DB741" s="217"/>
      <c r="DC741" s="217"/>
      <c r="DD741" s="217"/>
      <c r="DE741" s="217"/>
      <c r="DF741" s="217"/>
      <c r="DG741" s="217"/>
      <c r="DH741" s="217"/>
      <c r="DI741" s="217"/>
      <c r="DJ741" s="217"/>
      <c r="DK741" s="217"/>
      <c r="DL741" s="217"/>
      <c r="DM741" s="217"/>
      <c r="DN741" s="217"/>
      <c r="DO741" s="217"/>
      <c r="DP741" s="217"/>
      <c r="DQ741" s="217"/>
      <c r="DR741" s="217"/>
      <c r="DS741" s="217"/>
      <c r="DT741" s="217"/>
      <c r="DU741" s="217"/>
      <c r="DV741" s="217"/>
      <c r="DW741" s="217"/>
      <c r="DX741" s="217"/>
      <c r="DY741" s="217"/>
      <c r="DZ741" s="217"/>
      <c r="EA741" s="217"/>
      <c r="EB741" s="217"/>
      <c r="EC741" s="217"/>
      <c r="ED741" s="217"/>
      <c r="EE741" s="217"/>
      <c r="EF741" s="217"/>
      <c r="EG741" s="217"/>
      <c r="EH741" s="217"/>
      <c r="EI741" s="217"/>
      <c r="EJ741" s="217"/>
      <c r="EK741" s="217"/>
      <c r="EL741" s="217"/>
      <c r="EM741" s="217"/>
      <c r="EN741" s="217"/>
      <c r="EO741" s="217"/>
      <c r="EP741" s="217"/>
      <c r="EQ741" s="217"/>
      <c r="ER741" s="217"/>
      <c r="ES741" s="217"/>
      <c r="ET741" s="217"/>
      <c r="EU741" s="217"/>
      <c r="EV741" s="217"/>
      <c r="EW741" s="217"/>
      <c r="EX741" s="217"/>
      <c r="EY741" s="217"/>
      <c r="EZ741" s="217"/>
      <c r="FA741" s="217"/>
      <c r="FB741" s="217"/>
      <c r="FC741" s="217"/>
      <c r="FD741" s="217"/>
      <c r="FE741" s="217"/>
      <c r="FF741" s="217"/>
      <c r="FG741" s="217"/>
      <c r="FH741" s="217"/>
      <c r="FI741" s="217"/>
      <c r="FJ741" s="217"/>
      <c r="FK741" s="217"/>
      <c r="FL741" s="217"/>
      <c r="FM741" s="217"/>
      <c r="FN741" s="217"/>
      <c r="FO741" s="217"/>
      <c r="FP741" s="217"/>
      <c r="FQ741" s="217"/>
      <c r="FR741" s="217"/>
      <c r="FS741" s="217"/>
      <c r="FT741" s="217"/>
      <c r="FU741" s="217"/>
      <c r="FV741" s="217"/>
      <c r="FW741" s="217"/>
      <c r="FX741" s="217"/>
      <c r="FY741" s="217"/>
      <c r="FZ741" s="217"/>
      <c r="GA741" s="217"/>
      <c r="GB741" s="217"/>
      <c r="GC741" s="217"/>
      <c r="GD741" s="217"/>
      <c r="GE741" s="217"/>
      <c r="GF741" s="217"/>
      <c r="GG741" s="217"/>
      <c r="GH741" s="217"/>
      <c r="GI741" s="217"/>
      <c r="GJ741" s="217"/>
      <c r="GK741" s="217"/>
      <c r="GL741" s="217"/>
      <c r="GM741" s="217"/>
      <c r="GN741" s="217"/>
      <c r="GO741" s="217"/>
      <c r="GP741" s="217"/>
      <c r="GQ741" s="217"/>
      <c r="GR741" s="217"/>
      <c r="GS741" s="217"/>
      <c r="GT741" s="217"/>
      <c r="GU741" s="217"/>
      <c r="GV741" s="217"/>
      <c r="GW741" s="217"/>
      <c r="GX741" s="217"/>
      <c r="GY741" s="217"/>
      <c r="GZ741" s="217"/>
      <c r="HA741" s="217"/>
      <c r="HB741" s="217"/>
      <c r="HC741" s="217"/>
      <c r="HD741" s="217"/>
      <c r="HE741" s="217"/>
      <c r="HF741" s="217"/>
      <c r="HG741" s="217"/>
      <c r="HH741" s="217"/>
      <c r="HI741" s="217"/>
      <c r="HJ741" s="217"/>
      <c r="HK741" s="217"/>
      <c r="HL741" s="217"/>
      <c r="HM741" s="217"/>
      <c r="HN741" s="217"/>
      <c r="HO741" s="217"/>
      <c r="HP741" s="217"/>
      <c r="HQ741" s="217"/>
      <c r="HR741" s="217"/>
      <c r="HS741" s="217"/>
      <c r="HT741" s="217"/>
      <c r="HU741" s="217"/>
      <c r="HV741" s="217"/>
      <c r="HW741" s="217"/>
      <c r="HX741" s="217"/>
      <c r="HY741" s="217"/>
      <c r="HZ741" s="217"/>
      <c r="IA741" s="217"/>
      <c r="IB741" s="217"/>
      <c r="IC741" s="217"/>
      <c r="ID741" s="217"/>
      <c r="IE741" s="217"/>
      <c r="IF741" s="217"/>
      <c r="IG741" s="217"/>
      <c r="IH741" s="217"/>
      <c r="II741" s="217"/>
      <c r="IJ741" s="217"/>
      <c r="IK741" s="217"/>
      <c r="IL741" s="217"/>
      <c r="IM741" s="217"/>
      <c r="IN741" s="217"/>
      <c r="IO741" s="217"/>
      <c r="IP741" s="217"/>
      <c r="IQ741" s="217"/>
      <c r="IR741" s="217"/>
      <c r="IS741" s="217"/>
      <c r="IT741" s="217"/>
      <c r="IU741" s="217"/>
      <c r="IV741" s="217"/>
    </row>
    <row r="742" spans="1:256" s="23" customFormat="1">
      <c r="A742" s="281">
        <f t="shared" si="52"/>
        <v>683</v>
      </c>
      <c r="B742" s="279">
        <v>43602</v>
      </c>
      <c r="C742" s="293" t="s">
        <v>7094</v>
      </c>
      <c r="D742" s="282" t="s">
        <v>5996</v>
      </c>
      <c r="E742" s="283">
        <v>5</v>
      </c>
      <c r="F742" s="284" t="s">
        <v>6218</v>
      </c>
      <c r="G742" s="275" t="s">
        <v>5565</v>
      </c>
      <c r="H742" s="275" t="s">
        <v>6351</v>
      </c>
      <c r="I742" s="275" t="s">
        <v>7341</v>
      </c>
      <c r="J742" s="279">
        <v>43608</v>
      </c>
      <c r="K742" s="279">
        <v>43613</v>
      </c>
      <c r="L742" s="283">
        <v>5</v>
      </c>
      <c r="M742" s="285">
        <v>550</v>
      </c>
      <c r="N742" s="279">
        <v>43735</v>
      </c>
      <c r="O742" s="279">
        <v>43615</v>
      </c>
      <c r="P742" s="279">
        <v>43650</v>
      </c>
      <c r="Q742" s="275">
        <v>5</v>
      </c>
      <c r="R742" s="279">
        <v>43626</v>
      </c>
      <c r="S742" s="279">
        <v>43647</v>
      </c>
      <c r="T742" s="311"/>
      <c r="U742" s="215"/>
      <c r="V742" s="216"/>
      <c r="W742" s="216"/>
      <c r="X742" s="216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  <c r="AU742" s="217"/>
      <c r="AV742" s="217"/>
      <c r="AW742" s="217"/>
      <c r="AX742" s="217"/>
      <c r="AY742" s="217"/>
      <c r="AZ742" s="217"/>
      <c r="BA742" s="217"/>
      <c r="BB742" s="217"/>
      <c r="BC742" s="217"/>
      <c r="BD742" s="217"/>
      <c r="BE742" s="217"/>
      <c r="BF742" s="217"/>
      <c r="BG742" s="217"/>
      <c r="BH742" s="217"/>
      <c r="BI742" s="217"/>
      <c r="BJ742" s="217"/>
      <c r="BK742" s="217"/>
      <c r="BL742" s="217"/>
      <c r="BM742" s="217"/>
      <c r="BN742" s="217"/>
      <c r="BO742" s="217"/>
      <c r="BP742" s="217"/>
      <c r="BQ742" s="217"/>
      <c r="BR742" s="217"/>
      <c r="BS742" s="217"/>
      <c r="BT742" s="217"/>
      <c r="BU742" s="217"/>
      <c r="BV742" s="217"/>
      <c r="BW742" s="217"/>
      <c r="BX742" s="217"/>
      <c r="BY742" s="217"/>
      <c r="BZ742" s="217"/>
      <c r="CA742" s="217"/>
      <c r="CB742" s="217"/>
      <c r="CC742" s="217"/>
      <c r="CD742" s="217"/>
      <c r="CE742" s="217"/>
      <c r="CF742" s="217"/>
      <c r="CG742" s="217"/>
      <c r="CH742" s="217"/>
      <c r="CI742" s="217"/>
      <c r="CJ742" s="217"/>
      <c r="CK742" s="217"/>
      <c r="CL742" s="217"/>
      <c r="CM742" s="217"/>
      <c r="CN742" s="217"/>
      <c r="CO742" s="217"/>
      <c r="CP742" s="217"/>
      <c r="CQ742" s="217"/>
      <c r="CR742" s="217"/>
      <c r="CS742" s="217"/>
      <c r="CT742" s="217"/>
      <c r="CU742" s="217"/>
      <c r="CV742" s="217"/>
      <c r="CW742" s="217"/>
      <c r="CX742" s="217"/>
      <c r="CY742" s="217"/>
      <c r="CZ742" s="217"/>
      <c r="DA742" s="217"/>
      <c r="DB742" s="217"/>
      <c r="DC742" s="217"/>
      <c r="DD742" s="217"/>
      <c r="DE742" s="217"/>
      <c r="DF742" s="217"/>
      <c r="DG742" s="217"/>
      <c r="DH742" s="217"/>
      <c r="DI742" s="217"/>
      <c r="DJ742" s="217"/>
      <c r="DK742" s="217"/>
      <c r="DL742" s="217"/>
      <c r="DM742" s="217"/>
      <c r="DN742" s="217"/>
      <c r="DO742" s="217"/>
      <c r="DP742" s="217"/>
      <c r="DQ742" s="217"/>
      <c r="DR742" s="217"/>
      <c r="DS742" s="217"/>
      <c r="DT742" s="217"/>
      <c r="DU742" s="217"/>
      <c r="DV742" s="217"/>
      <c r="DW742" s="217"/>
      <c r="DX742" s="217"/>
      <c r="DY742" s="217"/>
      <c r="DZ742" s="217"/>
      <c r="EA742" s="217"/>
      <c r="EB742" s="217"/>
      <c r="EC742" s="217"/>
      <c r="ED742" s="217"/>
      <c r="EE742" s="217"/>
      <c r="EF742" s="217"/>
      <c r="EG742" s="217"/>
      <c r="EH742" s="217"/>
      <c r="EI742" s="217"/>
      <c r="EJ742" s="217"/>
      <c r="EK742" s="217"/>
      <c r="EL742" s="217"/>
      <c r="EM742" s="217"/>
      <c r="EN742" s="217"/>
      <c r="EO742" s="217"/>
      <c r="EP742" s="217"/>
      <c r="EQ742" s="217"/>
      <c r="ER742" s="217"/>
      <c r="ES742" s="217"/>
      <c r="ET742" s="217"/>
      <c r="EU742" s="217"/>
      <c r="EV742" s="217"/>
      <c r="EW742" s="217"/>
      <c r="EX742" s="217"/>
      <c r="EY742" s="217"/>
      <c r="EZ742" s="217"/>
      <c r="FA742" s="217"/>
      <c r="FB742" s="217"/>
      <c r="FC742" s="217"/>
      <c r="FD742" s="217"/>
      <c r="FE742" s="217"/>
      <c r="FF742" s="217"/>
      <c r="FG742" s="217"/>
      <c r="FH742" s="217"/>
      <c r="FI742" s="217"/>
      <c r="FJ742" s="217"/>
      <c r="FK742" s="217"/>
      <c r="FL742" s="217"/>
      <c r="FM742" s="217"/>
      <c r="FN742" s="217"/>
      <c r="FO742" s="217"/>
      <c r="FP742" s="217"/>
      <c r="FQ742" s="217"/>
      <c r="FR742" s="217"/>
      <c r="FS742" s="217"/>
      <c r="FT742" s="217"/>
      <c r="FU742" s="217"/>
      <c r="FV742" s="217"/>
      <c r="FW742" s="217"/>
      <c r="FX742" s="217"/>
      <c r="FY742" s="217"/>
      <c r="FZ742" s="217"/>
      <c r="GA742" s="217"/>
      <c r="GB742" s="217"/>
      <c r="GC742" s="217"/>
      <c r="GD742" s="217"/>
      <c r="GE742" s="217"/>
      <c r="GF742" s="217"/>
      <c r="GG742" s="217"/>
      <c r="GH742" s="217"/>
      <c r="GI742" s="217"/>
      <c r="GJ742" s="217"/>
      <c r="GK742" s="217"/>
      <c r="GL742" s="217"/>
      <c r="GM742" s="217"/>
      <c r="GN742" s="217"/>
      <c r="GO742" s="217"/>
      <c r="GP742" s="217"/>
      <c r="GQ742" s="217"/>
      <c r="GR742" s="217"/>
      <c r="GS742" s="217"/>
      <c r="GT742" s="217"/>
      <c r="GU742" s="217"/>
      <c r="GV742" s="217"/>
      <c r="GW742" s="217"/>
      <c r="GX742" s="217"/>
      <c r="GY742" s="217"/>
      <c r="GZ742" s="217"/>
      <c r="HA742" s="217"/>
      <c r="HB742" s="217"/>
      <c r="HC742" s="217"/>
      <c r="HD742" s="217"/>
      <c r="HE742" s="217"/>
      <c r="HF742" s="217"/>
      <c r="HG742" s="217"/>
      <c r="HH742" s="217"/>
      <c r="HI742" s="217"/>
      <c r="HJ742" s="217"/>
      <c r="HK742" s="217"/>
      <c r="HL742" s="217"/>
      <c r="HM742" s="217"/>
      <c r="HN742" s="217"/>
      <c r="HO742" s="217"/>
      <c r="HP742" s="217"/>
      <c r="HQ742" s="217"/>
      <c r="HR742" s="217"/>
      <c r="HS742" s="217"/>
      <c r="HT742" s="217"/>
      <c r="HU742" s="217"/>
      <c r="HV742" s="217"/>
      <c r="HW742" s="217"/>
      <c r="HX742" s="217"/>
      <c r="HY742" s="217"/>
      <c r="HZ742" s="217"/>
      <c r="IA742" s="217"/>
      <c r="IB742" s="217"/>
      <c r="IC742" s="217"/>
      <c r="ID742" s="217"/>
      <c r="IE742" s="217"/>
      <c r="IF742" s="217"/>
      <c r="IG742" s="217"/>
      <c r="IH742" s="217"/>
      <c r="II742" s="217"/>
      <c r="IJ742" s="217"/>
      <c r="IK742" s="217"/>
      <c r="IL742" s="217"/>
      <c r="IM742" s="217"/>
      <c r="IN742" s="217"/>
      <c r="IO742" s="217"/>
      <c r="IP742" s="217"/>
      <c r="IQ742" s="217"/>
      <c r="IR742" s="217"/>
      <c r="IS742" s="217"/>
      <c r="IT742" s="217"/>
      <c r="IU742" s="217"/>
      <c r="IV742" s="217"/>
    </row>
    <row r="743" spans="1:256" s="23" customFormat="1">
      <c r="A743" s="281">
        <f t="shared" si="52"/>
        <v>684</v>
      </c>
      <c r="B743" s="279">
        <v>43602</v>
      </c>
      <c r="C743" s="293" t="s">
        <v>7096</v>
      </c>
      <c r="D743" s="282" t="s">
        <v>6079</v>
      </c>
      <c r="E743" s="283">
        <v>5</v>
      </c>
      <c r="F743" s="284" t="s">
        <v>6218</v>
      </c>
      <c r="G743" s="275" t="s">
        <v>5565</v>
      </c>
      <c r="H743" s="275" t="s">
        <v>6351</v>
      </c>
      <c r="I743" s="275" t="s">
        <v>7342</v>
      </c>
      <c r="J743" s="279">
        <v>43608</v>
      </c>
      <c r="K743" s="279">
        <v>43613</v>
      </c>
      <c r="L743" s="283">
        <v>5</v>
      </c>
      <c r="M743" s="285">
        <v>550</v>
      </c>
      <c r="N743" s="279">
        <v>43735</v>
      </c>
      <c r="O743" s="279">
        <v>43615</v>
      </c>
      <c r="P743" s="279">
        <v>43648</v>
      </c>
      <c r="Q743" s="275">
        <v>5</v>
      </c>
      <c r="R743" s="279">
        <v>43622</v>
      </c>
      <c r="S743" s="279">
        <v>43634</v>
      </c>
      <c r="T743" s="311"/>
      <c r="U743" s="215"/>
      <c r="V743" s="216"/>
      <c r="W743" s="216"/>
      <c r="X743" s="216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  <c r="AU743" s="217"/>
      <c r="AV743" s="217"/>
      <c r="AW743" s="217"/>
      <c r="AX743" s="217"/>
      <c r="AY743" s="217"/>
      <c r="AZ743" s="217"/>
      <c r="BA743" s="217"/>
      <c r="BB743" s="217"/>
      <c r="BC743" s="217"/>
      <c r="BD743" s="217"/>
      <c r="BE743" s="217"/>
      <c r="BF743" s="217"/>
      <c r="BG743" s="217"/>
      <c r="BH743" s="217"/>
      <c r="BI743" s="217"/>
      <c r="BJ743" s="217"/>
      <c r="BK743" s="217"/>
      <c r="BL743" s="217"/>
      <c r="BM743" s="217"/>
      <c r="BN743" s="217"/>
      <c r="BO743" s="217"/>
      <c r="BP743" s="217"/>
      <c r="BQ743" s="217"/>
      <c r="BR743" s="217"/>
      <c r="BS743" s="217"/>
      <c r="BT743" s="217"/>
      <c r="BU743" s="217"/>
      <c r="BV743" s="217"/>
      <c r="BW743" s="217"/>
      <c r="BX743" s="217"/>
      <c r="BY743" s="217"/>
      <c r="BZ743" s="217"/>
      <c r="CA743" s="217"/>
      <c r="CB743" s="217"/>
      <c r="CC743" s="217"/>
      <c r="CD743" s="217"/>
      <c r="CE743" s="217"/>
      <c r="CF743" s="217"/>
      <c r="CG743" s="217"/>
      <c r="CH743" s="217"/>
      <c r="CI743" s="217"/>
      <c r="CJ743" s="217"/>
      <c r="CK743" s="217"/>
      <c r="CL743" s="217"/>
      <c r="CM743" s="217"/>
      <c r="CN743" s="217"/>
      <c r="CO743" s="217"/>
      <c r="CP743" s="217"/>
      <c r="CQ743" s="217"/>
      <c r="CR743" s="217"/>
      <c r="CS743" s="217"/>
      <c r="CT743" s="217"/>
      <c r="CU743" s="217"/>
      <c r="CV743" s="217"/>
      <c r="CW743" s="217"/>
      <c r="CX743" s="217"/>
      <c r="CY743" s="217"/>
      <c r="CZ743" s="217"/>
      <c r="DA743" s="217"/>
      <c r="DB743" s="217"/>
      <c r="DC743" s="217"/>
      <c r="DD743" s="217"/>
      <c r="DE743" s="217"/>
      <c r="DF743" s="217"/>
      <c r="DG743" s="217"/>
      <c r="DH743" s="217"/>
      <c r="DI743" s="217"/>
      <c r="DJ743" s="217"/>
      <c r="DK743" s="217"/>
      <c r="DL743" s="217"/>
      <c r="DM743" s="217"/>
      <c r="DN743" s="217"/>
      <c r="DO743" s="217"/>
      <c r="DP743" s="217"/>
      <c r="DQ743" s="217"/>
      <c r="DR743" s="217"/>
      <c r="DS743" s="217"/>
      <c r="DT743" s="217"/>
      <c r="DU743" s="217"/>
      <c r="DV743" s="217"/>
      <c r="DW743" s="217"/>
      <c r="DX743" s="217"/>
      <c r="DY743" s="217"/>
      <c r="DZ743" s="217"/>
      <c r="EA743" s="217"/>
      <c r="EB743" s="217"/>
      <c r="EC743" s="217"/>
      <c r="ED743" s="217"/>
      <c r="EE743" s="217"/>
      <c r="EF743" s="217"/>
      <c r="EG743" s="217"/>
      <c r="EH743" s="217"/>
      <c r="EI743" s="217"/>
      <c r="EJ743" s="217"/>
      <c r="EK743" s="217"/>
      <c r="EL743" s="217"/>
      <c r="EM743" s="217"/>
      <c r="EN743" s="217"/>
      <c r="EO743" s="217"/>
      <c r="EP743" s="217"/>
      <c r="EQ743" s="217"/>
      <c r="ER743" s="217"/>
      <c r="ES743" s="217"/>
      <c r="ET743" s="217"/>
      <c r="EU743" s="217"/>
      <c r="EV743" s="217"/>
      <c r="EW743" s="217"/>
      <c r="EX743" s="217"/>
      <c r="EY743" s="217"/>
      <c r="EZ743" s="217"/>
      <c r="FA743" s="217"/>
      <c r="FB743" s="217"/>
      <c r="FC743" s="217"/>
      <c r="FD743" s="217"/>
      <c r="FE743" s="217"/>
      <c r="FF743" s="217"/>
      <c r="FG743" s="217"/>
      <c r="FH743" s="217"/>
      <c r="FI743" s="217"/>
      <c r="FJ743" s="217"/>
      <c r="FK743" s="217"/>
      <c r="FL743" s="217"/>
      <c r="FM743" s="217"/>
      <c r="FN743" s="217"/>
      <c r="FO743" s="217"/>
      <c r="FP743" s="217"/>
      <c r="FQ743" s="217"/>
      <c r="FR743" s="217"/>
      <c r="FS743" s="217"/>
      <c r="FT743" s="217"/>
      <c r="FU743" s="217"/>
      <c r="FV743" s="217"/>
      <c r="FW743" s="217"/>
      <c r="FX743" s="217"/>
      <c r="FY743" s="217"/>
      <c r="FZ743" s="217"/>
      <c r="GA743" s="217"/>
      <c r="GB743" s="217"/>
      <c r="GC743" s="217"/>
      <c r="GD743" s="217"/>
      <c r="GE743" s="217"/>
      <c r="GF743" s="217"/>
      <c r="GG743" s="217"/>
      <c r="GH743" s="217"/>
      <c r="GI743" s="217"/>
      <c r="GJ743" s="217"/>
      <c r="GK743" s="217"/>
      <c r="GL743" s="217"/>
      <c r="GM743" s="217"/>
      <c r="GN743" s="217"/>
      <c r="GO743" s="217"/>
      <c r="GP743" s="217"/>
      <c r="GQ743" s="217"/>
      <c r="GR743" s="217"/>
      <c r="GS743" s="217"/>
      <c r="GT743" s="217"/>
      <c r="GU743" s="217"/>
      <c r="GV743" s="217"/>
      <c r="GW743" s="217"/>
      <c r="GX743" s="217"/>
      <c r="GY743" s="217"/>
      <c r="GZ743" s="217"/>
      <c r="HA743" s="217"/>
      <c r="HB743" s="217"/>
      <c r="HC743" s="217"/>
      <c r="HD743" s="217"/>
      <c r="HE743" s="217"/>
      <c r="HF743" s="217"/>
      <c r="HG743" s="217"/>
      <c r="HH743" s="217"/>
      <c r="HI743" s="217"/>
      <c r="HJ743" s="217"/>
      <c r="HK743" s="217"/>
      <c r="HL743" s="217"/>
      <c r="HM743" s="217"/>
      <c r="HN743" s="217"/>
      <c r="HO743" s="217"/>
      <c r="HP743" s="217"/>
      <c r="HQ743" s="217"/>
      <c r="HR743" s="217"/>
      <c r="HS743" s="217"/>
      <c r="HT743" s="217"/>
      <c r="HU743" s="217"/>
      <c r="HV743" s="217"/>
      <c r="HW743" s="217"/>
      <c r="HX743" s="217"/>
      <c r="HY743" s="217"/>
      <c r="HZ743" s="217"/>
      <c r="IA743" s="217"/>
      <c r="IB743" s="217"/>
      <c r="IC743" s="217"/>
      <c r="ID743" s="217"/>
      <c r="IE743" s="217"/>
      <c r="IF743" s="217"/>
      <c r="IG743" s="217"/>
      <c r="IH743" s="217"/>
      <c r="II743" s="217"/>
      <c r="IJ743" s="217"/>
      <c r="IK743" s="217"/>
      <c r="IL743" s="217"/>
      <c r="IM743" s="217"/>
      <c r="IN743" s="217"/>
      <c r="IO743" s="217"/>
      <c r="IP743" s="217"/>
      <c r="IQ743" s="217"/>
      <c r="IR743" s="217"/>
      <c r="IS743" s="217"/>
      <c r="IT743" s="217"/>
      <c r="IU743" s="217"/>
      <c r="IV743" s="217"/>
    </row>
    <row r="744" spans="1:256" s="23" customFormat="1">
      <c r="A744" s="281">
        <f t="shared" si="52"/>
        <v>685</v>
      </c>
      <c r="B744" s="279">
        <v>43602</v>
      </c>
      <c r="C744" s="293" t="s">
        <v>7343</v>
      </c>
      <c r="D744" s="282" t="s">
        <v>6773</v>
      </c>
      <c r="E744" s="283">
        <v>5</v>
      </c>
      <c r="F744" s="284" t="s">
        <v>6218</v>
      </c>
      <c r="G744" s="275" t="s">
        <v>5565</v>
      </c>
      <c r="H744" s="275" t="s">
        <v>6351</v>
      </c>
      <c r="I744" s="275" t="s">
        <v>7344</v>
      </c>
      <c r="J744" s="279">
        <v>43608</v>
      </c>
      <c r="K744" s="279">
        <v>43613</v>
      </c>
      <c r="L744" s="283">
        <v>5</v>
      </c>
      <c r="M744" s="285">
        <v>550</v>
      </c>
      <c r="N744" s="279">
        <v>43735</v>
      </c>
      <c r="O744" s="279">
        <v>43615</v>
      </c>
      <c r="P744" s="279">
        <v>43740</v>
      </c>
      <c r="Q744" s="275">
        <v>5</v>
      </c>
      <c r="R744" s="279">
        <v>43706</v>
      </c>
      <c r="S744" s="279">
        <v>43711</v>
      </c>
      <c r="T744" s="311"/>
      <c r="U744" s="215"/>
      <c r="V744" s="216"/>
      <c r="W744" s="216"/>
      <c r="X744" s="216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7"/>
      <c r="BN744" s="217"/>
      <c r="BO744" s="217"/>
      <c r="BP744" s="217"/>
      <c r="BQ744" s="217"/>
      <c r="BR744" s="217"/>
      <c r="BS744" s="217"/>
      <c r="BT744" s="217"/>
      <c r="BU744" s="217"/>
      <c r="BV744" s="217"/>
      <c r="BW744" s="217"/>
      <c r="BX744" s="217"/>
      <c r="BY744" s="217"/>
      <c r="BZ744" s="217"/>
      <c r="CA744" s="217"/>
      <c r="CB744" s="217"/>
      <c r="CC744" s="217"/>
      <c r="CD744" s="217"/>
      <c r="CE744" s="217"/>
      <c r="CF744" s="217"/>
      <c r="CG744" s="217"/>
      <c r="CH744" s="217"/>
      <c r="CI744" s="217"/>
      <c r="CJ744" s="217"/>
      <c r="CK744" s="217"/>
      <c r="CL744" s="217"/>
      <c r="CM744" s="217"/>
      <c r="CN744" s="217"/>
      <c r="CO744" s="217"/>
      <c r="CP744" s="217"/>
      <c r="CQ744" s="217"/>
      <c r="CR744" s="217"/>
      <c r="CS744" s="217"/>
      <c r="CT744" s="217"/>
      <c r="CU744" s="217"/>
      <c r="CV744" s="217"/>
      <c r="CW744" s="217"/>
      <c r="CX744" s="217"/>
      <c r="CY744" s="217"/>
      <c r="CZ744" s="217"/>
      <c r="DA744" s="217"/>
      <c r="DB744" s="217"/>
      <c r="DC744" s="217"/>
      <c r="DD744" s="217"/>
      <c r="DE744" s="217"/>
      <c r="DF744" s="217"/>
      <c r="DG744" s="217"/>
      <c r="DH744" s="217"/>
      <c r="DI744" s="217"/>
      <c r="DJ744" s="217"/>
      <c r="DK744" s="217"/>
      <c r="DL744" s="217"/>
      <c r="DM744" s="217"/>
      <c r="DN744" s="217"/>
      <c r="DO744" s="217"/>
      <c r="DP744" s="217"/>
      <c r="DQ744" s="217"/>
      <c r="DR744" s="217"/>
      <c r="DS744" s="217"/>
      <c r="DT744" s="217"/>
      <c r="DU744" s="217"/>
      <c r="DV744" s="217"/>
      <c r="DW744" s="217"/>
      <c r="DX744" s="217"/>
      <c r="DY744" s="217"/>
      <c r="DZ744" s="217"/>
      <c r="EA744" s="217"/>
      <c r="EB744" s="217"/>
      <c r="EC744" s="217"/>
      <c r="ED744" s="217"/>
      <c r="EE744" s="217"/>
      <c r="EF744" s="217"/>
      <c r="EG744" s="217"/>
      <c r="EH744" s="217"/>
      <c r="EI744" s="217"/>
      <c r="EJ744" s="217"/>
      <c r="EK744" s="217"/>
      <c r="EL744" s="217"/>
      <c r="EM744" s="217"/>
      <c r="EN744" s="217"/>
      <c r="EO744" s="217"/>
      <c r="EP744" s="217"/>
      <c r="EQ744" s="217"/>
      <c r="ER744" s="217"/>
      <c r="ES744" s="217"/>
      <c r="ET744" s="217"/>
      <c r="EU744" s="217"/>
      <c r="EV744" s="217"/>
      <c r="EW744" s="217"/>
      <c r="EX744" s="217"/>
      <c r="EY744" s="217"/>
      <c r="EZ744" s="217"/>
      <c r="FA744" s="217"/>
      <c r="FB744" s="217"/>
      <c r="FC744" s="217"/>
      <c r="FD744" s="217"/>
      <c r="FE744" s="217"/>
      <c r="FF744" s="217"/>
      <c r="FG744" s="217"/>
      <c r="FH744" s="217"/>
      <c r="FI744" s="217"/>
      <c r="FJ744" s="217"/>
      <c r="FK744" s="217"/>
      <c r="FL744" s="217"/>
      <c r="FM744" s="217"/>
      <c r="FN744" s="217"/>
      <c r="FO744" s="217"/>
      <c r="FP744" s="217"/>
      <c r="FQ744" s="217"/>
      <c r="FR744" s="217"/>
      <c r="FS744" s="217"/>
      <c r="FT744" s="217"/>
      <c r="FU744" s="217"/>
      <c r="FV744" s="217"/>
      <c r="FW744" s="217"/>
      <c r="FX744" s="217"/>
      <c r="FY744" s="217"/>
      <c r="FZ744" s="217"/>
      <c r="GA744" s="217"/>
      <c r="GB744" s="217"/>
      <c r="GC744" s="217"/>
      <c r="GD744" s="217"/>
      <c r="GE744" s="217"/>
      <c r="GF744" s="217"/>
      <c r="GG744" s="217"/>
      <c r="GH744" s="217"/>
      <c r="GI744" s="217"/>
      <c r="GJ744" s="217"/>
      <c r="GK744" s="217"/>
      <c r="GL744" s="217"/>
      <c r="GM744" s="217"/>
      <c r="GN744" s="217"/>
      <c r="GO744" s="217"/>
      <c r="GP744" s="217"/>
      <c r="GQ744" s="217"/>
      <c r="GR744" s="217"/>
      <c r="GS744" s="217"/>
      <c r="GT744" s="217"/>
      <c r="GU744" s="217"/>
      <c r="GV744" s="217"/>
      <c r="GW744" s="217"/>
      <c r="GX744" s="217"/>
      <c r="GY744" s="217"/>
      <c r="GZ744" s="217"/>
      <c r="HA744" s="217"/>
      <c r="HB744" s="217"/>
      <c r="HC744" s="217"/>
      <c r="HD744" s="217"/>
      <c r="HE744" s="217"/>
      <c r="HF744" s="217"/>
      <c r="HG744" s="217"/>
      <c r="HH744" s="217"/>
      <c r="HI744" s="217"/>
      <c r="HJ744" s="217"/>
      <c r="HK744" s="217"/>
      <c r="HL744" s="217"/>
      <c r="HM744" s="217"/>
      <c r="HN744" s="217"/>
      <c r="HO744" s="217"/>
      <c r="HP744" s="217"/>
      <c r="HQ744" s="217"/>
      <c r="HR744" s="217"/>
      <c r="HS744" s="217"/>
      <c r="HT744" s="217"/>
      <c r="HU744" s="217"/>
      <c r="HV744" s="217"/>
      <c r="HW744" s="217"/>
      <c r="HX744" s="217"/>
      <c r="HY744" s="217"/>
      <c r="HZ744" s="217"/>
      <c r="IA744" s="217"/>
      <c r="IB744" s="217"/>
      <c r="IC744" s="217"/>
      <c r="ID744" s="217"/>
      <c r="IE744" s="217"/>
      <c r="IF744" s="217"/>
      <c r="IG744" s="217"/>
      <c r="IH744" s="217"/>
      <c r="II744" s="217"/>
      <c r="IJ744" s="217"/>
      <c r="IK744" s="217"/>
      <c r="IL744" s="217"/>
      <c r="IM744" s="217"/>
      <c r="IN744" s="217"/>
      <c r="IO744" s="217"/>
      <c r="IP744" s="217"/>
      <c r="IQ744" s="217"/>
      <c r="IR744" s="217"/>
      <c r="IS744" s="217"/>
      <c r="IT744" s="217"/>
      <c r="IU744" s="217"/>
      <c r="IV744" s="217"/>
    </row>
    <row r="745" spans="1:256" s="23" customFormat="1">
      <c r="A745" s="281">
        <f t="shared" si="52"/>
        <v>686</v>
      </c>
      <c r="B745" s="279">
        <v>43605</v>
      </c>
      <c r="C745" s="293" t="s">
        <v>7345</v>
      </c>
      <c r="D745" s="282" t="s">
        <v>6079</v>
      </c>
      <c r="E745" s="283">
        <v>8</v>
      </c>
      <c r="F745" s="284" t="s">
        <v>6218</v>
      </c>
      <c r="G745" s="275" t="s">
        <v>5565</v>
      </c>
      <c r="H745" s="275" t="s">
        <v>6351</v>
      </c>
      <c r="I745" s="275" t="s">
        <v>7346</v>
      </c>
      <c r="J745" s="279">
        <v>43608</v>
      </c>
      <c r="K745" s="279">
        <v>43614</v>
      </c>
      <c r="L745" s="283">
        <v>8</v>
      </c>
      <c r="M745" s="285">
        <v>550</v>
      </c>
      <c r="N745" s="279">
        <v>43735</v>
      </c>
      <c r="O745" s="279">
        <v>43615</v>
      </c>
      <c r="P745" s="279">
        <v>43636</v>
      </c>
      <c r="Q745" s="275">
        <v>8</v>
      </c>
      <c r="R745" s="279">
        <v>43616</v>
      </c>
      <c r="S745" s="279">
        <v>43627</v>
      </c>
      <c r="T745" s="311"/>
      <c r="U745" s="215"/>
      <c r="V745" s="216"/>
      <c r="W745" s="216"/>
      <c r="X745" s="216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 s="217"/>
      <c r="BJ745" s="217"/>
      <c r="BK745" s="217"/>
      <c r="BL745" s="217"/>
      <c r="BM745" s="217"/>
      <c r="BN745" s="217"/>
      <c r="BO745" s="217"/>
      <c r="BP745" s="217"/>
      <c r="BQ745" s="217"/>
      <c r="BR745" s="217"/>
      <c r="BS745" s="217"/>
      <c r="BT745" s="217"/>
      <c r="BU745" s="217"/>
      <c r="BV745" s="217"/>
      <c r="BW745" s="217"/>
      <c r="BX745" s="217"/>
      <c r="BY745" s="217"/>
      <c r="BZ745" s="217"/>
      <c r="CA745" s="217"/>
      <c r="CB745" s="217"/>
      <c r="CC745" s="217"/>
      <c r="CD745" s="217"/>
      <c r="CE745" s="217"/>
      <c r="CF745" s="217"/>
      <c r="CG745" s="217"/>
      <c r="CH745" s="217"/>
      <c r="CI745" s="217"/>
      <c r="CJ745" s="217"/>
      <c r="CK745" s="217"/>
      <c r="CL745" s="217"/>
      <c r="CM745" s="217"/>
      <c r="CN745" s="217"/>
      <c r="CO745" s="217"/>
      <c r="CP745" s="217"/>
      <c r="CQ745" s="217"/>
      <c r="CR745" s="217"/>
      <c r="CS745" s="217"/>
      <c r="CT745" s="217"/>
      <c r="CU745" s="217"/>
      <c r="CV745" s="217"/>
      <c r="CW745" s="217"/>
      <c r="CX745" s="217"/>
      <c r="CY745" s="217"/>
      <c r="CZ745" s="217"/>
      <c r="DA745" s="217"/>
      <c r="DB745" s="217"/>
      <c r="DC745" s="217"/>
      <c r="DD745" s="217"/>
      <c r="DE745" s="217"/>
      <c r="DF745" s="217"/>
      <c r="DG745" s="217"/>
      <c r="DH745" s="217"/>
      <c r="DI745" s="217"/>
      <c r="DJ745" s="217"/>
      <c r="DK745" s="217"/>
      <c r="DL745" s="217"/>
      <c r="DM745" s="217"/>
      <c r="DN745" s="217"/>
      <c r="DO745" s="217"/>
      <c r="DP745" s="217"/>
      <c r="DQ745" s="217"/>
      <c r="DR745" s="217"/>
      <c r="DS745" s="217"/>
      <c r="DT745" s="217"/>
      <c r="DU745" s="217"/>
      <c r="DV745" s="217"/>
      <c r="DW745" s="217"/>
      <c r="DX745" s="217"/>
      <c r="DY745" s="217"/>
      <c r="DZ745" s="217"/>
      <c r="EA745" s="217"/>
      <c r="EB745" s="217"/>
      <c r="EC745" s="217"/>
      <c r="ED745" s="217"/>
      <c r="EE745" s="217"/>
      <c r="EF745" s="217"/>
      <c r="EG745" s="217"/>
      <c r="EH745" s="217"/>
      <c r="EI745" s="217"/>
      <c r="EJ745" s="217"/>
      <c r="EK745" s="217"/>
      <c r="EL745" s="217"/>
      <c r="EM745" s="217"/>
      <c r="EN745" s="217"/>
      <c r="EO745" s="217"/>
      <c r="EP745" s="217"/>
      <c r="EQ745" s="217"/>
      <c r="ER745" s="217"/>
      <c r="ES745" s="217"/>
      <c r="ET745" s="217"/>
      <c r="EU745" s="217"/>
      <c r="EV745" s="217"/>
      <c r="EW745" s="217"/>
      <c r="EX745" s="217"/>
      <c r="EY745" s="217"/>
      <c r="EZ745" s="217"/>
      <c r="FA745" s="217"/>
      <c r="FB745" s="217"/>
      <c r="FC745" s="217"/>
      <c r="FD745" s="217"/>
      <c r="FE745" s="217"/>
      <c r="FF745" s="217"/>
      <c r="FG745" s="217"/>
      <c r="FH745" s="217"/>
      <c r="FI745" s="217"/>
      <c r="FJ745" s="217"/>
      <c r="FK745" s="217"/>
      <c r="FL745" s="217"/>
      <c r="FM745" s="217"/>
      <c r="FN745" s="217"/>
      <c r="FO745" s="217"/>
      <c r="FP745" s="217"/>
      <c r="FQ745" s="217"/>
      <c r="FR745" s="217"/>
      <c r="FS745" s="217"/>
      <c r="FT745" s="217"/>
      <c r="FU745" s="217"/>
      <c r="FV745" s="217"/>
      <c r="FW745" s="217"/>
      <c r="FX745" s="217"/>
      <c r="FY745" s="217"/>
      <c r="FZ745" s="217"/>
      <c r="GA745" s="217"/>
      <c r="GB745" s="217"/>
      <c r="GC745" s="217"/>
      <c r="GD745" s="217"/>
      <c r="GE745" s="217"/>
      <c r="GF745" s="217"/>
      <c r="GG745" s="217"/>
      <c r="GH745" s="217"/>
      <c r="GI745" s="217"/>
      <c r="GJ745" s="217"/>
      <c r="GK745" s="217"/>
      <c r="GL745" s="217"/>
      <c r="GM745" s="217"/>
      <c r="GN745" s="217"/>
      <c r="GO745" s="217"/>
      <c r="GP745" s="217"/>
      <c r="GQ745" s="217"/>
      <c r="GR745" s="217"/>
      <c r="GS745" s="217"/>
      <c r="GT745" s="217"/>
      <c r="GU745" s="217"/>
      <c r="GV745" s="217"/>
      <c r="GW745" s="217"/>
      <c r="GX745" s="217"/>
      <c r="GY745" s="217"/>
      <c r="GZ745" s="217"/>
      <c r="HA745" s="217"/>
      <c r="HB745" s="217"/>
      <c r="HC745" s="217"/>
      <c r="HD745" s="217"/>
      <c r="HE745" s="217"/>
      <c r="HF745" s="217"/>
      <c r="HG745" s="217"/>
      <c r="HH745" s="217"/>
      <c r="HI745" s="217"/>
      <c r="HJ745" s="217"/>
      <c r="HK745" s="217"/>
      <c r="HL745" s="217"/>
      <c r="HM745" s="217"/>
      <c r="HN745" s="217"/>
      <c r="HO745" s="217"/>
      <c r="HP745" s="217"/>
      <c r="HQ745" s="217"/>
      <c r="HR745" s="217"/>
      <c r="HS745" s="217"/>
      <c r="HT745" s="217"/>
      <c r="HU745" s="217"/>
      <c r="HV745" s="217"/>
      <c r="HW745" s="217"/>
      <c r="HX745" s="217"/>
      <c r="HY745" s="217"/>
      <c r="HZ745" s="217"/>
      <c r="IA745" s="217"/>
      <c r="IB745" s="217"/>
      <c r="IC745" s="217"/>
      <c r="ID745" s="217"/>
      <c r="IE745" s="217"/>
      <c r="IF745" s="217"/>
      <c r="IG745" s="217"/>
      <c r="IH745" s="217"/>
      <c r="II745" s="217"/>
      <c r="IJ745" s="217"/>
      <c r="IK745" s="217"/>
      <c r="IL745" s="217"/>
      <c r="IM745" s="217"/>
      <c r="IN745" s="217"/>
      <c r="IO745" s="217"/>
      <c r="IP745" s="217"/>
      <c r="IQ745" s="217"/>
      <c r="IR745" s="217"/>
      <c r="IS745" s="217"/>
      <c r="IT745" s="217"/>
      <c r="IU745" s="217"/>
      <c r="IV745" s="217"/>
    </row>
    <row r="746" spans="1:256" s="23" customFormat="1">
      <c r="A746" s="281">
        <f t="shared" si="52"/>
        <v>687</v>
      </c>
      <c r="B746" s="279">
        <v>43605</v>
      </c>
      <c r="C746" s="293" t="s">
        <v>7347</v>
      </c>
      <c r="D746" s="282" t="s">
        <v>6079</v>
      </c>
      <c r="E746" s="283">
        <v>5</v>
      </c>
      <c r="F746" s="284" t="s">
        <v>6218</v>
      </c>
      <c r="G746" s="275" t="s">
        <v>5565</v>
      </c>
      <c r="H746" s="275" t="s">
        <v>6351</v>
      </c>
      <c r="I746" s="275" t="s">
        <v>7348</v>
      </c>
      <c r="J746" s="279">
        <v>43608</v>
      </c>
      <c r="K746" s="279">
        <v>43613</v>
      </c>
      <c r="L746" s="283">
        <v>5</v>
      </c>
      <c r="M746" s="285">
        <v>550</v>
      </c>
      <c r="N746" s="279">
        <v>43735</v>
      </c>
      <c r="O746" s="279">
        <v>43615</v>
      </c>
      <c r="P746" s="279">
        <v>43669</v>
      </c>
      <c r="Q746" s="275">
        <v>5</v>
      </c>
      <c r="R746" s="279">
        <v>43636</v>
      </c>
      <c r="S746" s="279">
        <v>43655</v>
      </c>
      <c r="T746" s="311"/>
      <c r="U746" s="215"/>
      <c r="V746" s="216"/>
      <c r="W746" s="216"/>
      <c r="X746" s="216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 s="217"/>
      <c r="BJ746" s="217"/>
      <c r="BK746" s="217"/>
      <c r="BL746" s="217"/>
      <c r="BM746" s="217"/>
      <c r="BN746" s="217"/>
      <c r="BO746" s="217"/>
      <c r="BP746" s="217"/>
      <c r="BQ746" s="217"/>
      <c r="BR746" s="217"/>
      <c r="BS746" s="217"/>
      <c r="BT746" s="217"/>
      <c r="BU746" s="217"/>
      <c r="BV746" s="217"/>
      <c r="BW746" s="217"/>
      <c r="BX746" s="217"/>
      <c r="BY746" s="217"/>
      <c r="BZ746" s="217"/>
      <c r="CA746" s="217"/>
      <c r="CB746" s="217"/>
      <c r="CC746" s="217"/>
      <c r="CD746" s="217"/>
      <c r="CE746" s="217"/>
      <c r="CF746" s="217"/>
      <c r="CG746" s="217"/>
      <c r="CH746" s="217"/>
      <c r="CI746" s="217"/>
      <c r="CJ746" s="217"/>
      <c r="CK746" s="217"/>
      <c r="CL746" s="217"/>
      <c r="CM746" s="217"/>
      <c r="CN746" s="217"/>
      <c r="CO746" s="217"/>
      <c r="CP746" s="217"/>
      <c r="CQ746" s="217"/>
      <c r="CR746" s="217"/>
      <c r="CS746" s="217"/>
      <c r="CT746" s="217"/>
      <c r="CU746" s="217"/>
      <c r="CV746" s="217"/>
      <c r="CW746" s="217"/>
      <c r="CX746" s="217"/>
      <c r="CY746" s="217"/>
      <c r="CZ746" s="217"/>
      <c r="DA746" s="217"/>
      <c r="DB746" s="217"/>
      <c r="DC746" s="217"/>
      <c r="DD746" s="217"/>
      <c r="DE746" s="217"/>
      <c r="DF746" s="217"/>
      <c r="DG746" s="217"/>
      <c r="DH746" s="217"/>
      <c r="DI746" s="217"/>
      <c r="DJ746" s="217"/>
      <c r="DK746" s="217"/>
      <c r="DL746" s="217"/>
      <c r="DM746" s="217"/>
      <c r="DN746" s="217"/>
      <c r="DO746" s="217"/>
      <c r="DP746" s="217"/>
      <c r="DQ746" s="217"/>
      <c r="DR746" s="217"/>
      <c r="DS746" s="217"/>
      <c r="DT746" s="217"/>
      <c r="DU746" s="217"/>
      <c r="DV746" s="217"/>
      <c r="DW746" s="217"/>
      <c r="DX746" s="217"/>
      <c r="DY746" s="217"/>
      <c r="DZ746" s="217"/>
      <c r="EA746" s="217"/>
      <c r="EB746" s="217"/>
      <c r="EC746" s="217"/>
      <c r="ED746" s="217"/>
      <c r="EE746" s="217"/>
      <c r="EF746" s="217"/>
      <c r="EG746" s="217"/>
      <c r="EH746" s="217"/>
      <c r="EI746" s="217"/>
      <c r="EJ746" s="217"/>
      <c r="EK746" s="217"/>
      <c r="EL746" s="217"/>
      <c r="EM746" s="217"/>
      <c r="EN746" s="217"/>
      <c r="EO746" s="217"/>
      <c r="EP746" s="217"/>
      <c r="EQ746" s="217"/>
      <c r="ER746" s="217"/>
      <c r="ES746" s="217"/>
      <c r="ET746" s="217"/>
      <c r="EU746" s="217"/>
      <c r="EV746" s="217"/>
      <c r="EW746" s="217"/>
      <c r="EX746" s="217"/>
      <c r="EY746" s="217"/>
      <c r="EZ746" s="217"/>
      <c r="FA746" s="217"/>
      <c r="FB746" s="217"/>
      <c r="FC746" s="217"/>
      <c r="FD746" s="217"/>
      <c r="FE746" s="217"/>
      <c r="FF746" s="217"/>
      <c r="FG746" s="217"/>
      <c r="FH746" s="217"/>
      <c r="FI746" s="217"/>
      <c r="FJ746" s="217"/>
      <c r="FK746" s="217"/>
      <c r="FL746" s="217"/>
      <c r="FM746" s="217"/>
      <c r="FN746" s="217"/>
      <c r="FO746" s="217"/>
      <c r="FP746" s="217"/>
      <c r="FQ746" s="217"/>
      <c r="FR746" s="217"/>
      <c r="FS746" s="217"/>
      <c r="FT746" s="217"/>
      <c r="FU746" s="217"/>
      <c r="FV746" s="217"/>
      <c r="FW746" s="217"/>
      <c r="FX746" s="217"/>
      <c r="FY746" s="217"/>
      <c r="FZ746" s="217"/>
      <c r="GA746" s="217"/>
      <c r="GB746" s="217"/>
      <c r="GC746" s="217"/>
      <c r="GD746" s="217"/>
      <c r="GE746" s="217"/>
      <c r="GF746" s="217"/>
      <c r="GG746" s="217"/>
      <c r="GH746" s="217"/>
      <c r="GI746" s="217"/>
      <c r="GJ746" s="217"/>
      <c r="GK746" s="217"/>
      <c r="GL746" s="217"/>
      <c r="GM746" s="217"/>
      <c r="GN746" s="217"/>
      <c r="GO746" s="217"/>
      <c r="GP746" s="217"/>
      <c r="GQ746" s="217"/>
      <c r="GR746" s="217"/>
      <c r="GS746" s="217"/>
      <c r="GT746" s="217"/>
      <c r="GU746" s="217"/>
      <c r="GV746" s="217"/>
      <c r="GW746" s="217"/>
      <c r="GX746" s="217"/>
      <c r="GY746" s="217"/>
      <c r="GZ746" s="217"/>
      <c r="HA746" s="217"/>
      <c r="HB746" s="217"/>
      <c r="HC746" s="217"/>
      <c r="HD746" s="217"/>
      <c r="HE746" s="217"/>
      <c r="HF746" s="217"/>
      <c r="HG746" s="217"/>
      <c r="HH746" s="217"/>
      <c r="HI746" s="217"/>
      <c r="HJ746" s="217"/>
      <c r="HK746" s="217"/>
      <c r="HL746" s="217"/>
      <c r="HM746" s="217"/>
      <c r="HN746" s="217"/>
      <c r="HO746" s="217"/>
      <c r="HP746" s="217"/>
      <c r="HQ746" s="217"/>
      <c r="HR746" s="217"/>
      <c r="HS746" s="217"/>
      <c r="HT746" s="217"/>
      <c r="HU746" s="217"/>
      <c r="HV746" s="217"/>
      <c r="HW746" s="217"/>
      <c r="HX746" s="217"/>
      <c r="HY746" s="217"/>
      <c r="HZ746" s="217"/>
      <c r="IA746" s="217"/>
      <c r="IB746" s="217"/>
      <c r="IC746" s="217"/>
      <c r="ID746" s="217"/>
      <c r="IE746" s="217"/>
      <c r="IF746" s="217"/>
      <c r="IG746" s="217"/>
      <c r="IH746" s="217"/>
      <c r="II746" s="217"/>
      <c r="IJ746" s="217"/>
      <c r="IK746" s="217"/>
      <c r="IL746" s="217"/>
      <c r="IM746" s="217"/>
      <c r="IN746" s="217"/>
      <c r="IO746" s="217"/>
      <c r="IP746" s="217"/>
      <c r="IQ746" s="217"/>
      <c r="IR746" s="217"/>
      <c r="IS746" s="217"/>
      <c r="IT746" s="217"/>
      <c r="IU746" s="217"/>
      <c r="IV746" s="217"/>
    </row>
    <row r="747" spans="1:256" s="23" customFormat="1">
      <c r="A747" s="281">
        <f t="shared" si="52"/>
        <v>688</v>
      </c>
      <c r="B747" s="279">
        <v>43605</v>
      </c>
      <c r="C747" s="293" t="s">
        <v>7349</v>
      </c>
      <c r="D747" s="282" t="s">
        <v>6079</v>
      </c>
      <c r="E747" s="283">
        <v>5</v>
      </c>
      <c r="F747" s="284" t="s">
        <v>6218</v>
      </c>
      <c r="G747" s="275" t="s">
        <v>5565</v>
      </c>
      <c r="H747" s="275" t="s">
        <v>6351</v>
      </c>
      <c r="I747" s="275" t="s">
        <v>7350</v>
      </c>
      <c r="J747" s="279">
        <v>43608</v>
      </c>
      <c r="K747" s="279">
        <v>43613</v>
      </c>
      <c r="L747" s="283">
        <v>5</v>
      </c>
      <c r="M747" s="285">
        <v>550</v>
      </c>
      <c r="N747" s="279">
        <v>43735</v>
      </c>
      <c r="O747" s="279">
        <v>43615</v>
      </c>
      <c r="P747" s="279">
        <v>43634</v>
      </c>
      <c r="Q747" s="275">
        <v>5</v>
      </c>
      <c r="R747" s="279">
        <v>43616</v>
      </c>
      <c r="S747" s="279">
        <v>43627</v>
      </c>
      <c r="T747" s="311"/>
      <c r="U747" s="215"/>
      <c r="V747" s="216"/>
      <c r="W747" s="216"/>
      <c r="X747" s="216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 s="217"/>
      <c r="BJ747" s="217"/>
      <c r="BK747" s="217"/>
      <c r="BL747" s="217"/>
      <c r="BM747" s="217"/>
      <c r="BN747" s="217"/>
      <c r="BO747" s="217"/>
      <c r="BP747" s="217"/>
      <c r="BQ747" s="217"/>
      <c r="BR747" s="217"/>
      <c r="BS747" s="217"/>
      <c r="BT747" s="217"/>
      <c r="BU747" s="217"/>
      <c r="BV747" s="217"/>
      <c r="BW747" s="217"/>
      <c r="BX747" s="217"/>
      <c r="BY747" s="217"/>
      <c r="BZ747" s="217"/>
      <c r="CA747" s="217"/>
      <c r="CB747" s="217"/>
      <c r="CC747" s="217"/>
      <c r="CD747" s="217"/>
      <c r="CE747" s="217"/>
      <c r="CF747" s="217"/>
      <c r="CG747" s="217"/>
      <c r="CH747" s="217"/>
      <c r="CI747" s="217"/>
      <c r="CJ747" s="217"/>
      <c r="CK747" s="217"/>
      <c r="CL747" s="217"/>
      <c r="CM747" s="217"/>
      <c r="CN747" s="217"/>
      <c r="CO747" s="217"/>
      <c r="CP747" s="217"/>
      <c r="CQ747" s="217"/>
      <c r="CR747" s="217"/>
      <c r="CS747" s="217"/>
      <c r="CT747" s="217"/>
      <c r="CU747" s="217"/>
      <c r="CV747" s="217"/>
      <c r="CW747" s="217"/>
      <c r="CX747" s="217"/>
      <c r="CY747" s="217"/>
      <c r="CZ747" s="217"/>
      <c r="DA747" s="217"/>
      <c r="DB747" s="217"/>
      <c r="DC747" s="217"/>
      <c r="DD747" s="217"/>
      <c r="DE747" s="217"/>
      <c r="DF747" s="217"/>
      <c r="DG747" s="217"/>
      <c r="DH747" s="217"/>
      <c r="DI747" s="217"/>
      <c r="DJ747" s="217"/>
      <c r="DK747" s="217"/>
      <c r="DL747" s="217"/>
      <c r="DM747" s="217"/>
      <c r="DN747" s="217"/>
      <c r="DO747" s="217"/>
      <c r="DP747" s="217"/>
      <c r="DQ747" s="217"/>
      <c r="DR747" s="217"/>
      <c r="DS747" s="217"/>
      <c r="DT747" s="217"/>
      <c r="DU747" s="217"/>
      <c r="DV747" s="217"/>
      <c r="DW747" s="217"/>
      <c r="DX747" s="217"/>
      <c r="DY747" s="217"/>
      <c r="DZ747" s="217"/>
      <c r="EA747" s="217"/>
      <c r="EB747" s="217"/>
      <c r="EC747" s="217"/>
      <c r="ED747" s="217"/>
      <c r="EE747" s="217"/>
      <c r="EF747" s="217"/>
      <c r="EG747" s="217"/>
      <c r="EH747" s="217"/>
      <c r="EI747" s="217"/>
      <c r="EJ747" s="217"/>
      <c r="EK747" s="217"/>
      <c r="EL747" s="217"/>
      <c r="EM747" s="217"/>
      <c r="EN747" s="217"/>
      <c r="EO747" s="217"/>
      <c r="EP747" s="217"/>
      <c r="EQ747" s="217"/>
      <c r="ER747" s="217"/>
      <c r="ES747" s="217"/>
      <c r="ET747" s="217"/>
      <c r="EU747" s="217"/>
      <c r="EV747" s="217"/>
      <c r="EW747" s="217"/>
      <c r="EX747" s="217"/>
      <c r="EY747" s="217"/>
      <c r="EZ747" s="217"/>
      <c r="FA747" s="217"/>
      <c r="FB747" s="217"/>
      <c r="FC747" s="217"/>
      <c r="FD747" s="217"/>
      <c r="FE747" s="217"/>
      <c r="FF747" s="217"/>
      <c r="FG747" s="217"/>
      <c r="FH747" s="217"/>
      <c r="FI747" s="217"/>
      <c r="FJ747" s="217"/>
      <c r="FK747" s="217"/>
      <c r="FL747" s="217"/>
      <c r="FM747" s="217"/>
      <c r="FN747" s="217"/>
      <c r="FO747" s="217"/>
      <c r="FP747" s="217"/>
      <c r="FQ747" s="217"/>
      <c r="FR747" s="217"/>
      <c r="FS747" s="217"/>
      <c r="FT747" s="217"/>
      <c r="FU747" s="217"/>
      <c r="FV747" s="217"/>
      <c r="FW747" s="217"/>
      <c r="FX747" s="217"/>
      <c r="FY747" s="217"/>
      <c r="FZ747" s="217"/>
      <c r="GA747" s="217"/>
      <c r="GB747" s="217"/>
      <c r="GC747" s="217"/>
      <c r="GD747" s="217"/>
      <c r="GE747" s="217"/>
      <c r="GF747" s="217"/>
      <c r="GG747" s="217"/>
      <c r="GH747" s="217"/>
      <c r="GI747" s="217"/>
      <c r="GJ747" s="217"/>
      <c r="GK747" s="217"/>
      <c r="GL747" s="217"/>
      <c r="GM747" s="217"/>
      <c r="GN747" s="217"/>
      <c r="GO747" s="217"/>
      <c r="GP747" s="217"/>
      <c r="GQ747" s="217"/>
      <c r="GR747" s="217"/>
      <c r="GS747" s="217"/>
      <c r="GT747" s="217"/>
      <c r="GU747" s="217"/>
      <c r="GV747" s="217"/>
      <c r="GW747" s="217"/>
      <c r="GX747" s="217"/>
      <c r="GY747" s="217"/>
      <c r="GZ747" s="217"/>
      <c r="HA747" s="217"/>
      <c r="HB747" s="217"/>
      <c r="HC747" s="217"/>
      <c r="HD747" s="217"/>
      <c r="HE747" s="217"/>
      <c r="HF747" s="217"/>
      <c r="HG747" s="217"/>
      <c r="HH747" s="217"/>
      <c r="HI747" s="217"/>
      <c r="HJ747" s="217"/>
      <c r="HK747" s="217"/>
      <c r="HL747" s="217"/>
      <c r="HM747" s="217"/>
      <c r="HN747" s="217"/>
      <c r="HO747" s="217"/>
      <c r="HP747" s="217"/>
      <c r="HQ747" s="217"/>
      <c r="HR747" s="217"/>
      <c r="HS747" s="217"/>
      <c r="HT747" s="217"/>
      <c r="HU747" s="217"/>
      <c r="HV747" s="217"/>
      <c r="HW747" s="217"/>
      <c r="HX747" s="217"/>
      <c r="HY747" s="217"/>
      <c r="HZ747" s="217"/>
      <c r="IA747" s="217"/>
      <c r="IB747" s="217"/>
      <c r="IC747" s="217"/>
      <c r="ID747" s="217"/>
      <c r="IE747" s="217"/>
      <c r="IF747" s="217"/>
      <c r="IG747" s="217"/>
      <c r="IH747" s="217"/>
      <c r="II747" s="217"/>
      <c r="IJ747" s="217"/>
      <c r="IK747" s="217"/>
      <c r="IL747" s="217"/>
      <c r="IM747" s="217"/>
      <c r="IN747" s="217"/>
      <c r="IO747" s="217"/>
      <c r="IP747" s="217"/>
      <c r="IQ747" s="217"/>
      <c r="IR747" s="217"/>
      <c r="IS747" s="217"/>
      <c r="IT747" s="217"/>
      <c r="IU747" s="217"/>
      <c r="IV747" s="217"/>
    </row>
    <row r="748" spans="1:256" s="23" customFormat="1">
      <c r="A748" s="281">
        <f t="shared" si="52"/>
        <v>689</v>
      </c>
      <c r="B748" s="279">
        <v>43607</v>
      </c>
      <c r="C748" s="293" t="s">
        <v>7351</v>
      </c>
      <c r="D748" s="282" t="s">
        <v>7185</v>
      </c>
      <c r="E748" s="283">
        <v>5</v>
      </c>
      <c r="F748" s="284" t="s">
        <v>6218</v>
      </c>
      <c r="G748" s="275" t="s">
        <v>5565</v>
      </c>
      <c r="H748" s="275" t="s">
        <v>6351</v>
      </c>
      <c r="I748" s="275" t="s">
        <v>7352</v>
      </c>
      <c r="J748" s="279">
        <v>43612</v>
      </c>
      <c r="K748" s="279">
        <v>43615</v>
      </c>
      <c r="L748" s="283">
        <v>5</v>
      </c>
      <c r="M748" s="285">
        <v>550</v>
      </c>
      <c r="N748" s="279">
        <v>43737</v>
      </c>
      <c r="O748" s="279">
        <v>43616</v>
      </c>
      <c r="P748" s="279">
        <v>43641</v>
      </c>
      <c r="Q748" s="275">
        <v>5</v>
      </c>
      <c r="R748" s="279">
        <v>43626</v>
      </c>
      <c r="S748" s="279">
        <v>43633</v>
      </c>
      <c r="T748" s="311"/>
      <c r="U748" s="215"/>
      <c r="V748" s="216"/>
      <c r="W748" s="216"/>
      <c r="X748" s="216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7"/>
      <c r="BN748" s="217"/>
      <c r="BO748" s="217"/>
      <c r="BP748" s="217"/>
      <c r="BQ748" s="217"/>
      <c r="BR748" s="217"/>
      <c r="BS748" s="217"/>
      <c r="BT748" s="217"/>
      <c r="BU748" s="217"/>
      <c r="BV748" s="217"/>
      <c r="BW748" s="217"/>
      <c r="BX748" s="217"/>
      <c r="BY748" s="217"/>
      <c r="BZ748" s="217"/>
      <c r="CA748" s="217"/>
      <c r="CB748" s="217"/>
      <c r="CC748" s="217"/>
      <c r="CD748" s="217"/>
      <c r="CE748" s="217"/>
      <c r="CF748" s="217"/>
      <c r="CG748" s="217"/>
      <c r="CH748" s="217"/>
      <c r="CI748" s="217"/>
      <c r="CJ748" s="217"/>
      <c r="CK748" s="217"/>
      <c r="CL748" s="217"/>
      <c r="CM748" s="217"/>
      <c r="CN748" s="217"/>
      <c r="CO748" s="217"/>
      <c r="CP748" s="217"/>
      <c r="CQ748" s="217"/>
      <c r="CR748" s="217"/>
      <c r="CS748" s="217"/>
      <c r="CT748" s="217"/>
      <c r="CU748" s="217"/>
      <c r="CV748" s="217"/>
      <c r="CW748" s="217"/>
      <c r="CX748" s="217"/>
      <c r="CY748" s="217"/>
      <c r="CZ748" s="217"/>
      <c r="DA748" s="217"/>
      <c r="DB748" s="217"/>
      <c r="DC748" s="217"/>
      <c r="DD748" s="217"/>
      <c r="DE748" s="217"/>
      <c r="DF748" s="217"/>
      <c r="DG748" s="217"/>
      <c r="DH748" s="217"/>
      <c r="DI748" s="217"/>
      <c r="DJ748" s="217"/>
      <c r="DK748" s="217"/>
      <c r="DL748" s="217"/>
      <c r="DM748" s="217"/>
      <c r="DN748" s="217"/>
      <c r="DO748" s="217"/>
      <c r="DP748" s="217"/>
      <c r="DQ748" s="217"/>
      <c r="DR748" s="217"/>
      <c r="DS748" s="217"/>
      <c r="DT748" s="217"/>
      <c r="DU748" s="217"/>
      <c r="DV748" s="217"/>
      <c r="DW748" s="217"/>
      <c r="DX748" s="217"/>
      <c r="DY748" s="217"/>
      <c r="DZ748" s="217"/>
      <c r="EA748" s="217"/>
      <c r="EB748" s="217"/>
      <c r="EC748" s="217"/>
      <c r="ED748" s="217"/>
      <c r="EE748" s="217"/>
      <c r="EF748" s="217"/>
      <c r="EG748" s="217"/>
      <c r="EH748" s="217"/>
      <c r="EI748" s="217"/>
      <c r="EJ748" s="217"/>
      <c r="EK748" s="217"/>
      <c r="EL748" s="217"/>
      <c r="EM748" s="217"/>
      <c r="EN748" s="217"/>
      <c r="EO748" s="217"/>
      <c r="EP748" s="217"/>
      <c r="EQ748" s="217"/>
      <c r="ER748" s="217"/>
      <c r="ES748" s="217"/>
      <c r="ET748" s="217"/>
      <c r="EU748" s="217"/>
      <c r="EV748" s="217"/>
      <c r="EW748" s="217"/>
      <c r="EX748" s="217"/>
      <c r="EY748" s="217"/>
      <c r="EZ748" s="217"/>
      <c r="FA748" s="217"/>
      <c r="FB748" s="217"/>
      <c r="FC748" s="217"/>
      <c r="FD748" s="217"/>
      <c r="FE748" s="217"/>
      <c r="FF748" s="217"/>
      <c r="FG748" s="217"/>
      <c r="FH748" s="217"/>
      <c r="FI748" s="217"/>
      <c r="FJ748" s="217"/>
      <c r="FK748" s="217"/>
      <c r="FL748" s="217"/>
      <c r="FM748" s="217"/>
      <c r="FN748" s="217"/>
      <c r="FO748" s="217"/>
      <c r="FP748" s="217"/>
      <c r="FQ748" s="217"/>
      <c r="FR748" s="217"/>
      <c r="FS748" s="217"/>
      <c r="FT748" s="217"/>
      <c r="FU748" s="217"/>
      <c r="FV748" s="217"/>
      <c r="FW748" s="217"/>
      <c r="FX748" s="217"/>
      <c r="FY748" s="217"/>
      <c r="FZ748" s="217"/>
      <c r="GA748" s="217"/>
      <c r="GB748" s="217"/>
      <c r="GC748" s="217"/>
      <c r="GD748" s="217"/>
      <c r="GE748" s="217"/>
      <c r="GF748" s="217"/>
      <c r="GG748" s="217"/>
      <c r="GH748" s="217"/>
      <c r="GI748" s="217"/>
      <c r="GJ748" s="217"/>
      <c r="GK748" s="217"/>
      <c r="GL748" s="217"/>
      <c r="GM748" s="217"/>
      <c r="GN748" s="217"/>
      <c r="GO748" s="217"/>
      <c r="GP748" s="217"/>
      <c r="GQ748" s="217"/>
      <c r="GR748" s="217"/>
      <c r="GS748" s="217"/>
      <c r="GT748" s="217"/>
      <c r="GU748" s="217"/>
      <c r="GV748" s="217"/>
      <c r="GW748" s="217"/>
      <c r="GX748" s="217"/>
      <c r="GY748" s="217"/>
      <c r="GZ748" s="217"/>
      <c r="HA748" s="217"/>
      <c r="HB748" s="217"/>
      <c r="HC748" s="217"/>
      <c r="HD748" s="217"/>
      <c r="HE748" s="217"/>
      <c r="HF748" s="217"/>
      <c r="HG748" s="217"/>
      <c r="HH748" s="217"/>
      <c r="HI748" s="217"/>
      <c r="HJ748" s="217"/>
      <c r="HK748" s="217"/>
      <c r="HL748" s="217"/>
      <c r="HM748" s="217"/>
      <c r="HN748" s="217"/>
      <c r="HO748" s="217"/>
      <c r="HP748" s="217"/>
      <c r="HQ748" s="217"/>
      <c r="HR748" s="217"/>
      <c r="HS748" s="217"/>
      <c r="HT748" s="217"/>
      <c r="HU748" s="217"/>
      <c r="HV748" s="217"/>
      <c r="HW748" s="217"/>
      <c r="HX748" s="217"/>
      <c r="HY748" s="217"/>
      <c r="HZ748" s="217"/>
      <c r="IA748" s="217"/>
      <c r="IB748" s="217"/>
      <c r="IC748" s="217"/>
      <c r="ID748" s="217"/>
      <c r="IE748" s="217"/>
      <c r="IF748" s="217"/>
      <c r="IG748" s="217"/>
      <c r="IH748" s="217"/>
      <c r="II748" s="217"/>
      <c r="IJ748" s="217"/>
      <c r="IK748" s="217"/>
      <c r="IL748" s="217"/>
      <c r="IM748" s="217"/>
      <c r="IN748" s="217"/>
      <c r="IO748" s="217"/>
      <c r="IP748" s="217"/>
      <c r="IQ748" s="217"/>
      <c r="IR748" s="217"/>
      <c r="IS748" s="217"/>
      <c r="IT748" s="217"/>
      <c r="IU748" s="217"/>
      <c r="IV748" s="217"/>
    </row>
    <row r="749" spans="1:256" s="23" customFormat="1">
      <c r="A749" s="281">
        <f t="shared" si="52"/>
        <v>690</v>
      </c>
      <c r="B749" s="279">
        <v>43607</v>
      </c>
      <c r="C749" s="293" t="s">
        <v>7353</v>
      </c>
      <c r="D749" s="282" t="s">
        <v>6011</v>
      </c>
      <c r="E749" s="283">
        <v>5</v>
      </c>
      <c r="F749" s="284" t="s">
        <v>6218</v>
      </c>
      <c r="G749" s="275" t="s">
        <v>5565</v>
      </c>
      <c r="H749" s="275" t="s">
        <v>6351</v>
      </c>
      <c r="I749" s="275" t="s">
        <v>7354</v>
      </c>
      <c r="J749" s="279">
        <v>43612</v>
      </c>
      <c r="K749" s="279">
        <v>43619</v>
      </c>
      <c r="L749" s="283">
        <v>5</v>
      </c>
      <c r="M749" s="285">
        <v>550</v>
      </c>
      <c r="N749" s="279">
        <v>43741</v>
      </c>
      <c r="O749" s="279">
        <v>43620</v>
      </c>
      <c r="P749" s="279">
        <v>43634</v>
      </c>
      <c r="Q749" s="275">
        <v>5</v>
      </c>
      <c r="R749" s="279">
        <v>43621</v>
      </c>
      <c r="S749" s="279">
        <v>43629</v>
      </c>
      <c r="T749" s="311"/>
      <c r="U749" s="215"/>
      <c r="V749" s="216"/>
      <c r="W749" s="216"/>
      <c r="X749" s="216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17"/>
      <c r="BN749" s="217"/>
      <c r="BO749" s="217"/>
      <c r="BP749" s="217"/>
      <c r="BQ749" s="217"/>
      <c r="BR749" s="217"/>
      <c r="BS749" s="217"/>
      <c r="BT749" s="217"/>
      <c r="BU749" s="217"/>
      <c r="BV749" s="217"/>
      <c r="BW749" s="217"/>
      <c r="BX749" s="217"/>
      <c r="BY749" s="217"/>
      <c r="BZ749" s="217"/>
      <c r="CA749" s="217"/>
      <c r="CB749" s="217"/>
      <c r="CC749" s="217"/>
      <c r="CD749" s="217"/>
      <c r="CE749" s="217"/>
      <c r="CF749" s="217"/>
      <c r="CG749" s="217"/>
      <c r="CH749" s="217"/>
      <c r="CI749" s="217"/>
      <c r="CJ749" s="217"/>
      <c r="CK749" s="217"/>
      <c r="CL749" s="217"/>
      <c r="CM749" s="217"/>
      <c r="CN749" s="217"/>
      <c r="CO749" s="217"/>
      <c r="CP749" s="217"/>
      <c r="CQ749" s="217"/>
      <c r="CR749" s="217"/>
      <c r="CS749" s="217"/>
      <c r="CT749" s="217"/>
      <c r="CU749" s="217"/>
      <c r="CV749" s="217"/>
      <c r="CW749" s="217"/>
      <c r="CX749" s="217"/>
      <c r="CY749" s="217"/>
      <c r="CZ749" s="217"/>
      <c r="DA749" s="217"/>
      <c r="DB749" s="217"/>
      <c r="DC749" s="217"/>
      <c r="DD749" s="217"/>
      <c r="DE749" s="217"/>
      <c r="DF749" s="217"/>
      <c r="DG749" s="217"/>
      <c r="DH749" s="217"/>
      <c r="DI749" s="217"/>
      <c r="DJ749" s="217"/>
      <c r="DK749" s="217"/>
      <c r="DL749" s="217"/>
      <c r="DM749" s="217"/>
      <c r="DN749" s="217"/>
      <c r="DO749" s="217"/>
      <c r="DP749" s="217"/>
      <c r="DQ749" s="217"/>
      <c r="DR749" s="217"/>
      <c r="DS749" s="217"/>
      <c r="DT749" s="217"/>
      <c r="DU749" s="217"/>
      <c r="DV749" s="217"/>
      <c r="DW749" s="217"/>
      <c r="DX749" s="217"/>
      <c r="DY749" s="217"/>
      <c r="DZ749" s="217"/>
      <c r="EA749" s="217"/>
      <c r="EB749" s="217"/>
      <c r="EC749" s="217"/>
      <c r="ED749" s="217"/>
      <c r="EE749" s="217"/>
      <c r="EF749" s="217"/>
      <c r="EG749" s="217"/>
      <c r="EH749" s="217"/>
      <c r="EI749" s="217"/>
      <c r="EJ749" s="217"/>
      <c r="EK749" s="217"/>
      <c r="EL749" s="217"/>
      <c r="EM749" s="217"/>
      <c r="EN749" s="217"/>
      <c r="EO749" s="217"/>
      <c r="EP749" s="217"/>
      <c r="EQ749" s="217"/>
      <c r="ER749" s="217"/>
      <c r="ES749" s="217"/>
      <c r="ET749" s="217"/>
      <c r="EU749" s="217"/>
      <c r="EV749" s="217"/>
      <c r="EW749" s="217"/>
      <c r="EX749" s="217"/>
      <c r="EY749" s="217"/>
      <c r="EZ749" s="217"/>
      <c r="FA749" s="217"/>
      <c r="FB749" s="217"/>
      <c r="FC749" s="217"/>
      <c r="FD749" s="217"/>
      <c r="FE749" s="217"/>
      <c r="FF749" s="217"/>
      <c r="FG749" s="217"/>
      <c r="FH749" s="217"/>
      <c r="FI749" s="217"/>
      <c r="FJ749" s="217"/>
      <c r="FK749" s="217"/>
      <c r="FL749" s="217"/>
      <c r="FM749" s="217"/>
      <c r="FN749" s="217"/>
      <c r="FO749" s="217"/>
      <c r="FP749" s="217"/>
      <c r="FQ749" s="217"/>
      <c r="FR749" s="217"/>
      <c r="FS749" s="217"/>
      <c r="FT749" s="217"/>
      <c r="FU749" s="217"/>
      <c r="FV749" s="217"/>
      <c r="FW749" s="217"/>
      <c r="FX749" s="217"/>
      <c r="FY749" s="217"/>
      <c r="FZ749" s="217"/>
      <c r="GA749" s="217"/>
      <c r="GB749" s="217"/>
      <c r="GC749" s="217"/>
      <c r="GD749" s="217"/>
      <c r="GE749" s="217"/>
      <c r="GF749" s="217"/>
      <c r="GG749" s="217"/>
      <c r="GH749" s="217"/>
      <c r="GI749" s="217"/>
      <c r="GJ749" s="217"/>
      <c r="GK749" s="217"/>
      <c r="GL749" s="217"/>
      <c r="GM749" s="217"/>
      <c r="GN749" s="217"/>
      <c r="GO749" s="217"/>
      <c r="GP749" s="217"/>
      <c r="GQ749" s="217"/>
      <c r="GR749" s="217"/>
      <c r="GS749" s="217"/>
      <c r="GT749" s="217"/>
      <c r="GU749" s="217"/>
      <c r="GV749" s="217"/>
      <c r="GW749" s="217"/>
      <c r="GX749" s="217"/>
      <c r="GY749" s="217"/>
      <c r="GZ749" s="217"/>
      <c r="HA749" s="217"/>
      <c r="HB749" s="217"/>
      <c r="HC749" s="217"/>
      <c r="HD749" s="217"/>
      <c r="HE749" s="217"/>
      <c r="HF749" s="217"/>
      <c r="HG749" s="217"/>
      <c r="HH749" s="217"/>
      <c r="HI749" s="217"/>
      <c r="HJ749" s="217"/>
      <c r="HK749" s="217"/>
      <c r="HL749" s="217"/>
      <c r="HM749" s="217"/>
      <c r="HN749" s="217"/>
      <c r="HO749" s="217"/>
      <c r="HP749" s="217"/>
      <c r="HQ749" s="217"/>
      <c r="HR749" s="217"/>
      <c r="HS749" s="217"/>
      <c r="HT749" s="217"/>
      <c r="HU749" s="217"/>
      <c r="HV749" s="217"/>
      <c r="HW749" s="217"/>
      <c r="HX749" s="217"/>
      <c r="HY749" s="217"/>
      <c r="HZ749" s="217"/>
      <c r="IA749" s="217"/>
      <c r="IB749" s="217"/>
      <c r="IC749" s="217"/>
      <c r="ID749" s="217"/>
      <c r="IE749" s="217"/>
      <c r="IF749" s="217"/>
      <c r="IG749" s="217"/>
      <c r="IH749" s="217"/>
      <c r="II749" s="217"/>
      <c r="IJ749" s="217"/>
      <c r="IK749" s="217"/>
      <c r="IL749" s="217"/>
      <c r="IM749" s="217"/>
      <c r="IN749" s="217"/>
      <c r="IO749" s="217"/>
      <c r="IP749" s="217"/>
      <c r="IQ749" s="217"/>
      <c r="IR749" s="217"/>
      <c r="IS749" s="217"/>
      <c r="IT749" s="217"/>
      <c r="IU749" s="217"/>
      <c r="IV749" s="217"/>
    </row>
    <row r="750" spans="1:256" s="331" customFormat="1">
      <c r="A750" s="319">
        <f t="shared" si="52"/>
        <v>691</v>
      </c>
      <c r="B750" s="320">
        <v>43608</v>
      </c>
      <c r="C750" s="321" t="s">
        <v>7355</v>
      </c>
      <c r="D750" s="322" t="s">
        <v>6079</v>
      </c>
      <c r="E750" s="323">
        <v>5</v>
      </c>
      <c r="F750" s="324" t="s">
        <v>6218</v>
      </c>
      <c r="G750" s="325" t="s">
        <v>5565</v>
      </c>
      <c r="H750" s="325" t="s">
        <v>6351</v>
      </c>
      <c r="I750" s="325" t="s">
        <v>7356</v>
      </c>
      <c r="J750" s="320">
        <v>43613</v>
      </c>
      <c r="K750" s="320">
        <v>43619</v>
      </c>
      <c r="L750" s="323">
        <v>5</v>
      </c>
      <c r="M750" s="326">
        <v>550</v>
      </c>
      <c r="N750" s="320">
        <v>43742</v>
      </c>
      <c r="O750" s="320">
        <v>43620</v>
      </c>
      <c r="P750" s="320">
        <v>43641</v>
      </c>
      <c r="Q750" s="325">
        <v>5</v>
      </c>
      <c r="R750" s="320">
        <v>43622</v>
      </c>
      <c r="S750" s="320">
        <v>43637</v>
      </c>
      <c r="T750" s="327"/>
      <c r="U750" s="328"/>
      <c r="V750" s="329"/>
      <c r="W750" s="329"/>
      <c r="X750" s="329"/>
      <c r="Y750" s="330"/>
      <c r="Z750" s="330"/>
      <c r="AA750" s="330"/>
      <c r="AB750" s="330"/>
      <c r="AC750" s="330"/>
      <c r="AD750" s="330"/>
      <c r="AE750" s="330"/>
      <c r="AF750" s="330"/>
      <c r="AG750" s="330"/>
      <c r="AH750" s="330"/>
      <c r="AI750" s="330"/>
      <c r="AJ750" s="330"/>
      <c r="AK750" s="330"/>
      <c r="AL750" s="330"/>
      <c r="AM750" s="330"/>
      <c r="AN750" s="330"/>
      <c r="AO750" s="330"/>
      <c r="AP750" s="330"/>
      <c r="AQ750" s="330"/>
      <c r="AR750" s="330"/>
      <c r="AS750" s="330"/>
      <c r="AT750" s="330"/>
      <c r="AU750" s="330"/>
      <c r="AV750" s="330"/>
      <c r="AW750" s="330"/>
      <c r="AX750" s="330"/>
      <c r="AY750" s="330"/>
      <c r="AZ750" s="330"/>
      <c r="BA750" s="330"/>
      <c r="BB750" s="330"/>
      <c r="BC750" s="330"/>
      <c r="BD750" s="330"/>
      <c r="BE750" s="330"/>
      <c r="BF750" s="330"/>
      <c r="BG750" s="330"/>
      <c r="BH750" s="330"/>
      <c r="BI750" s="330"/>
      <c r="BJ750" s="330"/>
      <c r="BK750" s="330"/>
      <c r="BL750" s="330"/>
      <c r="BM750" s="330"/>
      <c r="BN750" s="330"/>
      <c r="BO750" s="330"/>
      <c r="BP750" s="330"/>
      <c r="BQ750" s="330"/>
      <c r="BR750" s="330"/>
      <c r="BS750" s="330"/>
      <c r="BT750" s="330"/>
      <c r="BU750" s="330"/>
      <c r="BV750" s="330"/>
      <c r="BW750" s="330"/>
      <c r="BX750" s="330"/>
      <c r="BY750" s="330"/>
      <c r="BZ750" s="330"/>
      <c r="CA750" s="330"/>
      <c r="CB750" s="330"/>
      <c r="CC750" s="330"/>
      <c r="CD750" s="330"/>
      <c r="CE750" s="330"/>
      <c r="CF750" s="330"/>
      <c r="CG750" s="330"/>
      <c r="CH750" s="330"/>
      <c r="CI750" s="330"/>
      <c r="CJ750" s="330"/>
      <c r="CK750" s="330"/>
      <c r="CL750" s="330"/>
      <c r="CM750" s="330"/>
      <c r="CN750" s="330"/>
      <c r="CO750" s="330"/>
      <c r="CP750" s="330"/>
      <c r="CQ750" s="330"/>
      <c r="CR750" s="330"/>
      <c r="CS750" s="330"/>
      <c r="CT750" s="330"/>
      <c r="CU750" s="330"/>
      <c r="CV750" s="330"/>
      <c r="CW750" s="330"/>
      <c r="CX750" s="330"/>
      <c r="CY750" s="330"/>
      <c r="CZ750" s="330"/>
      <c r="DA750" s="330"/>
      <c r="DB750" s="330"/>
      <c r="DC750" s="330"/>
      <c r="DD750" s="330"/>
      <c r="DE750" s="330"/>
      <c r="DF750" s="330"/>
      <c r="DG750" s="330"/>
      <c r="DH750" s="330"/>
      <c r="DI750" s="330"/>
      <c r="DJ750" s="330"/>
      <c r="DK750" s="330"/>
      <c r="DL750" s="330"/>
      <c r="DM750" s="330"/>
      <c r="DN750" s="330"/>
      <c r="DO750" s="330"/>
      <c r="DP750" s="330"/>
      <c r="DQ750" s="330"/>
      <c r="DR750" s="330"/>
      <c r="DS750" s="330"/>
      <c r="DT750" s="330"/>
      <c r="DU750" s="330"/>
      <c r="DV750" s="330"/>
      <c r="DW750" s="330"/>
      <c r="DX750" s="330"/>
      <c r="DY750" s="330"/>
      <c r="DZ750" s="330"/>
      <c r="EA750" s="330"/>
      <c r="EB750" s="330"/>
      <c r="EC750" s="330"/>
      <c r="ED750" s="330"/>
      <c r="EE750" s="330"/>
      <c r="EF750" s="330"/>
      <c r="EG750" s="330"/>
      <c r="EH750" s="330"/>
      <c r="EI750" s="330"/>
      <c r="EJ750" s="330"/>
      <c r="EK750" s="330"/>
      <c r="EL750" s="330"/>
      <c r="EM750" s="330"/>
      <c r="EN750" s="330"/>
      <c r="EO750" s="330"/>
      <c r="EP750" s="330"/>
      <c r="EQ750" s="330"/>
      <c r="ER750" s="330"/>
      <c r="ES750" s="330"/>
      <c r="ET750" s="330"/>
      <c r="EU750" s="330"/>
      <c r="EV750" s="330"/>
      <c r="EW750" s="330"/>
      <c r="EX750" s="330"/>
      <c r="EY750" s="330"/>
      <c r="EZ750" s="330"/>
      <c r="FA750" s="330"/>
      <c r="FB750" s="330"/>
      <c r="FC750" s="330"/>
      <c r="FD750" s="330"/>
      <c r="FE750" s="330"/>
      <c r="FF750" s="330"/>
      <c r="FG750" s="330"/>
      <c r="FH750" s="330"/>
      <c r="FI750" s="330"/>
      <c r="FJ750" s="330"/>
      <c r="FK750" s="330"/>
      <c r="FL750" s="330"/>
      <c r="FM750" s="330"/>
      <c r="FN750" s="330"/>
      <c r="FO750" s="330"/>
      <c r="FP750" s="330"/>
      <c r="FQ750" s="330"/>
      <c r="FR750" s="330"/>
      <c r="FS750" s="330"/>
      <c r="FT750" s="330"/>
      <c r="FU750" s="330"/>
      <c r="FV750" s="330"/>
      <c r="FW750" s="330"/>
      <c r="FX750" s="330"/>
      <c r="FY750" s="330"/>
      <c r="FZ750" s="330"/>
      <c r="GA750" s="330"/>
      <c r="GB750" s="330"/>
      <c r="GC750" s="330"/>
      <c r="GD750" s="330"/>
      <c r="GE750" s="330"/>
      <c r="GF750" s="330"/>
      <c r="GG750" s="330"/>
      <c r="GH750" s="330"/>
      <c r="GI750" s="330"/>
      <c r="GJ750" s="330"/>
      <c r="GK750" s="330"/>
      <c r="GL750" s="330"/>
      <c r="GM750" s="330"/>
      <c r="GN750" s="330"/>
      <c r="GO750" s="330"/>
      <c r="GP750" s="330"/>
      <c r="GQ750" s="330"/>
      <c r="GR750" s="330"/>
      <c r="GS750" s="330"/>
      <c r="GT750" s="330"/>
      <c r="GU750" s="330"/>
      <c r="GV750" s="330"/>
      <c r="GW750" s="330"/>
      <c r="GX750" s="330"/>
      <c r="GY750" s="330"/>
      <c r="GZ750" s="330"/>
      <c r="HA750" s="330"/>
      <c r="HB750" s="330"/>
      <c r="HC750" s="330"/>
      <c r="HD750" s="330"/>
      <c r="HE750" s="330"/>
      <c r="HF750" s="330"/>
      <c r="HG750" s="330"/>
      <c r="HH750" s="330"/>
      <c r="HI750" s="330"/>
      <c r="HJ750" s="330"/>
      <c r="HK750" s="330"/>
      <c r="HL750" s="330"/>
      <c r="HM750" s="330"/>
      <c r="HN750" s="330"/>
      <c r="HO750" s="330"/>
      <c r="HP750" s="330"/>
      <c r="HQ750" s="330"/>
      <c r="HR750" s="330"/>
      <c r="HS750" s="330"/>
      <c r="HT750" s="330"/>
      <c r="HU750" s="330"/>
      <c r="HV750" s="330"/>
      <c r="HW750" s="330"/>
      <c r="HX750" s="330"/>
      <c r="HY750" s="330"/>
      <c r="HZ750" s="330"/>
      <c r="IA750" s="330"/>
      <c r="IB750" s="330"/>
      <c r="IC750" s="330"/>
      <c r="ID750" s="330"/>
      <c r="IE750" s="330"/>
      <c r="IF750" s="330"/>
      <c r="IG750" s="330"/>
      <c r="IH750" s="330"/>
      <c r="II750" s="330"/>
      <c r="IJ750" s="330"/>
      <c r="IK750" s="330"/>
      <c r="IL750" s="330"/>
      <c r="IM750" s="330"/>
      <c r="IN750" s="330"/>
      <c r="IO750" s="330"/>
      <c r="IP750" s="330"/>
      <c r="IQ750" s="330"/>
      <c r="IR750" s="330"/>
      <c r="IS750" s="330"/>
      <c r="IT750" s="330"/>
      <c r="IU750" s="330"/>
      <c r="IV750" s="330"/>
    </row>
    <row r="751" spans="1:256" s="23" customFormat="1">
      <c r="A751" s="281">
        <f t="shared" si="52"/>
        <v>692</v>
      </c>
      <c r="B751" s="279">
        <v>43608</v>
      </c>
      <c r="C751" s="293" t="s">
        <v>7357</v>
      </c>
      <c r="D751" s="282" t="s">
        <v>6011</v>
      </c>
      <c r="E751" s="283">
        <v>5</v>
      </c>
      <c r="F751" s="284" t="s">
        <v>6218</v>
      </c>
      <c r="G751" s="275" t="s">
        <v>5565</v>
      </c>
      <c r="H751" s="275" t="s">
        <v>6351</v>
      </c>
      <c r="I751" s="275" t="s">
        <v>7358</v>
      </c>
      <c r="J751" s="279">
        <v>43613</v>
      </c>
      <c r="K751" s="279">
        <v>43615</v>
      </c>
      <c r="L751" s="283">
        <v>5</v>
      </c>
      <c r="M751" s="285">
        <v>550</v>
      </c>
      <c r="N751" s="279">
        <v>43737</v>
      </c>
      <c r="O751" s="279">
        <v>43616</v>
      </c>
      <c r="P751" s="279">
        <v>43655</v>
      </c>
      <c r="Q751" s="275">
        <v>5</v>
      </c>
      <c r="R751" s="279">
        <v>43642</v>
      </c>
      <c r="S751" s="279">
        <v>43651</v>
      </c>
      <c r="T751" s="311"/>
      <c r="U751" s="215"/>
      <c r="V751" s="216"/>
      <c r="W751" s="216"/>
      <c r="X751" s="216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17"/>
      <c r="BN751" s="217"/>
      <c r="BO751" s="217"/>
      <c r="BP751" s="217"/>
      <c r="BQ751" s="217"/>
      <c r="BR751" s="217"/>
      <c r="BS751" s="217"/>
      <c r="BT751" s="217"/>
      <c r="BU751" s="217"/>
      <c r="BV751" s="217"/>
      <c r="BW751" s="217"/>
      <c r="BX751" s="217"/>
      <c r="BY751" s="217"/>
      <c r="BZ751" s="217"/>
      <c r="CA751" s="217"/>
      <c r="CB751" s="217"/>
      <c r="CC751" s="217"/>
      <c r="CD751" s="217"/>
      <c r="CE751" s="217"/>
      <c r="CF751" s="217"/>
      <c r="CG751" s="217"/>
      <c r="CH751" s="217"/>
      <c r="CI751" s="217"/>
      <c r="CJ751" s="217"/>
      <c r="CK751" s="217"/>
      <c r="CL751" s="217"/>
      <c r="CM751" s="217"/>
      <c r="CN751" s="217"/>
      <c r="CO751" s="217"/>
      <c r="CP751" s="217"/>
      <c r="CQ751" s="217"/>
      <c r="CR751" s="217"/>
      <c r="CS751" s="217"/>
      <c r="CT751" s="217"/>
      <c r="CU751" s="217"/>
      <c r="CV751" s="217"/>
      <c r="CW751" s="217"/>
      <c r="CX751" s="217"/>
      <c r="CY751" s="217"/>
      <c r="CZ751" s="217"/>
      <c r="DA751" s="217"/>
      <c r="DB751" s="217"/>
      <c r="DC751" s="217"/>
      <c r="DD751" s="217"/>
      <c r="DE751" s="217"/>
      <c r="DF751" s="217"/>
      <c r="DG751" s="217"/>
      <c r="DH751" s="217"/>
      <c r="DI751" s="217"/>
      <c r="DJ751" s="217"/>
      <c r="DK751" s="217"/>
      <c r="DL751" s="217"/>
      <c r="DM751" s="217"/>
      <c r="DN751" s="217"/>
      <c r="DO751" s="217"/>
      <c r="DP751" s="217"/>
      <c r="DQ751" s="217"/>
      <c r="DR751" s="217"/>
      <c r="DS751" s="217"/>
      <c r="DT751" s="217"/>
      <c r="DU751" s="217"/>
      <c r="DV751" s="217"/>
      <c r="DW751" s="217"/>
      <c r="DX751" s="217"/>
      <c r="DY751" s="217"/>
      <c r="DZ751" s="217"/>
      <c r="EA751" s="217"/>
      <c r="EB751" s="217"/>
      <c r="EC751" s="217"/>
      <c r="ED751" s="217"/>
      <c r="EE751" s="217"/>
      <c r="EF751" s="217"/>
      <c r="EG751" s="217"/>
      <c r="EH751" s="217"/>
      <c r="EI751" s="217"/>
      <c r="EJ751" s="217"/>
      <c r="EK751" s="217"/>
      <c r="EL751" s="217"/>
      <c r="EM751" s="217"/>
      <c r="EN751" s="217"/>
      <c r="EO751" s="217"/>
      <c r="EP751" s="217"/>
      <c r="EQ751" s="217"/>
      <c r="ER751" s="217"/>
      <c r="ES751" s="217"/>
      <c r="ET751" s="217"/>
      <c r="EU751" s="217"/>
      <c r="EV751" s="217"/>
      <c r="EW751" s="217"/>
      <c r="EX751" s="217"/>
      <c r="EY751" s="217"/>
      <c r="EZ751" s="217"/>
      <c r="FA751" s="217"/>
      <c r="FB751" s="217"/>
      <c r="FC751" s="217"/>
      <c r="FD751" s="217"/>
      <c r="FE751" s="217"/>
      <c r="FF751" s="217"/>
      <c r="FG751" s="217"/>
      <c r="FH751" s="217"/>
      <c r="FI751" s="217"/>
      <c r="FJ751" s="217"/>
      <c r="FK751" s="217"/>
      <c r="FL751" s="217"/>
      <c r="FM751" s="217"/>
      <c r="FN751" s="217"/>
      <c r="FO751" s="217"/>
      <c r="FP751" s="217"/>
      <c r="FQ751" s="217"/>
      <c r="FR751" s="217"/>
      <c r="FS751" s="217"/>
      <c r="FT751" s="217"/>
      <c r="FU751" s="217"/>
      <c r="FV751" s="217"/>
      <c r="FW751" s="217"/>
      <c r="FX751" s="217"/>
      <c r="FY751" s="217"/>
      <c r="FZ751" s="217"/>
      <c r="GA751" s="217"/>
      <c r="GB751" s="217"/>
      <c r="GC751" s="217"/>
      <c r="GD751" s="217"/>
      <c r="GE751" s="217"/>
      <c r="GF751" s="217"/>
      <c r="GG751" s="217"/>
      <c r="GH751" s="217"/>
      <c r="GI751" s="217"/>
      <c r="GJ751" s="217"/>
      <c r="GK751" s="217"/>
      <c r="GL751" s="217"/>
      <c r="GM751" s="217"/>
      <c r="GN751" s="217"/>
      <c r="GO751" s="217"/>
      <c r="GP751" s="217"/>
      <c r="GQ751" s="217"/>
      <c r="GR751" s="217"/>
      <c r="GS751" s="217"/>
      <c r="GT751" s="217"/>
      <c r="GU751" s="217"/>
      <c r="GV751" s="217"/>
      <c r="GW751" s="217"/>
      <c r="GX751" s="217"/>
      <c r="GY751" s="217"/>
      <c r="GZ751" s="217"/>
      <c r="HA751" s="217"/>
      <c r="HB751" s="217"/>
      <c r="HC751" s="217"/>
      <c r="HD751" s="217"/>
      <c r="HE751" s="217"/>
      <c r="HF751" s="217"/>
      <c r="HG751" s="217"/>
      <c r="HH751" s="217"/>
      <c r="HI751" s="217"/>
      <c r="HJ751" s="217"/>
      <c r="HK751" s="217"/>
      <c r="HL751" s="217"/>
      <c r="HM751" s="217"/>
      <c r="HN751" s="217"/>
      <c r="HO751" s="217"/>
      <c r="HP751" s="217"/>
      <c r="HQ751" s="217"/>
      <c r="HR751" s="217"/>
      <c r="HS751" s="217"/>
      <c r="HT751" s="217"/>
      <c r="HU751" s="217"/>
      <c r="HV751" s="217"/>
      <c r="HW751" s="217"/>
      <c r="HX751" s="217"/>
      <c r="HY751" s="217"/>
      <c r="HZ751" s="217"/>
      <c r="IA751" s="217"/>
      <c r="IB751" s="217"/>
      <c r="IC751" s="217"/>
      <c r="ID751" s="217"/>
      <c r="IE751" s="217"/>
      <c r="IF751" s="217"/>
      <c r="IG751" s="217"/>
      <c r="IH751" s="217"/>
      <c r="II751" s="217"/>
      <c r="IJ751" s="217"/>
      <c r="IK751" s="217"/>
      <c r="IL751" s="217"/>
      <c r="IM751" s="217"/>
      <c r="IN751" s="217"/>
      <c r="IO751" s="217"/>
      <c r="IP751" s="217"/>
      <c r="IQ751" s="217"/>
      <c r="IR751" s="217"/>
      <c r="IS751" s="217"/>
      <c r="IT751" s="217"/>
      <c r="IU751" s="217"/>
      <c r="IV751" s="217"/>
    </row>
    <row r="752" spans="1:256" s="23" customFormat="1">
      <c r="A752" s="281">
        <f t="shared" si="52"/>
        <v>693</v>
      </c>
      <c r="B752" s="279">
        <v>43609</v>
      </c>
      <c r="C752" s="293" t="s">
        <v>7359</v>
      </c>
      <c r="D752" s="282" t="s">
        <v>5996</v>
      </c>
      <c r="E752" s="283">
        <v>7</v>
      </c>
      <c r="F752" s="284" t="s">
        <v>6218</v>
      </c>
      <c r="G752" s="275" t="s">
        <v>5565</v>
      </c>
      <c r="H752" s="275" t="s">
        <v>6351</v>
      </c>
      <c r="I752" s="275" t="s">
        <v>7360</v>
      </c>
      <c r="J752" s="279">
        <v>43613</v>
      </c>
      <c r="K752" s="279">
        <v>43616</v>
      </c>
      <c r="L752" s="283">
        <v>7</v>
      </c>
      <c r="M752" s="285">
        <v>550</v>
      </c>
      <c r="N752" s="279">
        <v>43738</v>
      </c>
      <c r="O752" s="279">
        <v>43619</v>
      </c>
      <c r="P752" s="279">
        <v>43636</v>
      </c>
      <c r="Q752" s="275">
        <v>7</v>
      </c>
      <c r="R752" s="279">
        <v>43623</v>
      </c>
      <c r="S752" s="279">
        <v>43634</v>
      </c>
      <c r="T752" s="311"/>
      <c r="U752" s="215"/>
      <c r="V752" s="216"/>
      <c r="W752" s="216"/>
      <c r="X752" s="216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17"/>
      <c r="BN752" s="217"/>
      <c r="BO752" s="217"/>
      <c r="BP752" s="217"/>
      <c r="BQ752" s="217"/>
      <c r="BR752" s="217"/>
      <c r="BS752" s="217"/>
      <c r="BT752" s="217"/>
      <c r="BU752" s="217"/>
      <c r="BV752" s="217"/>
      <c r="BW752" s="217"/>
      <c r="BX752" s="217"/>
      <c r="BY752" s="217"/>
      <c r="BZ752" s="217"/>
      <c r="CA752" s="217"/>
      <c r="CB752" s="217"/>
      <c r="CC752" s="217"/>
      <c r="CD752" s="217"/>
      <c r="CE752" s="217"/>
      <c r="CF752" s="217"/>
      <c r="CG752" s="217"/>
      <c r="CH752" s="217"/>
      <c r="CI752" s="217"/>
      <c r="CJ752" s="217"/>
      <c r="CK752" s="217"/>
      <c r="CL752" s="217"/>
      <c r="CM752" s="217"/>
      <c r="CN752" s="217"/>
      <c r="CO752" s="217"/>
      <c r="CP752" s="217"/>
      <c r="CQ752" s="217"/>
      <c r="CR752" s="217"/>
      <c r="CS752" s="217"/>
      <c r="CT752" s="217"/>
      <c r="CU752" s="217"/>
      <c r="CV752" s="217"/>
      <c r="CW752" s="217"/>
      <c r="CX752" s="217"/>
      <c r="CY752" s="217"/>
      <c r="CZ752" s="217"/>
      <c r="DA752" s="217"/>
      <c r="DB752" s="217"/>
      <c r="DC752" s="217"/>
      <c r="DD752" s="217"/>
      <c r="DE752" s="217"/>
      <c r="DF752" s="217"/>
      <c r="DG752" s="217"/>
      <c r="DH752" s="217"/>
      <c r="DI752" s="217"/>
      <c r="DJ752" s="217"/>
      <c r="DK752" s="217"/>
      <c r="DL752" s="217"/>
      <c r="DM752" s="217"/>
      <c r="DN752" s="217"/>
      <c r="DO752" s="217"/>
      <c r="DP752" s="217"/>
      <c r="DQ752" s="217"/>
      <c r="DR752" s="217"/>
      <c r="DS752" s="217"/>
      <c r="DT752" s="217"/>
      <c r="DU752" s="217"/>
      <c r="DV752" s="217"/>
      <c r="DW752" s="217"/>
      <c r="DX752" s="217"/>
      <c r="DY752" s="217"/>
      <c r="DZ752" s="217"/>
      <c r="EA752" s="217"/>
      <c r="EB752" s="217"/>
      <c r="EC752" s="217"/>
      <c r="ED752" s="217"/>
      <c r="EE752" s="217"/>
      <c r="EF752" s="217"/>
      <c r="EG752" s="217"/>
      <c r="EH752" s="217"/>
      <c r="EI752" s="217"/>
      <c r="EJ752" s="217"/>
      <c r="EK752" s="217"/>
      <c r="EL752" s="217"/>
      <c r="EM752" s="217"/>
      <c r="EN752" s="217"/>
      <c r="EO752" s="217"/>
      <c r="EP752" s="217"/>
      <c r="EQ752" s="217"/>
      <c r="ER752" s="217"/>
      <c r="ES752" s="217"/>
      <c r="ET752" s="217"/>
      <c r="EU752" s="217"/>
      <c r="EV752" s="217"/>
      <c r="EW752" s="217"/>
      <c r="EX752" s="217"/>
      <c r="EY752" s="217"/>
      <c r="EZ752" s="217"/>
      <c r="FA752" s="217"/>
      <c r="FB752" s="217"/>
      <c r="FC752" s="217"/>
      <c r="FD752" s="217"/>
      <c r="FE752" s="217"/>
      <c r="FF752" s="217"/>
      <c r="FG752" s="217"/>
      <c r="FH752" s="217"/>
      <c r="FI752" s="217"/>
      <c r="FJ752" s="217"/>
      <c r="FK752" s="217"/>
      <c r="FL752" s="217"/>
      <c r="FM752" s="217"/>
      <c r="FN752" s="217"/>
      <c r="FO752" s="217"/>
      <c r="FP752" s="217"/>
      <c r="FQ752" s="217"/>
      <c r="FR752" s="217"/>
      <c r="FS752" s="217"/>
      <c r="FT752" s="217"/>
      <c r="FU752" s="217"/>
      <c r="FV752" s="217"/>
      <c r="FW752" s="217"/>
      <c r="FX752" s="217"/>
      <c r="FY752" s="217"/>
      <c r="FZ752" s="217"/>
      <c r="GA752" s="217"/>
      <c r="GB752" s="217"/>
      <c r="GC752" s="217"/>
      <c r="GD752" s="217"/>
      <c r="GE752" s="217"/>
      <c r="GF752" s="217"/>
      <c r="GG752" s="217"/>
      <c r="GH752" s="217"/>
      <c r="GI752" s="217"/>
      <c r="GJ752" s="217"/>
      <c r="GK752" s="217"/>
      <c r="GL752" s="217"/>
      <c r="GM752" s="217"/>
      <c r="GN752" s="217"/>
      <c r="GO752" s="217"/>
      <c r="GP752" s="217"/>
      <c r="GQ752" s="217"/>
      <c r="GR752" s="217"/>
      <c r="GS752" s="217"/>
      <c r="GT752" s="217"/>
      <c r="GU752" s="217"/>
      <c r="GV752" s="217"/>
      <c r="GW752" s="217"/>
      <c r="GX752" s="217"/>
      <c r="GY752" s="217"/>
      <c r="GZ752" s="217"/>
      <c r="HA752" s="217"/>
      <c r="HB752" s="217"/>
      <c r="HC752" s="217"/>
      <c r="HD752" s="217"/>
      <c r="HE752" s="217"/>
      <c r="HF752" s="217"/>
      <c r="HG752" s="217"/>
      <c r="HH752" s="217"/>
      <c r="HI752" s="217"/>
      <c r="HJ752" s="217"/>
      <c r="HK752" s="217"/>
      <c r="HL752" s="217"/>
      <c r="HM752" s="217"/>
      <c r="HN752" s="217"/>
      <c r="HO752" s="217"/>
      <c r="HP752" s="217"/>
      <c r="HQ752" s="217"/>
      <c r="HR752" s="217"/>
      <c r="HS752" s="217"/>
      <c r="HT752" s="217"/>
      <c r="HU752" s="217"/>
      <c r="HV752" s="217"/>
      <c r="HW752" s="217"/>
      <c r="HX752" s="217"/>
      <c r="HY752" s="217"/>
      <c r="HZ752" s="217"/>
      <c r="IA752" s="217"/>
      <c r="IB752" s="217"/>
      <c r="IC752" s="217"/>
      <c r="ID752" s="217"/>
      <c r="IE752" s="217"/>
      <c r="IF752" s="217"/>
      <c r="IG752" s="217"/>
      <c r="IH752" s="217"/>
      <c r="II752" s="217"/>
      <c r="IJ752" s="217"/>
      <c r="IK752" s="217"/>
      <c r="IL752" s="217"/>
      <c r="IM752" s="217"/>
      <c r="IN752" s="217"/>
      <c r="IO752" s="217"/>
      <c r="IP752" s="217"/>
      <c r="IQ752" s="217"/>
      <c r="IR752" s="217"/>
      <c r="IS752" s="217"/>
      <c r="IT752" s="217"/>
      <c r="IU752" s="217"/>
      <c r="IV752" s="217"/>
    </row>
    <row r="753" spans="1:256" s="23" customFormat="1">
      <c r="A753" s="281">
        <f t="shared" si="52"/>
        <v>694</v>
      </c>
      <c r="B753" s="279">
        <v>43609</v>
      </c>
      <c r="C753" s="293" t="s">
        <v>7115</v>
      </c>
      <c r="D753" s="282" t="s">
        <v>7185</v>
      </c>
      <c r="E753" s="283">
        <v>8</v>
      </c>
      <c r="F753" s="284" t="s">
        <v>6218</v>
      </c>
      <c r="G753" s="275" t="s">
        <v>5565</v>
      </c>
      <c r="H753" s="275" t="s">
        <v>6351</v>
      </c>
      <c r="I753" s="275" t="s">
        <v>7361</v>
      </c>
      <c r="J753" s="279">
        <v>43613</v>
      </c>
      <c r="K753" s="279">
        <v>43615</v>
      </c>
      <c r="L753" s="283">
        <v>8</v>
      </c>
      <c r="M753" s="285">
        <v>550</v>
      </c>
      <c r="N753" s="279">
        <v>43737</v>
      </c>
      <c r="O753" s="279">
        <v>43616</v>
      </c>
      <c r="P753" s="279">
        <v>43641</v>
      </c>
      <c r="Q753" s="275">
        <v>8</v>
      </c>
      <c r="R753" s="279">
        <v>43621</v>
      </c>
      <c r="S753" s="279">
        <v>43629</v>
      </c>
      <c r="T753" s="311"/>
      <c r="U753" s="215"/>
      <c r="V753" s="216"/>
      <c r="W753" s="216"/>
      <c r="X753" s="216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  <c r="AU753" s="217"/>
      <c r="AV753" s="217"/>
      <c r="AW753" s="217"/>
      <c r="AX753" s="217"/>
      <c r="AY753" s="217"/>
      <c r="AZ753" s="217"/>
      <c r="BA753" s="217"/>
      <c r="BB753" s="217"/>
      <c r="BC753" s="217"/>
      <c r="BD753" s="217"/>
      <c r="BE753" s="217"/>
      <c r="BF753" s="217"/>
      <c r="BG753" s="217"/>
      <c r="BH753" s="217"/>
      <c r="BI753" s="217"/>
      <c r="BJ753" s="217"/>
      <c r="BK753" s="217"/>
      <c r="BL753" s="217"/>
      <c r="BM753" s="217"/>
      <c r="BN753" s="217"/>
      <c r="BO753" s="217"/>
      <c r="BP753" s="217"/>
      <c r="BQ753" s="217"/>
      <c r="BR753" s="217"/>
      <c r="BS753" s="217"/>
      <c r="BT753" s="217"/>
      <c r="BU753" s="217"/>
      <c r="BV753" s="217"/>
      <c r="BW753" s="217"/>
      <c r="BX753" s="217"/>
      <c r="BY753" s="217"/>
      <c r="BZ753" s="217"/>
      <c r="CA753" s="217"/>
      <c r="CB753" s="217"/>
      <c r="CC753" s="217"/>
      <c r="CD753" s="217"/>
      <c r="CE753" s="217"/>
      <c r="CF753" s="217"/>
      <c r="CG753" s="217"/>
      <c r="CH753" s="217"/>
      <c r="CI753" s="217"/>
      <c r="CJ753" s="217"/>
      <c r="CK753" s="217"/>
      <c r="CL753" s="217"/>
      <c r="CM753" s="217"/>
      <c r="CN753" s="217"/>
      <c r="CO753" s="217"/>
      <c r="CP753" s="217"/>
      <c r="CQ753" s="217"/>
      <c r="CR753" s="217"/>
      <c r="CS753" s="217"/>
      <c r="CT753" s="217"/>
      <c r="CU753" s="217"/>
      <c r="CV753" s="217"/>
      <c r="CW753" s="217"/>
      <c r="CX753" s="217"/>
      <c r="CY753" s="217"/>
      <c r="CZ753" s="217"/>
      <c r="DA753" s="217"/>
      <c r="DB753" s="217"/>
      <c r="DC753" s="217"/>
      <c r="DD753" s="217"/>
      <c r="DE753" s="217"/>
      <c r="DF753" s="217"/>
      <c r="DG753" s="217"/>
      <c r="DH753" s="217"/>
      <c r="DI753" s="217"/>
      <c r="DJ753" s="217"/>
      <c r="DK753" s="217"/>
      <c r="DL753" s="217"/>
      <c r="DM753" s="217"/>
      <c r="DN753" s="217"/>
      <c r="DO753" s="217"/>
      <c r="DP753" s="217"/>
      <c r="DQ753" s="217"/>
      <c r="DR753" s="217"/>
      <c r="DS753" s="217"/>
      <c r="DT753" s="217"/>
      <c r="DU753" s="217"/>
      <c r="DV753" s="217"/>
      <c r="DW753" s="217"/>
      <c r="DX753" s="217"/>
      <c r="DY753" s="217"/>
      <c r="DZ753" s="217"/>
      <c r="EA753" s="217"/>
      <c r="EB753" s="217"/>
      <c r="EC753" s="217"/>
      <c r="ED753" s="217"/>
      <c r="EE753" s="217"/>
      <c r="EF753" s="217"/>
      <c r="EG753" s="217"/>
      <c r="EH753" s="217"/>
      <c r="EI753" s="217"/>
      <c r="EJ753" s="217"/>
      <c r="EK753" s="217"/>
      <c r="EL753" s="217"/>
      <c r="EM753" s="217"/>
      <c r="EN753" s="217"/>
      <c r="EO753" s="217"/>
      <c r="EP753" s="217"/>
      <c r="EQ753" s="217"/>
      <c r="ER753" s="217"/>
      <c r="ES753" s="217"/>
      <c r="ET753" s="217"/>
      <c r="EU753" s="217"/>
      <c r="EV753" s="217"/>
      <c r="EW753" s="217"/>
      <c r="EX753" s="217"/>
      <c r="EY753" s="217"/>
      <c r="EZ753" s="217"/>
      <c r="FA753" s="217"/>
      <c r="FB753" s="217"/>
      <c r="FC753" s="217"/>
      <c r="FD753" s="217"/>
      <c r="FE753" s="217"/>
      <c r="FF753" s="217"/>
      <c r="FG753" s="217"/>
      <c r="FH753" s="217"/>
      <c r="FI753" s="217"/>
      <c r="FJ753" s="217"/>
      <c r="FK753" s="217"/>
      <c r="FL753" s="217"/>
      <c r="FM753" s="217"/>
      <c r="FN753" s="217"/>
      <c r="FO753" s="217"/>
      <c r="FP753" s="217"/>
      <c r="FQ753" s="217"/>
      <c r="FR753" s="217"/>
      <c r="FS753" s="217"/>
      <c r="FT753" s="217"/>
      <c r="FU753" s="217"/>
      <c r="FV753" s="217"/>
      <c r="FW753" s="217"/>
      <c r="FX753" s="217"/>
      <c r="FY753" s="217"/>
      <c r="FZ753" s="217"/>
      <c r="GA753" s="217"/>
      <c r="GB753" s="217"/>
      <c r="GC753" s="217"/>
      <c r="GD753" s="217"/>
      <c r="GE753" s="217"/>
      <c r="GF753" s="217"/>
      <c r="GG753" s="217"/>
      <c r="GH753" s="217"/>
      <c r="GI753" s="217"/>
      <c r="GJ753" s="217"/>
      <c r="GK753" s="217"/>
      <c r="GL753" s="217"/>
      <c r="GM753" s="217"/>
      <c r="GN753" s="217"/>
      <c r="GO753" s="217"/>
      <c r="GP753" s="217"/>
      <c r="GQ753" s="217"/>
      <c r="GR753" s="217"/>
      <c r="GS753" s="217"/>
      <c r="GT753" s="217"/>
      <c r="GU753" s="217"/>
      <c r="GV753" s="217"/>
      <c r="GW753" s="217"/>
      <c r="GX753" s="217"/>
      <c r="GY753" s="217"/>
      <c r="GZ753" s="217"/>
      <c r="HA753" s="217"/>
      <c r="HB753" s="217"/>
      <c r="HC753" s="217"/>
      <c r="HD753" s="217"/>
      <c r="HE753" s="217"/>
      <c r="HF753" s="217"/>
      <c r="HG753" s="217"/>
      <c r="HH753" s="217"/>
      <c r="HI753" s="217"/>
      <c r="HJ753" s="217"/>
      <c r="HK753" s="217"/>
      <c r="HL753" s="217"/>
      <c r="HM753" s="217"/>
      <c r="HN753" s="217"/>
      <c r="HO753" s="217"/>
      <c r="HP753" s="217"/>
      <c r="HQ753" s="217"/>
      <c r="HR753" s="217"/>
      <c r="HS753" s="217"/>
      <c r="HT753" s="217"/>
      <c r="HU753" s="217"/>
      <c r="HV753" s="217"/>
      <c r="HW753" s="217"/>
      <c r="HX753" s="217"/>
      <c r="HY753" s="217"/>
      <c r="HZ753" s="217"/>
      <c r="IA753" s="217"/>
      <c r="IB753" s="217"/>
      <c r="IC753" s="217"/>
      <c r="ID753" s="217"/>
      <c r="IE753" s="217"/>
      <c r="IF753" s="217"/>
      <c r="IG753" s="217"/>
      <c r="IH753" s="217"/>
      <c r="II753" s="217"/>
      <c r="IJ753" s="217"/>
      <c r="IK753" s="217"/>
      <c r="IL753" s="217"/>
      <c r="IM753" s="217"/>
      <c r="IN753" s="217"/>
      <c r="IO753" s="217"/>
      <c r="IP753" s="217"/>
      <c r="IQ753" s="217"/>
      <c r="IR753" s="217"/>
      <c r="IS753" s="217"/>
      <c r="IT753" s="217"/>
      <c r="IU753" s="217"/>
      <c r="IV753" s="217"/>
    </row>
    <row r="754" spans="1:256" s="23" customFormat="1">
      <c r="A754" s="281">
        <f>1+A753</f>
        <v>695</v>
      </c>
      <c r="B754" s="279">
        <v>43613</v>
      </c>
      <c r="C754" s="293" t="s">
        <v>7119</v>
      </c>
      <c r="D754" s="282" t="s">
        <v>6079</v>
      </c>
      <c r="E754" s="283">
        <v>5</v>
      </c>
      <c r="F754" s="284" t="s">
        <v>6218</v>
      </c>
      <c r="G754" s="275" t="s">
        <v>5565</v>
      </c>
      <c r="H754" s="275" t="s">
        <v>6351</v>
      </c>
      <c r="I754" s="275" t="s">
        <v>7362</v>
      </c>
      <c r="J754" s="279">
        <v>43616</v>
      </c>
      <c r="K754" s="279">
        <v>43621</v>
      </c>
      <c r="L754" s="283">
        <v>5</v>
      </c>
      <c r="M754" s="285">
        <v>550</v>
      </c>
      <c r="N754" s="279">
        <v>43745</v>
      </c>
      <c r="O754" s="279">
        <v>43622</v>
      </c>
      <c r="P754" s="279">
        <v>43641</v>
      </c>
      <c r="Q754" s="275">
        <v>5</v>
      </c>
      <c r="R754" s="279">
        <v>43622</v>
      </c>
      <c r="S754" s="279">
        <v>43634</v>
      </c>
      <c r="T754" s="311"/>
      <c r="U754" s="215"/>
      <c r="V754" s="216"/>
      <c r="W754" s="216"/>
      <c r="X754" s="216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  <c r="AU754" s="217"/>
      <c r="AV754" s="217"/>
      <c r="AW754" s="217"/>
      <c r="AX754" s="217"/>
      <c r="AY754" s="217"/>
      <c r="AZ754" s="217"/>
      <c r="BA754" s="217"/>
      <c r="BB754" s="217"/>
      <c r="BC754" s="217"/>
      <c r="BD754" s="217"/>
      <c r="BE754" s="217"/>
      <c r="BF754" s="217"/>
      <c r="BG754" s="217"/>
      <c r="BH754" s="217"/>
      <c r="BI754" s="217"/>
      <c r="BJ754" s="217"/>
      <c r="BK754" s="217"/>
      <c r="BL754" s="217"/>
      <c r="BM754" s="217"/>
      <c r="BN754" s="217"/>
      <c r="BO754" s="217"/>
      <c r="BP754" s="217"/>
      <c r="BQ754" s="217"/>
      <c r="BR754" s="217"/>
      <c r="BS754" s="217"/>
      <c r="BT754" s="217"/>
      <c r="BU754" s="217"/>
      <c r="BV754" s="217"/>
      <c r="BW754" s="217"/>
      <c r="BX754" s="217"/>
      <c r="BY754" s="217"/>
      <c r="BZ754" s="217"/>
      <c r="CA754" s="217"/>
      <c r="CB754" s="217"/>
      <c r="CC754" s="217"/>
      <c r="CD754" s="217"/>
      <c r="CE754" s="217"/>
      <c r="CF754" s="217"/>
      <c r="CG754" s="217"/>
      <c r="CH754" s="217"/>
      <c r="CI754" s="217"/>
      <c r="CJ754" s="217"/>
      <c r="CK754" s="217"/>
      <c r="CL754" s="217"/>
      <c r="CM754" s="217"/>
      <c r="CN754" s="217"/>
      <c r="CO754" s="217"/>
      <c r="CP754" s="217"/>
      <c r="CQ754" s="217"/>
      <c r="CR754" s="217"/>
      <c r="CS754" s="217"/>
      <c r="CT754" s="217"/>
      <c r="CU754" s="217"/>
      <c r="CV754" s="217"/>
      <c r="CW754" s="217"/>
      <c r="CX754" s="217"/>
      <c r="CY754" s="217"/>
      <c r="CZ754" s="217"/>
      <c r="DA754" s="217"/>
      <c r="DB754" s="217"/>
      <c r="DC754" s="217"/>
      <c r="DD754" s="217"/>
      <c r="DE754" s="217"/>
      <c r="DF754" s="217"/>
      <c r="DG754" s="217"/>
      <c r="DH754" s="217"/>
      <c r="DI754" s="217"/>
      <c r="DJ754" s="217"/>
      <c r="DK754" s="217"/>
      <c r="DL754" s="217"/>
      <c r="DM754" s="217"/>
      <c r="DN754" s="217"/>
      <c r="DO754" s="217"/>
      <c r="DP754" s="217"/>
      <c r="DQ754" s="217"/>
      <c r="DR754" s="217"/>
      <c r="DS754" s="217"/>
      <c r="DT754" s="217"/>
      <c r="DU754" s="217"/>
      <c r="DV754" s="217"/>
      <c r="DW754" s="217"/>
      <c r="DX754" s="217"/>
      <c r="DY754" s="217"/>
      <c r="DZ754" s="217"/>
      <c r="EA754" s="217"/>
      <c r="EB754" s="217"/>
      <c r="EC754" s="217"/>
      <c r="ED754" s="217"/>
      <c r="EE754" s="217"/>
      <c r="EF754" s="217"/>
      <c r="EG754" s="217"/>
      <c r="EH754" s="217"/>
      <c r="EI754" s="217"/>
      <c r="EJ754" s="217"/>
      <c r="EK754" s="217"/>
      <c r="EL754" s="217"/>
      <c r="EM754" s="217"/>
      <c r="EN754" s="217"/>
      <c r="EO754" s="217"/>
      <c r="EP754" s="217"/>
      <c r="EQ754" s="217"/>
      <c r="ER754" s="217"/>
      <c r="ES754" s="217"/>
      <c r="ET754" s="217"/>
      <c r="EU754" s="217"/>
      <c r="EV754" s="217"/>
      <c r="EW754" s="217"/>
      <c r="EX754" s="217"/>
      <c r="EY754" s="217"/>
      <c r="EZ754" s="217"/>
      <c r="FA754" s="217"/>
      <c r="FB754" s="217"/>
      <c r="FC754" s="217"/>
      <c r="FD754" s="217"/>
      <c r="FE754" s="217"/>
      <c r="FF754" s="217"/>
      <c r="FG754" s="217"/>
      <c r="FH754" s="217"/>
      <c r="FI754" s="217"/>
      <c r="FJ754" s="217"/>
      <c r="FK754" s="217"/>
      <c r="FL754" s="217"/>
      <c r="FM754" s="217"/>
      <c r="FN754" s="217"/>
      <c r="FO754" s="217"/>
      <c r="FP754" s="217"/>
      <c r="FQ754" s="217"/>
      <c r="FR754" s="217"/>
      <c r="FS754" s="217"/>
      <c r="FT754" s="217"/>
      <c r="FU754" s="217"/>
      <c r="FV754" s="217"/>
      <c r="FW754" s="217"/>
      <c r="FX754" s="217"/>
      <c r="FY754" s="217"/>
      <c r="FZ754" s="217"/>
      <c r="GA754" s="217"/>
      <c r="GB754" s="217"/>
      <c r="GC754" s="217"/>
      <c r="GD754" s="217"/>
      <c r="GE754" s="217"/>
      <c r="GF754" s="217"/>
      <c r="GG754" s="217"/>
      <c r="GH754" s="217"/>
      <c r="GI754" s="217"/>
      <c r="GJ754" s="217"/>
      <c r="GK754" s="217"/>
      <c r="GL754" s="217"/>
      <c r="GM754" s="217"/>
      <c r="GN754" s="217"/>
      <c r="GO754" s="217"/>
      <c r="GP754" s="217"/>
      <c r="GQ754" s="217"/>
      <c r="GR754" s="217"/>
      <c r="GS754" s="217"/>
      <c r="GT754" s="217"/>
      <c r="GU754" s="217"/>
      <c r="GV754" s="217"/>
      <c r="GW754" s="217"/>
      <c r="GX754" s="217"/>
      <c r="GY754" s="217"/>
      <c r="GZ754" s="217"/>
      <c r="HA754" s="217"/>
      <c r="HB754" s="217"/>
      <c r="HC754" s="217"/>
      <c r="HD754" s="217"/>
      <c r="HE754" s="217"/>
      <c r="HF754" s="217"/>
      <c r="HG754" s="217"/>
      <c r="HH754" s="217"/>
      <c r="HI754" s="217"/>
      <c r="HJ754" s="217"/>
      <c r="HK754" s="217"/>
      <c r="HL754" s="217"/>
      <c r="HM754" s="217"/>
      <c r="HN754" s="217"/>
      <c r="HO754" s="217"/>
      <c r="HP754" s="217"/>
      <c r="HQ754" s="217"/>
      <c r="HR754" s="217"/>
      <c r="HS754" s="217"/>
      <c r="HT754" s="217"/>
      <c r="HU754" s="217"/>
      <c r="HV754" s="217"/>
      <c r="HW754" s="217"/>
      <c r="HX754" s="217"/>
      <c r="HY754" s="217"/>
      <c r="HZ754" s="217"/>
      <c r="IA754" s="217"/>
      <c r="IB754" s="217"/>
      <c r="IC754" s="217"/>
      <c r="ID754" s="217"/>
      <c r="IE754" s="217"/>
      <c r="IF754" s="217"/>
      <c r="IG754" s="217"/>
      <c r="IH754" s="217"/>
      <c r="II754" s="217"/>
      <c r="IJ754" s="217"/>
      <c r="IK754" s="217"/>
      <c r="IL754" s="217"/>
      <c r="IM754" s="217"/>
      <c r="IN754" s="217"/>
      <c r="IO754" s="217"/>
      <c r="IP754" s="217"/>
      <c r="IQ754" s="217"/>
      <c r="IR754" s="217"/>
      <c r="IS754" s="217"/>
      <c r="IT754" s="217"/>
      <c r="IU754" s="217"/>
      <c r="IV754" s="217"/>
    </row>
    <row r="755" spans="1:256" s="23" customFormat="1">
      <c r="A755" s="281">
        <f>1+A754</f>
        <v>696</v>
      </c>
      <c r="B755" s="279">
        <v>43613</v>
      </c>
      <c r="C755" s="293" t="s">
        <v>7363</v>
      </c>
      <c r="D755" s="282" t="s">
        <v>5996</v>
      </c>
      <c r="E755" s="283">
        <v>8</v>
      </c>
      <c r="F755" s="284" t="s">
        <v>6218</v>
      </c>
      <c r="G755" s="275" t="s">
        <v>5565</v>
      </c>
      <c r="H755" s="275" t="s">
        <v>6351</v>
      </c>
      <c r="I755" s="275" t="s">
        <v>7364</v>
      </c>
      <c r="J755" s="279">
        <v>43616</v>
      </c>
      <c r="K755" s="279">
        <v>43622</v>
      </c>
      <c r="L755" s="283">
        <v>8</v>
      </c>
      <c r="M755" s="285">
        <v>633.6</v>
      </c>
      <c r="N755" s="279">
        <v>43745</v>
      </c>
      <c r="O755" s="279">
        <v>43623</v>
      </c>
      <c r="P755" s="279">
        <v>43633</v>
      </c>
      <c r="Q755" s="275">
        <v>8</v>
      </c>
      <c r="R755" s="279">
        <v>43633</v>
      </c>
      <c r="S755" s="279">
        <v>43642</v>
      </c>
      <c r="T755" s="311"/>
      <c r="U755" s="215"/>
      <c r="V755" s="216"/>
      <c r="W755" s="216"/>
      <c r="X755" s="216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17"/>
      <c r="BN755" s="217"/>
      <c r="BO755" s="217"/>
      <c r="BP755" s="217"/>
      <c r="BQ755" s="217"/>
      <c r="BR755" s="217"/>
      <c r="BS755" s="217"/>
      <c r="BT755" s="217"/>
      <c r="BU755" s="217"/>
      <c r="BV755" s="217"/>
      <c r="BW755" s="217"/>
      <c r="BX755" s="217"/>
      <c r="BY755" s="217"/>
      <c r="BZ755" s="217"/>
      <c r="CA755" s="217"/>
      <c r="CB755" s="217"/>
      <c r="CC755" s="217"/>
      <c r="CD755" s="217"/>
      <c r="CE755" s="217"/>
      <c r="CF755" s="217"/>
      <c r="CG755" s="217"/>
      <c r="CH755" s="217"/>
      <c r="CI755" s="217"/>
      <c r="CJ755" s="217"/>
      <c r="CK755" s="217"/>
      <c r="CL755" s="217"/>
      <c r="CM755" s="217"/>
      <c r="CN755" s="217"/>
      <c r="CO755" s="217"/>
      <c r="CP755" s="217"/>
      <c r="CQ755" s="217"/>
      <c r="CR755" s="217"/>
      <c r="CS755" s="217"/>
      <c r="CT755" s="217"/>
      <c r="CU755" s="217"/>
      <c r="CV755" s="217"/>
      <c r="CW755" s="217"/>
      <c r="CX755" s="217"/>
      <c r="CY755" s="217"/>
      <c r="CZ755" s="217"/>
      <c r="DA755" s="217"/>
      <c r="DB755" s="217"/>
      <c r="DC755" s="217"/>
      <c r="DD755" s="217"/>
      <c r="DE755" s="217"/>
      <c r="DF755" s="217"/>
      <c r="DG755" s="217"/>
      <c r="DH755" s="217"/>
      <c r="DI755" s="217"/>
      <c r="DJ755" s="217"/>
      <c r="DK755" s="217"/>
      <c r="DL755" s="217"/>
      <c r="DM755" s="217"/>
      <c r="DN755" s="217"/>
      <c r="DO755" s="217"/>
      <c r="DP755" s="217"/>
      <c r="DQ755" s="217"/>
      <c r="DR755" s="217"/>
      <c r="DS755" s="217"/>
      <c r="DT755" s="217"/>
      <c r="DU755" s="217"/>
      <c r="DV755" s="217"/>
      <c r="DW755" s="217"/>
      <c r="DX755" s="217"/>
      <c r="DY755" s="217"/>
      <c r="DZ755" s="217"/>
      <c r="EA755" s="217"/>
      <c r="EB755" s="217"/>
      <c r="EC755" s="217"/>
      <c r="ED755" s="217"/>
      <c r="EE755" s="217"/>
      <c r="EF755" s="217"/>
      <c r="EG755" s="217"/>
      <c r="EH755" s="217"/>
      <c r="EI755" s="217"/>
      <c r="EJ755" s="217"/>
      <c r="EK755" s="217"/>
      <c r="EL755" s="217"/>
      <c r="EM755" s="217"/>
      <c r="EN755" s="217"/>
      <c r="EO755" s="217"/>
      <c r="EP755" s="217"/>
      <c r="EQ755" s="217"/>
      <c r="ER755" s="217"/>
      <c r="ES755" s="217"/>
      <c r="ET755" s="217"/>
      <c r="EU755" s="217"/>
      <c r="EV755" s="217"/>
      <c r="EW755" s="217"/>
      <c r="EX755" s="217"/>
      <c r="EY755" s="217"/>
      <c r="EZ755" s="217"/>
      <c r="FA755" s="217"/>
      <c r="FB755" s="217"/>
      <c r="FC755" s="217"/>
      <c r="FD755" s="217"/>
      <c r="FE755" s="217"/>
      <c r="FF755" s="217"/>
      <c r="FG755" s="217"/>
      <c r="FH755" s="217"/>
      <c r="FI755" s="217"/>
      <c r="FJ755" s="217"/>
      <c r="FK755" s="217"/>
      <c r="FL755" s="217"/>
      <c r="FM755" s="217"/>
      <c r="FN755" s="217"/>
      <c r="FO755" s="217"/>
      <c r="FP755" s="217"/>
      <c r="FQ755" s="217"/>
      <c r="FR755" s="217"/>
      <c r="FS755" s="217"/>
      <c r="FT755" s="217"/>
      <c r="FU755" s="217"/>
      <c r="FV755" s="217"/>
      <c r="FW755" s="217"/>
      <c r="FX755" s="217"/>
      <c r="FY755" s="217"/>
      <c r="FZ755" s="217"/>
      <c r="GA755" s="217"/>
      <c r="GB755" s="217"/>
      <c r="GC755" s="217"/>
      <c r="GD755" s="217"/>
      <c r="GE755" s="217"/>
      <c r="GF755" s="217"/>
      <c r="GG755" s="217"/>
      <c r="GH755" s="217"/>
      <c r="GI755" s="217"/>
      <c r="GJ755" s="217"/>
      <c r="GK755" s="217"/>
      <c r="GL755" s="217"/>
      <c r="GM755" s="217"/>
      <c r="GN755" s="217"/>
      <c r="GO755" s="217"/>
      <c r="GP755" s="217"/>
      <c r="GQ755" s="217"/>
      <c r="GR755" s="217"/>
      <c r="GS755" s="217"/>
      <c r="GT755" s="217"/>
      <c r="GU755" s="217"/>
      <c r="GV755" s="217"/>
      <c r="GW755" s="217"/>
      <c r="GX755" s="217"/>
      <c r="GY755" s="217"/>
      <c r="GZ755" s="217"/>
      <c r="HA755" s="217"/>
      <c r="HB755" s="217"/>
      <c r="HC755" s="217"/>
      <c r="HD755" s="217"/>
      <c r="HE755" s="217"/>
      <c r="HF755" s="217"/>
      <c r="HG755" s="217"/>
      <c r="HH755" s="217"/>
      <c r="HI755" s="217"/>
      <c r="HJ755" s="217"/>
      <c r="HK755" s="217"/>
      <c r="HL755" s="217"/>
      <c r="HM755" s="217"/>
      <c r="HN755" s="217"/>
      <c r="HO755" s="217"/>
      <c r="HP755" s="217"/>
      <c r="HQ755" s="217"/>
      <c r="HR755" s="217"/>
      <c r="HS755" s="217"/>
      <c r="HT755" s="217"/>
      <c r="HU755" s="217"/>
      <c r="HV755" s="217"/>
      <c r="HW755" s="217"/>
      <c r="HX755" s="217"/>
      <c r="HY755" s="217"/>
      <c r="HZ755" s="217"/>
      <c r="IA755" s="217"/>
      <c r="IB755" s="217"/>
      <c r="IC755" s="217"/>
      <c r="ID755" s="217"/>
      <c r="IE755" s="217"/>
      <c r="IF755" s="217"/>
      <c r="IG755" s="217"/>
      <c r="IH755" s="217"/>
      <c r="II755" s="217"/>
      <c r="IJ755" s="217"/>
      <c r="IK755" s="217"/>
      <c r="IL755" s="217"/>
      <c r="IM755" s="217"/>
      <c r="IN755" s="217"/>
      <c r="IO755" s="217"/>
      <c r="IP755" s="217"/>
      <c r="IQ755" s="217"/>
      <c r="IR755" s="217"/>
      <c r="IS755" s="217"/>
      <c r="IT755" s="217"/>
      <c r="IU755" s="217"/>
      <c r="IV755" s="217"/>
    </row>
    <row r="756" spans="1:256" s="23" customFormat="1" ht="27.75" customHeight="1">
      <c r="A756" s="220" t="s">
        <v>7365</v>
      </c>
      <c r="B756" s="221"/>
      <c r="C756" s="221"/>
      <c r="D756" s="221"/>
      <c r="E756" s="221"/>
      <c r="F756" s="221"/>
      <c r="G756" s="221"/>
      <c r="H756" s="221"/>
      <c r="I756" s="221"/>
      <c r="J756" s="221"/>
      <c r="K756" s="221"/>
      <c r="L756" s="221"/>
      <c r="M756" s="221"/>
      <c r="N756" s="221"/>
      <c r="O756" s="221"/>
      <c r="P756" s="221"/>
      <c r="Q756" s="221"/>
      <c r="R756" s="221"/>
      <c r="S756" s="221"/>
      <c r="T756" s="311"/>
      <c r="U756" s="215"/>
      <c r="V756" s="216"/>
      <c r="W756" s="216"/>
      <c r="X756" s="216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 s="217"/>
      <c r="BJ756" s="217"/>
      <c r="BK756" s="217"/>
      <c r="BL756" s="217"/>
      <c r="BM756" s="217"/>
      <c r="BN756" s="217"/>
      <c r="BO756" s="217"/>
      <c r="BP756" s="217"/>
      <c r="BQ756" s="217"/>
      <c r="BR756" s="217"/>
      <c r="BS756" s="217"/>
      <c r="BT756" s="217"/>
      <c r="BU756" s="217"/>
      <c r="BV756" s="217"/>
      <c r="BW756" s="217"/>
      <c r="BX756" s="217"/>
      <c r="BY756" s="217"/>
      <c r="BZ756" s="217"/>
      <c r="CA756" s="217"/>
      <c r="CB756" s="217"/>
      <c r="CC756" s="217"/>
      <c r="CD756" s="217"/>
      <c r="CE756" s="217"/>
      <c r="CF756" s="217"/>
      <c r="CG756" s="217"/>
      <c r="CH756" s="217"/>
      <c r="CI756" s="217"/>
      <c r="CJ756" s="217"/>
      <c r="CK756" s="217"/>
      <c r="CL756" s="217"/>
      <c r="CM756" s="217"/>
      <c r="CN756" s="217"/>
      <c r="CO756" s="217"/>
      <c r="CP756" s="217"/>
      <c r="CQ756" s="217"/>
      <c r="CR756" s="217"/>
      <c r="CS756" s="217"/>
      <c r="CT756" s="217"/>
      <c r="CU756" s="217"/>
      <c r="CV756" s="217"/>
      <c r="CW756" s="217"/>
      <c r="CX756" s="217"/>
      <c r="CY756" s="217"/>
      <c r="CZ756" s="217"/>
      <c r="DA756" s="217"/>
      <c r="DB756" s="217"/>
      <c r="DC756" s="217"/>
      <c r="DD756" s="217"/>
      <c r="DE756" s="217"/>
      <c r="DF756" s="217"/>
      <c r="DG756" s="217"/>
      <c r="DH756" s="217"/>
      <c r="DI756" s="217"/>
      <c r="DJ756" s="217"/>
      <c r="DK756" s="217"/>
      <c r="DL756" s="217"/>
      <c r="DM756" s="217"/>
      <c r="DN756" s="217"/>
      <c r="DO756" s="217"/>
      <c r="DP756" s="217"/>
      <c r="DQ756" s="217"/>
      <c r="DR756" s="217"/>
      <c r="DS756" s="217"/>
      <c r="DT756" s="217"/>
      <c r="DU756" s="217"/>
      <c r="DV756" s="217"/>
      <c r="DW756" s="217"/>
      <c r="DX756" s="217"/>
      <c r="DY756" s="217"/>
      <c r="DZ756" s="217"/>
      <c r="EA756" s="217"/>
      <c r="EB756" s="217"/>
      <c r="EC756" s="217"/>
      <c r="ED756" s="217"/>
      <c r="EE756" s="217"/>
      <c r="EF756" s="217"/>
      <c r="EG756" s="217"/>
      <c r="EH756" s="217"/>
      <c r="EI756" s="217"/>
      <c r="EJ756" s="217"/>
      <c r="EK756" s="217"/>
      <c r="EL756" s="217"/>
      <c r="EM756" s="217"/>
      <c r="EN756" s="217"/>
      <c r="EO756" s="217"/>
      <c r="EP756" s="217"/>
      <c r="EQ756" s="217"/>
      <c r="ER756" s="217"/>
      <c r="ES756" s="217"/>
      <c r="ET756" s="217"/>
      <c r="EU756" s="217"/>
      <c r="EV756" s="217"/>
      <c r="EW756" s="217"/>
      <c r="EX756" s="217"/>
      <c r="EY756" s="217"/>
      <c r="EZ756" s="217"/>
      <c r="FA756" s="217"/>
      <c r="FB756" s="217"/>
      <c r="FC756" s="217"/>
      <c r="FD756" s="217"/>
      <c r="FE756" s="217"/>
      <c r="FF756" s="217"/>
      <c r="FG756" s="217"/>
      <c r="FH756" s="217"/>
      <c r="FI756" s="217"/>
      <c r="FJ756" s="217"/>
      <c r="FK756" s="217"/>
      <c r="FL756" s="217"/>
      <c r="FM756" s="217"/>
      <c r="FN756" s="217"/>
      <c r="FO756" s="217"/>
      <c r="FP756" s="217"/>
      <c r="FQ756" s="217"/>
      <c r="FR756" s="217"/>
      <c r="FS756" s="217"/>
      <c r="FT756" s="217"/>
      <c r="FU756" s="217"/>
      <c r="FV756" s="217"/>
      <c r="FW756" s="217"/>
      <c r="FX756" s="217"/>
      <c r="FY756" s="217"/>
      <c r="FZ756" s="217"/>
      <c r="GA756" s="217"/>
      <c r="GB756" s="217"/>
      <c r="GC756" s="217"/>
      <c r="GD756" s="217"/>
      <c r="GE756" s="217"/>
      <c r="GF756" s="217"/>
      <c r="GG756" s="217"/>
      <c r="GH756" s="217"/>
      <c r="GI756" s="217"/>
      <c r="GJ756" s="217"/>
      <c r="GK756" s="217"/>
      <c r="GL756" s="217"/>
      <c r="GM756" s="217"/>
      <c r="GN756" s="217"/>
      <c r="GO756" s="217"/>
      <c r="GP756" s="217"/>
      <c r="GQ756" s="217"/>
      <c r="GR756" s="217"/>
      <c r="GS756" s="217"/>
      <c r="GT756" s="217"/>
      <c r="GU756" s="217"/>
      <c r="GV756" s="217"/>
      <c r="GW756" s="217"/>
      <c r="GX756" s="217"/>
      <c r="GY756" s="217"/>
      <c r="GZ756" s="217"/>
      <c r="HA756" s="217"/>
      <c r="HB756" s="217"/>
      <c r="HC756" s="217"/>
      <c r="HD756" s="217"/>
      <c r="HE756" s="217"/>
      <c r="HF756" s="217"/>
      <c r="HG756" s="217"/>
      <c r="HH756" s="217"/>
      <c r="HI756" s="217"/>
      <c r="HJ756" s="217"/>
      <c r="HK756" s="217"/>
      <c r="HL756" s="217"/>
      <c r="HM756" s="217"/>
      <c r="HN756" s="217"/>
      <c r="HO756" s="217"/>
      <c r="HP756" s="217"/>
      <c r="HQ756" s="217"/>
      <c r="HR756" s="217"/>
      <c r="HS756" s="217"/>
      <c r="HT756" s="217"/>
      <c r="HU756" s="217"/>
      <c r="HV756" s="217"/>
      <c r="HW756" s="217"/>
      <c r="HX756" s="217"/>
      <c r="HY756" s="217"/>
      <c r="HZ756" s="217"/>
      <c r="IA756" s="217"/>
      <c r="IB756" s="217"/>
      <c r="IC756" s="217"/>
      <c r="ID756" s="217"/>
      <c r="IE756" s="217"/>
      <c r="IF756" s="217"/>
      <c r="IG756" s="217"/>
      <c r="IH756" s="217"/>
      <c r="II756" s="217"/>
      <c r="IJ756" s="217"/>
      <c r="IK756" s="217"/>
      <c r="IL756" s="217"/>
      <c r="IM756" s="217"/>
      <c r="IN756" s="217"/>
      <c r="IO756" s="217"/>
      <c r="IP756" s="217"/>
      <c r="IQ756" s="217"/>
      <c r="IR756" s="217"/>
      <c r="IS756" s="217"/>
      <c r="IT756" s="217"/>
      <c r="IU756" s="217"/>
      <c r="IV756" s="217"/>
    </row>
    <row r="757" spans="1:256" s="23" customFormat="1">
      <c r="A757" s="281">
        <f>1+A755</f>
        <v>697</v>
      </c>
      <c r="B757" s="279">
        <v>43605</v>
      </c>
      <c r="C757" s="293" t="s">
        <v>7100</v>
      </c>
      <c r="D757" s="282" t="s">
        <v>5996</v>
      </c>
      <c r="E757" s="283">
        <v>4</v>
      </c>
      <c r="F757" s="284" t="s">
        <v>6218</v>
      </c>
      <c r="G757" s="275" t="s">
        <v>5565</v>
      </c>
      <c r="H757" s="275" t="s">
        <v>6351</v>
      </c>
      <c r="I757" s="275" t="s">
        <v>7366</v>
      </c>
      <c r="J757" s="279">
        <v>43620</v>
      </c>
      <c r="K757" s="279">
        <v>43623</v>
      </c>
      <c r="L757" s="283">
        <v>4</v>
      </c>
      <c r="M757" s="285">
        <v>550</v>
      </c>
      <c r="N757" s="279">
        <v>43746</v>
      </c>
      <c r="O757" s="279">
        <v>43626</v>
      </c>
      <c r="P757" s="279">
        <v>43630</v>
      </c>
      <c r="Q757" s="275">
        <v>4</v>
      </c>
      <c r="R757" s="279">
        <v>43630</v>
      </c>
      <c r="S757" s="279">
        <v>43657</v>
      </c>
      <c r="T757" s="311"/>
      <c r="U757" s="215"/>
      <c r="V757" s="216"/>
      <c r="W757" s="216"/>
      <c r="X757" s="216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 s="217"/>
      <c r="BJ757" s="217"/>
      <c r="BK757" s="217"/>
      <c r="BL757" s="217"/>
      <c r="BM757" s="217"/>
      <c r="BN757" s="217"/>
      <c r="BO757" s="217"/>
      <c r="BP757" s="217"/>
      <c r="BQ757" s="217"/>
      <c r="BR757" s="217"/>
      <c r="BS757" s="217"/>
      <c r="BT757" s="217"/>
      <c r="BU757" s="217"/>
      <c r="BV757" s="217"/>
      <c r="BW757" s="217"/>
      <c r="BX757" s="217"/>
      <c r="BY757" s="217"/>
      <c r="BZ757" s="217"/>
      <c r="CA757" s="217"/>
      <c r="CB757" s="217"/>
      <c r="CC757" s="217"/>
      <c r="CD757" s="217"/>
      <c r="CE757" s="217"/>
      <c r="CF757" s="217"/>
      <c r="CG757" s="217"/>
      <c r="CH757" s="217"/>
      <c r="CI757" s="217"/>
      <c r="CJ757" s="217"/>
      <c r="CK757" s="217"/>
      <c r="CL757" s="217"/>
      <c r="CM757" s="217"/>
      <c r="CN757" s="217"/>
      <c r="CO757" s="217"/>
      <c r="CP757" s="217"/>
      <c r="CQ757" s="217"/>
      <c r="CR757" s="217"/>
      <c r="CS757" s="217"/>
      <c r="CT757" s="217"/>
      <c r="CU757" s="217"/>
      <c r="CV757" s="217"/>
      <c r="CW757" s="217"/>
      <c r="CX757" s="217"/>
      <c r="CY757" s="217"/>
      <c r="CZ757" s="217"/>
      <c r="DA757" s="217"/>
      <c r="DB757" s="217"/>
      <c r="DC757" s="217"/>
      <c r="DD757" s="217"/>
      <c r="DE757" s="217"/>
      <c r="DF757" s="217"/>
      <c r="DG757" s="217"/>
      <c r="DH757" s="217"/>
      <c r="DI757" s="217"/>
      <c r="DJ757" s="217"/>
      <c r="DK757" s="217"/>
      <c r="DL757" s="217"/>
      <c r="DM757" s="217"/>
      <c r="DN757" s="217"/>
      <c r="DO757" s="217"/>
      <c r="DP757" s="217"/>
      <c r="DQ757" s="217"/>
      <c r="DR757" s="217"/>
      <c r="DS757" s="217"/>
      <c r="DT757" s="217"/>
      <c r="DU757" s="217"/>
      <c r="DV757" s="217"/>
      <c r="DW757" s="217"/>
      <c r="DX757" s="217"/>
      <c r="DY757" s="217"/>
      <c r="DZ757" s="217"/>
      <c r="EA757" s="217"/>
      <c r="EB757" s="217"/>
      <c r="EC757" s="217"/>
      <c r="ED757" s="217"/>
      <c r="EE757" s="217"/>
      <c r="EF757" s="217"/>
      <c r="EG757" s="217"/>
      <c r="EH757" s="217"/>
      <c r="EI757" s="217"/>
      <c r="EJ757" s="217"/>
      <c r="EK757" s="217"/>
      <c r="EL757" s="217"/>
      <c r="EM757" s="217"/>
      <c r="EN757" s="217"/>
      <c r="EO757" s="217"/>
      <c r="EP757" s="217"/>
      <c r="EQ757" s="217"/>
      <c r="ER757" s="217"/>
      <c r="ES757" s="217"/>
      <c r="ET757" s="217"/>
      <c r="EU757" s="217"/>
      <c r="EV757" s="217"/>
      <c r="EW757" s="217"/>
      <c r="EX757" s="217"/>
      <c r="EY757" s="217"/>
      <c r="EZ757" s="217"/>
      <c r="FA757" s="217"/>
      <c r="FB757" s="217"/>
      <c r="FC757" s="217"/>
      <c r="FD757" s="217"/>
      <c r="FE757" s="217"/>
      <c r="FF757" s="217"/>
      <c r="FG757" s="217"/>
      <c r="FH757" s="217"/>
      <c r="FI757" s="217"/>
      <c r="FJ757" s="217"/>
      <c r="FK757" s="217"/>
      <c r="FL757" s="217"/>
      <c r="FM757" s="217"/>
      <c r="FN757" s="217"/>
      <c r="FO757" s="217"/>
      <c r="FP757" s="217"/>
      <c r="FQ757" s="217"/>
      <c r="FR757" s="217"/>
      <c r="FS757" s="217"/>
      <c r="FT757" s="217"/>
      <c r="FU757" s="217"/>
      <c r="FV757" s="217"/>
      <c r="FW757" s="217"/>
      <c r="FX757" s="217"/>
      <c r="FY757" s="217"/>
      <c r="FZ757" s="217"/>
      <c r="GA757" s="217"/>
      <c r="GB757" s="217"/>
      <c r="GC757" s="217"/>
      <c r="GD757" s="217"/>
      <c r="GE757" s="217"/>
      <c r="GF757" s="217"/>
      <c r="GG757" s="217"/>
      <c r="GH757" s="217"/>
      <c r="GI757" s="217"/>
      <c r="GJ757" s="217"/>
      <c r="GK757" s="217"/>
      <c r="GL757" s="217"/>
      <c r="GM757" s="217"/>
      <c r="GN757" s="217"/>
      <c r="GO757" s="217"/>
      <c r="GP757" s="217"/>
      <c r="GQ757" s="217"/>
      <c r="GR757" s="217"/>
      <c r="GS757" s="217"/>
      <c r="GT757" s="217"/>
      <c r="GU757" s="217"/>
      <c r="GV757" s="217"/>
      <c r="GW757" s="217"/>
      <c r="GX757" s="217"/>
      <c r="GY757" s="217"/>
      <c r="GZ757" s="217"/>
      <c r="HA757" s="217"/>
      <c r="HB757" s="217"/>
      <c r="HC757" s="217"/>
      <c r="HD757" s="217"/>
      <c r="HE757" s="217"/>
      <c r="HF757" s="217"/>
      <c r="HG757" s="217"/>
      <c r="HH757" s="217"/>
      <c r="HI757" s="217"/>
      <c r="HJ757" s="217"/>
      <c r="HK757" s="217"/>
      <c r="HL757" s="217"/>
      <c r="HM757" s="217"/>
      <c r="HN757" s="217"/>
      <c r="HO757" s="217"/>
      <c r="HP757" s="217"/>
      <c r="HQ757" s="217"/>
      <c r="HR757" s="217"/>
      <c r="HS757" s="217"/>
      <c r="HT757" s="217"/>
      <c r="HU757" s="217"/>
      <c r="HV757" s="217"/>
      <c r="HW757" s="217"/>
      <c r="HX757" s="217"/>
      <c r="HY757" s="217"/>
      <c r="HZ757" s="217"/>
      <c r="IA757" s="217"/>
      <c r="IB757" s="217"/>
      <c r="IC757" s="217"/>
      <c r="ID757" s="217"/>
      <c r="IE757" s="217"/>
      <c r="IF757" s="217"/>
      <c r="IG757" s="217"/>
      <c r="IH757" s="217"/>
      <c r="II757" s="217"/>
      <c r="IJ757" s="217"/>
      <c r="IK757" s="217"/>
      <c r="IL757" s="217"/>
      <c r="IM757" s="217"/>
      <c r="IN757" s="217"/>
      <c r="IO757" s="217"/>
      <c r="IP757" s="217"/>
      <c r="IQ757" s="217"/>
      <c r="IR757" s="217"/>
      <c r="IS757" s="217"/>
      <c r="IT757" s="217"/>
      <c r="IU757" s="217"/>
      <c r="IV757" s="217"/>
    </row>
    <row r="758" spans="1:256" s="23" customFormat="1">
      <c r="A758" s="281">
        <f t="shared" ref="A758:A774" si="53">1+A757</f>
        <v>698</v>
      </c>
      <c r="B758" s="279">
        <v>43619</v>
      </c>
      <c r="C758" s="293" t="s">
        <v>7367</v>
      </c>
      <c r="D758" s="282" t="s">
        <v>5996</v>
      </c>
      <c r="E758" s="283">
        <v>8</v>
      </c>
      <c r="F758" s="284" t="s">
        <v>6218</v>
      </c>
      <c r="G758" s="275" t="s">
        <v>5565</v>
      </c>
      <c r="H758" s="275" t="s">
        <v>6351</v>
      </c>
      <c r="I758" s="275" t="s">
        <v>7368</v>
      </c>
      <c r="J758" s="279">
        <v>43622</v>
      </c>
      <c r="K758" s="279">
        <v>43627</v>
      </c>
      <c r="L758" s="283">
        <v>8</v>
      </c>
      <c r="M758" s="285">
        <v>550</v>
      </c>
      <c r="N758" s="279">
        <v>43752</v>
      </c>
      <c r="O758" s="279">
        <v>43630</v>
      </c>
      <c r="P758" s="279">
        <v>43704</v>
      </c>
      <c r="Q758" s="275">
        <v>8</v>
      </c>
      <c r="R758" s="279">
        <v>43690</v>
      </c>
      <c r="S758" s="279">
        <v>43691</v>
      </c>
      <c r="T758" s="311"/>
      <c r="U758" s="215"/>
      <c r="V758" s="216"/>
      <c r="W758" s="216"/>
      <c r="X758" s="216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 s="217"/>
      <c r="BJ758" s="217"/>
      <c r="BK758" s="217"/>
      <c r="BL758" s="217"/>
      <c r="BM758" s="217"/>
      <c r="BN758" s="217"/>
      <c r="BO758" s="217"/>
      <c r="BP758" s="217"/>
      <c r="BQ758" s="217"/>
      <c r="BR758" s="217"/>
      <c r="BS758" s="217"/>
      <c r="BT758" s="217"/>
      <c r="BU758" s="217"/>
      <c r="BV758" s="217"/>
      <c r="BW758" s="217"/>
      <c r="BX758" s="217"/>
      <c r="BY758" s="217"/>
      <c r="BZ758" s="217"/>
      <c r="CA758" s="217"/>
      <c r="CB758" s="217"/>
      <c r="CC758" s="217"/>
      <c r="CD758" s="217"/>
      <c r="CE758" s="217"/>
      <c r="CF758" s="217"/>
      <c r="CG758" s="217"/>
      <c r="CH758" s="217"/>
      <c r="CI758" s="217"/>
      <c r="CJ758" s="217"/>
      <c r="CK758" s="217"/>
      <c r="CL758" s="217"/>
      <c r="CM758" s="217"/>
      <c r="CN758" s="217"/>
      <c r="CO758" s="217"/>
      <c r="CP758" s="217"/>
      <c r="CQ758" s="217"/>
      <c r="CR758" s="217"/>
      <c r="CS758" s="217"/>
      <c r="CT758" s="217"/>
      <c r="CU758" s="217"/>
      <c r="CV758" s="217"/>
      <c r="CW758" s="217"/>
      <c r="CX758" s="217"/>
      <c r="CY758" s="217"/>
      <c r="CZ758" s="217"/>
      <c r="DA758" s="217"/>
      <c r="DB758" s="217"/>
      <c r="DC758" s="217"/>
      <c r="DD758" s="217"/>
      <c r="DE758" s="217"/>
      <c r="DF758" s="217"/>
      <c r="DG758" s="217"/>
      <c r="DH758" s="217"/>
      <c r="DI758" s="217"/>
      <c r="DJ758" s="217"/>
      <c r="DK758" s="217"/>
      <c r="DL758" s="217"/>
      <c r="DM758" s="217"/>
      <c r="DN758" s="217"/>
      <c r="DO758" s="217"/>
      <c r="DP758" s="217"/>
      <c r="DQ758" s="217"/>
      <c r="DR758" s="217"/>
      <c r="DS758" s="217"/>
      <c r="DT758" s="217"/>
      <c r="DU758" s="217"/>
      <c r="DV758" s="217"/>
      <c r="DW758" s="217"/>
      <c r="DX758" s="217"/>
      <c r="DY758" s="217"/>
      <c r="DZ758" s="217"/>
      <c r="EA758" s="217"/>
      <c r="EB758" s="217"/>
      <c r="EC758" s="217"/>
      <c r="ED758" s="217"/>
      <c r="EE758" s="217"/>
      <c r="EF758" s="217"/>
      <c r="EG758" s="217"/>
      <c r="EH758" s="217"/>
      <c r="EI758" s="217"/>
      <c r="EJ758" s="217"/>
      <c r="EK758" s="217"/>
      <c r="EL758" s="217"/>
      <c r="EM758" s="217"/>
      <c r="EN758" s="217"/>
      <c r="EO758" s="217"/>
      <c r="EP758" s="217"/>
      <c r="EQ758" s="217"/>
      <c r="ER758" s="217"/>
      <c r="ES758" s="217"/>
      <c r="ET758" s="217"/>
      <c r="EU758" s="217"/>
      <c r="EV758" s="217"/>
      <c r="EW758" s="217"/>
      <c r="EX758" s="217"/>
      <c r="EY758" s="217"/>
      <c r="EZ758" s="217"/>
      <c r="FA758" s="217"/>
      <c r="FB758" s="217"/>
      <c r="FC758" s="217"/>
      <c r="FD758" s="217"/>
      <c r="FE758" s="217"/>
      <c r="FF758" s="217"/>
      <c r="FG758" s="217"/>
      <c r="FH758" s="217"/>
      <c r="FI758" s="217"/>
      <c r="FJ758" s="217"/>
      <c r="FK758" s="217"/>
      <c r="FL758" s="217"/>
      <c r="FM758" s="217"/>
      <c r="FN758" s="217"/>
      <c r="FO758" s="217"/>
      <c r="FP758" s="217"/>
      <c r="FQ758" s="217"/>
      <c r="FR758" s="217"/>
      <c r="FS758" s="217"/>
      <c r="FT758" s="217"/>
      <c r="FU758" s="217"/>
      <c r="FV758" s="217"/>
      <c r="FW758" s="217"/>
      <c r="FX758" s="217"/>
      <c r="FY758" s="217"/>
      <c r="FZ758" s="217"/>
      <c r="GA758" s="217"/>
      <c r="GB758" s="217"/>
      <c r="GC758" s="217"/>
      <c r="GD758" s="217"/>
      <c r="GE758" s="217"/>
      <c r="GF758" s="217"/>
      <c r="GG758" s="217"/>
      <c r="GH758" s="217"/>
      <c r="GI758" s="217"/>
      <c r="GJ758" s="217"/>
      <c r="GK758" s="217"/>
      <c r="GL758" s="217"/>
      <c r="GM758" s="217"/>
      <c r="GN758" s="217"/>
      <c r="GO758" s="217"/>
      <c r="GP758" s="217"/>
      <c r="GQ758" s="217"/>
      <c r="GR758" s="217"/>
      <c r="GS758" s="217"/>
      <c r="GT758" s="217"/>
      <c r="GU758" s="217"/>
      <c r="GV758" s="217"/>
      <c r="GW758" s="217"/>
      <c r="GX758" s="217"/>
      <c r="GY758" s="217"/>
      <c r="GZ758" s="217"/>
      <c r="HA758" s="217"/>
      <c r="HB758" s="217"/>
      <c r="HC758" s="217"/>
      <c r="HD758" s="217"/>
      <c r="HE758" s="217"/>
      <c r="HF758" s="217"/>
      <c r="HG758" s="217"/>
      <c r="HH758" s="217"/>
      <c r="HI758" s="217"/>
      <c r="HJ758" s="217"/>
      <c r="HK758" s="217"/>
      <c r="HL758" s="217"/>
      <c r="HM758" s="217"/>
      <c r="HN758" s="217"/>
      <c r="HO758" s="217"/>
      <c r="HP758" s="217"/>
      <c r="HQ758" s="217"/>
      <c r="HR758" s="217"/>
      <c r="HS758" s="217"/>
      <c r="HT758" s="217"/>
      <c r="HU758" s="217"/>
      <c r="HV758" s="217"/>
      <c r="HW758" s="217"/>
      <c r="HX758" s="217"/>
      <c r="HY758" s="217"/>
      <c r="HZ758" s="217"/>
      <c r="IA758" s="217"/>
      <c r="IB758" s="217"/>
      <c r="IC758" s="217"/>
      <c r="ID758" s="217"/>
      <c r="IE758" s="217"/>
      <c r="IF758" s="217"/>
      <c r="IG758" s="217"/>
      <c r="IH758" s="217"/>
      <c r="II758" s="217"/>
      <c r="IJ758" s="217"/>
      <c r="IK758" s="217"/>
      <c r="IL758" s="217"/>
      <c r="IM758" s="217"/>
      <c r="IN758" s="217"/>
      <c r="IO758" s="217"/>
      <c r="IP758" s="217"/>
      <c r="IQ758" s="217"/>
      <c r="IR758" s="217"/>
      <c r="IS758" s="217"/>
      <c r="IT758" s="217"/>
      <c r="IU758" s="217"/>
      <c r="IV758" s="217"/>
    </row>
    <row r="759" spans="1:256" s="23" customFormat="1">
      <c r="A759" s="281">
        <f t="shared" si="53"/>
        <v>699</v>
      </c>
      <c r="B759" s="279">
        <v>43621</v>
      </c>
      <c r="C759" s="293" t="s">
        <v>7132</v>
      </c>
      <c r="D759" s="282" t="s">
        <v>6819</v>
      </c>
      <c r="E759" s="283">
        <v>5</v>
      </c>
      <c r="F759" s="284" t="s">
        <v>6218</v>
      </c>
      <c r="G759" s="275" t="s">
        <v>5565</v>
      </c>
      <c r="H759" s="275" t="s">
        <v>6351</v>
      </c>
      <c r="I759" s="275" t="s">
        <v>7369</v>
      </c>
      <c r="J759" s="279">
        <v>43623</v>
      </c>
      <c r="K759" s="279">
        <v>43629</v>
      </c>
      <c r="L759" s="283">
        <v>5</v>
      </c>
      <c r="M759" s="285">
        <v>550</v>
      </c>
      <c r="N759" s="279">
        <v>43752</v>
      </c>
      <c r="O759" s="279">
        <v>43633</v>
      </c>
      <c r="P759" s="279">
        <v>43718</v>
      </c>
      <c r="Q759" s="275">
        <v>5</v>
      </c>
      <c r="R759" s="279">
        <v>43690</v>
      </c>
      <c r="S759" s="279">
        <v>43711</v>
      </c>
      <c r="T759" s="311"/>
      <c r="U759" s="215"/>
      <c r="V759" s="216"/>
      <c r="W759" s="216"/>
      <c r="X759" s="216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17"/>
      <c r="BJ759" s="217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17"/>
      <c r="CN759" s="217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17"/>
      <c r="DI759" s="217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17"/>
      <c r="EM759" s="217"/>
      <c r="EN759" s="217"/>
      <c r="EO759" s="217"/>
      <c r="EP759" s="217"/>
      <c r="EQ759" s="217"/>
      <c r="ER759" s="217"/>
      <c r="ES759" s="217"/>
      <c r="ET759" s="217"/>
      <c r="EU759" s="217"/>
      <c r="EV759" s="217"/>
      <c r="EW759" s="217"/>
      <c r="EX759" s="217"/>
      <c r="EY759" s="217"/>
      <c r="EZ759" s="217"/>
      <c r="FA759" s="217"/>
      <c r="FB759" s="217"/>
      <c r="FC759" s="217"/>
      <c r="FD759" s="217"/>
      <c r="FE759" s="217"/>
      <c r="FF759" s="217"/>
      <c r="FG759" s="217"/>
      <c r="FH759" s="217"/>
      <c r="FI759" s="217"/>
      <c r="FJ759" s="217"/>
      <c r="FK759" s="217"/>
      <c r="FL759" s="217"/>
      <c r="FM759" s="217"/>
      <c r="FN759" s="217"/>
      <c r="FO759" s="217"/>
      <c r="FP759" s="217"/>
      <c r="FQ759" s="217"/>
      <c r="FR759" s="217"/>
      <c r="FS759" s="217"/>
      <c r="FT759" s="217"/>
      <c r="FU759" s="217"/>
      <c r="FV759" s="217"/>
      <c r="FW759" s="217"/>
      <c r="FX759" s="217"/>
      <c r="FY759" s="217"/>
      <c r="FZ759" s="217"/>
      <c r="GA759" s="217"/>
      <c r="GB759" s="217"/>
      <c r="GC759" s="217"/>
      <c r="GD759" s="217"/>
      <c r="GE759" s="217"/>
      <c r="GF759" s="217"/>
      <c r="GG759" s="217"/>
      <c r="GH759" s="217"/>
      <c r="GI759" s="217"/>
      <c r="GJ759" s="217"/>
      <c r="GK759" s="217"/>
      <c r="GL759" s="217"/>
      <c r="GM759" s="217"/>
      <c r="GN759" s="217"/>
      <c r="GO759" s="217"/>
      <c r="GP759" s="217"/>
      <c r="GQ759" s="217"/>
      <c r="GR759" s="217"/>
      <c r="GS759" s="217"/>
      <c r="GT759" s="217"/>
      <c r="GU759" s="217"/>
      <c r="GV759" s="217"/>
      <c r="GW759" s="217"/>
      <c r="GX759" s="217"/>
      <c r="GY759" s="217"/>
      <c r="GZ759" s="217"/>
      <c r="HA759" s="217"/>
      <c r="HB759" s="217"/>
      <c r="HC759" s="217"/>
      <c r="HD759" s="217"/>
      <c r="HE759" s="217"/>
      <c r="HF759" s="217"/>
      <c r="HG759" s="217"/>
      <c r="HH759" s="217"/>
      <c r="HI759" s="217"/>
      <c r="HJ759" s="217"/>
      <c r="HK759" s="217"/>
      <c r="HL759" s="217"/>
      <c r="HM759" s="217"/>
      <c r="HN759" s="217"/>
      <c r="HO759" s="217"/>
      <c r="HP759" s="217"/>
      <c r="HQ759" s="217"/>
      <c r="HR759" s="217"/>
      <c r="HS759" s="217"/>
      <c r="HT759" s="217"/>
      <c r="HU759" s="217"/>
      <c r="HV759" s="217"/>
      <c r="HW759" s="217"/>
      <c r="HX759" s="217"/>
      <c r="HY759" s="217"/>
      <c r="HZ759" s="217"/>
      <c r="IA759" s="217"/>
      <c r="IB759" s="217"/>
      <c r="IC759" s="217"/>
      <c r="ID759" s="217"/>
      <c r="IE759" s="217"/>
      <c r="IF759" s="217"/>
      <c r="IG759" s="217"/>
      <c r="IH759" s="217"/>
      <c r="II759" s="217"/>
      <c r="IJ759" s="217"/>
      <c r="IK759" s="217"/>
      <c r="IL759" s="217"/>
      <c r="IM759" s="217"/>
      <c r="IN759" s="217"/>
      <c r="IO759" s="217"/>
      <c r="IP759" s="217"/>
      <c r="IQ759" s="217"/>
      <c r="IR759" s="217"/>
      <c r="IS759" s="217"/>
      <c r="IT759" s="217"/>
      <c r="IU759" s="217"/>
      <c r="IV759" s="217"/>
    </row>
    <row r="760" spans="1:256" s="23" customFormat="1">
      <c r="A760" s="281">
        <f t="shared" si="53"/>
        <v>700</v>
      </c>
      <c r="B760" s="279">
        <v>43623</v>
      </c>
      <c r="C760" s="293" t="s">
        <v>7140</v>
      </c>
      <c r="D760" s="282" t="s">
        <v>6011</v>
      </c>
      <c r="E760" s="283">
        <v>5</v>
      </c>
      <c r="F760" s="284" t="s">
        <v>6218</v>
      </c>
      <c r="G760" s="275" t="s">
        <v>5565</v>
      </c>
      <c r="H760" s="275" t="s">
        <v>6351</v>
      </c>
      <c r="I760" s="275" t="s">
        <v>7370</v>
      </c>
      <c r="J760" s="279">
        <v>43629</v>
      </c>
      <c r="K760" s="279">
        <v>43633</v>
      </c>
      <c r="L760" s="283">
        <v>5</v>
      </c>
      <c r="M760" s="285">
        <v>550</v>
      </c>
      <c r="N760" s="279">
        <v>43756</v>
      </c>
      <c r="O760" s="279">
        <v>43635</v>
      </c>
      <c r="P760" s="279">
        <v>43650</v>
      </c>
      <c r="Q760" s="275">
        <v>5</v>
      </c>
      <c r="R760" s="279">
        <v>43637</v>
      </c>
      <c r="S760" s="279">
        <v>43647</v>
      </c>
      <c r="T760" s="311"/>
      <c r="U760" s="215"/>
      <c r="V760" s="216"/>
      <c r="W760" s="216"/>
      <c r="X760" s="216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17"/>
      <c r="BJ760" s="217"/>
      <c r="BK760" s="217"/>
      <c r="BL760" s="217"/>
      <c r="BM760" s="217"/>
      <c r="BN760" s="217"/>
      <c r="BO760" s="217"/>
      <c r="BP760" s="217"/>
      <c r="BQ760" s="217"/>
      <c r="BR760" s="217"/>
      <c r="BS760" s="217"/>
      <c r="BT760" s="217"/>
      <c r="BU760" s="217"/>
      <c r="BV760" s="217"/>
      <c r="BW760" s="217"/>
      <c r="BX760" s="217"/>
      <c r="BY760" s="217"/>
      <c r="BZ760" s="217"/>
      <c r="CA760" s="217"/>
      <c r="CB760" s="217"/>
      <c r="CC760" s="217"/>
      <c r="CD760" s="217"/>
      <c r="CE760" s="217"/>
      <c r="CF760" s="217"/>
      <c r="CG760" s="217"/>
      <c r="CH760" s="217"/>
      <c r="CI760" s="217"/>
      <c r="CJ760" s="217"/>
      <c r="CK760" s="217"/>
      <c r="CL760" s="217"/>
      <c r="CM760" s="217"/>
      <c r="CN760" s="217"/>
      <c r="CO760" s="217"/>
      <c r="CP760" s="217"/>
      <c r="CQ760" s="217"/>
      <c r="CR760" s="217"/>
      <c r="CS760" s="217"/>
      <c r="CT760" s="217"/>
      <c r="CU760" s="217"/>
      <c r="CV760" s="217"/>
      <c r="CW760" s="217"/>
      <c r="CX760" s="217"/>
      <c r="CY760" s="217"/>
      <c r="CZ760" s="217"/>
      <c r="DA760" s="217"/>
      <c r="DB760" s="217"/>
      <c r="DC760" s="217"/>
      <c r="DD760" s="217"/>
      <c r="DE760" s="217"/>
      <c r="DF760" s="217"/>
      <c r="DG760" s="217"/>
      <c r="DH760" s="217"/>
      <c r="DI760" s="217"/>
      <c r="DJ760" s="217"/>
      <c r="DK760" s="217"/>
      <c r="DL760" s="217"/>
      <c r="DM760" s="217"/>
      <c r="DN760" s="217"/>
      <c r="DO760" s="217"/>
      <c r="DP760" s="217"/>
      <c r="DQ760" s="217"/>
      <c r="DR760" s="217"/>
      <c r="DS760" s="217"/>
      <c r="DT760" s="217"/>
      <c r="DU760" s="217"/>
      <c r="DV760" s="217"/>
      <c r="DW760" s="217"/>
      <c r="DX760" s="217"/>
      <c r="DY760" s="217"/>
      <c r="DZ760" s="217"/>
      <c r="EA760" s="217"/>
      <c r="EB760" s="217"/>
      <c r="EC760" s="217"/>
      <c r="ED760" s="217"/>
      <c r="EE760" s="217"/>
      <c r="EF760" s="217"/>
      <c r="EG760" s="217"/>
      <c r="EH760" s="217"/>
      <c r="EI760" s="217"/>
      <c r="EJ760" s="217"/>
      <c r="EK760" s="217"/>
      <c r="EL760" s="217"/>
      <c r="EM760" s="217"/>
      <c r="EN760" s="217"/>
      <c r="EO760" s="217"/>
      <c r="EP760" s="217"/>
      <c r="EQ760" s="217"/>
      <c r="ER760" s="217"/>
      <c r="ES760" s="217"/>
      <c r="ET760" s="217"/>
      <c r="EU760" s="217"/>
      <c r="EV760" s="217"/>
      <c r="EW760" s="217"/>
      <c r="EX760" s="217"/>
      <c r="EY760" s="217"/>
      <c r="EZ760" s="217"/>
      <c r="FA760" s="217"/>
      <c r="FB760" s="217"/>
      <c r="FC760" s="217"/>
      <c r="FD760" s="217"/>
      <c r="FE760" s="217"/>
      <c r="FF760" s="217"/>
      <c r="FG760" s="217"/>
      <c r="FH760" s="217"/>
      <c r="FI760" s="217"/>
      <c r="FJ760" s="217"/>
      <c r="FK760" s="217"/>
      <c r="FL760" s="217"/>
      <c r="FM760" s="217"/>
      <c r="FN760" s="217"/>
      <c r="FO760" s="217"/>
      <c r="FP760" s="217"/>
      <c r="FQ760" s="217"/>
      <c r="FR760" s="217"/>
      <c r="FS760" s="217"/>
      <c r="FT760" s="217"/>
      <c r="FU760" s="217"/>
      <c r="FV760" s="217"/>
      <c r="FW760" s="217"/>
      <c r="FX760" s="217"/>
      <c r="FY760" s="217"/>
      <c r="FZ760" s="217"/>
      <c r="GA760" s="217"/>
      <c r="GB760" s="217"/>
      <c r="GC760" s="217"/>
      <c r="GD760" s="217"/>
      <c r="GE760" s="217"/>
      <c r="GF760" s="217"/>
      <c r="GG760" s="217"/>
      <c r="GH760" s="217"/>
      <c r="GI760" s="217"/>
      <c r="GJ760" s="217"/>
      <c r="GK760" s="217"/>
      <c r="GL760" s="217"/>
      <c r="GM760" s="217"/>
      <c r="GN760" s="217"/>
      <c r="GO760" s="217"/>
      <c r="GP760" s="217"/>
      <c r="GQ760" s="217"/>
      <c r="GR760" s="217"/>
      <c r="GS760" s="217"/>
      <c r="GT760" s="217"/>
      <c r="GU760" s="217"/>
      <c r="GV760" s="217"/>
      <c r="GW760" s="217"/>
      <c r="GX760" s="217"/>
      <c r="GY760" s="217"/>
      <c r="GZ760" s="217"/>
      <c r="HA760" s="217"/>
      <c r="HB760" s="217"/>
      <c r="HC760" s="217"/>
      <c r="HD760" s="217"/>
      <c r="HE760" s="217"/>
      <c r="HF760" s="217"/>
      <c r="HG760" s="217"/>
      <c r="HH760" s="217"/>
      <c r="HI760" s="217"/>
      <c r="HJ760" s="217"/>
      <c r="HK760" s="217"/>
      <c r="HL760" s="217"/>
      <c r="HM760" s="217"/>
      <c r="HN760" s="217"/>
      <c r="HO760" s="217"/>
      <c r="HP760" s="217"/>
      <c r="HQ760" s="217"/>
      <c r="HR760" s="217"/>
      <c r="HS760" s="217"/>
      <c r="HT760" s="217"/>
      <c r="HU760" s="217"/>
      <c r="HV760" s="217"/>
      <c r="HW760" s="217"/>
      <c r="HX760" s="217"/>
      <c r="HY760" s="217"/>
      <c r="HZ760" s="217"/>
      <c r="IA760" s="217"/>
      <c r="IB760" s="217"/>
      <c r="IC760" s="217"/>
      <c r="ID760" s="217"/>
      <c r="IE760" s="217"/>
      <c r="IF760" s="217"/>
      <c r="IG760" s="217"/>
      <c r="IH760" s="217"/>
      <c r="II760" s="217"/>
      <c r="IJ760" s="217"/>
      <c r="IK760" s="217"/>
      <c r="IL760" s="217"/>
      <c r="IM760" s="217"/>
      <c r="IN760" s="217"/>
      <c r="IO760" s="217"/>
      <c r="IP760" s="217"/>
      <c r="IQ760" s="217"/>
      <c r="IR760" s="217"/>
      <c r="IS760" s="217"/>
      <c r="IT760" s="217"/>
      <c r="IU760" s="217"/>
      <c r="IV760" s="217"/>
    </row>
    <row r="761" spans="1:256" s="23" customFormat="1">
      <c r="A761" s="281">
        <f t="shared" si="53"/>
        <v>701</v>
      </c>
      <c r="B761" s="279">
        <v>43626</v>
      </c>
      <c r="C761" s="293" t="s">
        <v>7146</v>
      </c>
      <c r="D761" s="282" t="s">
        <v>6011</v>
      </c>
      <c r="E761" s="283">
        <v>8</v>
      </c>
      <c r="F761" s="284" t="s">
        <v>6218</v>
      </c>
      <c r="G761" s="275" t="s">
        <v>5565</v>
      </c>
      <c r="H761" s="275" t="s">
        <v>6351</v>
      </c>
      <c r="I761" s="275" t="s">
        <v>7371</v>
      </c>
      <c r="J761" s="279">
        <v>43629</v>
      </c>
      <c r="K761" s="279">
        <v>43637</v>
      </c>
      <c r="L761" s="283">
        <v>8</v>
      </c>
      <c r="M761" s="285">
        <v>550</v>
      </c>
      <c r="N761" s="279">
        <v>43760</v>
      </c>
      <c r="O761" s="279">
        <v>43641</v>
      </c>
      <c r="P761" s="279">
        <v>43756</v>
      </c>
      <c r="Q761" s="275">
        <v>8</v>
      </c>
      <c r="R761" s="279">
        <v>43644</v>
      </c>
      <c r="S761" s="279">
        <v>43657</v>
      </c>
      <c r="T761" s="311"/>
      <c r="U761" s="215"/>
      <c r="V761" s="216"/>
      <c r="W761" s="216"/>
      <c r="X761" s="216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17"/>
      <c r="BN761" s="217"/>
      <c r="BO761" s="217"/>
      <c r="BP761" s="217"/>
      <c r="BQ761" s="217"/>
      <c r="BR761" s="217"/>
      <c r="BS761" s="217"/>
      <c r="BT761" s="217"/>
      <c r="BU761" s="217"/>
      <c r="BV761" s="217"/>
      <c r="BW761" s="217"/>
      <c r="BX761" s="217"/>
      <c r="BY761" s="217"/>
      <c r="BZ761" s="217"/>
      <c r="CA761" s="217"/>
      <c r="CB761" s="217"/>
      <c r="CC761" s="217"/>
      <c r="CD761" s="217"/>
      <c r="CE761" s="217"/>
      <c r="CF761" s="217"/>
      <c r="CG761" s="217"/>
      <c r="CH761" s="217"/>
      <c r="CI761" s="217"/>
      <c r="CJ761" s="217"/>
      <c r="CK761" s="217"/>
      <c r="CL761" s="217"/>
      <c r="CM761" s="217"/>
      <c r="CN761" s="217"/>
      <c r="CO761" s="217"/>
      <c r="CP761" s="217"/>
      <c r="CQ761" s="217"/>
      <c r="CR761" s="217"/>
      <c r="CS761" s="217"/>
      <c r="CT761" s="217"/>
      <c r="CU761" s="217"/>
      <c r="CV761" s="217"/>
      <c r="CW761" s="217"/>
      <c r="CX761" s="217"/>
      <c r="CY761" s="217"/>
      <c r="CZ761" s="217"/>
      <c r="DA761" s="217"/>
      <c r="DB761" s="217"/>
      <c r="DC761" s="217"/>
      <c r="DD761" s="217"/>
      <c r="DE761" s="217"/>
      <c r="DF761" s="217"/>
      <c r="DG761" s="217"/>
      <c r="DH761" s="217"/>
      <c r="DI761" s="217"/>
      <c r="DJ761" s="217"/>
      <c r="DK761" s="217"/>
      <c r="DL761" s="217"/>
      <c r="DM761" s="217"/>
      <c r="DN761" s="217"/>
      <c r="DO761" s="217"/>
      <c r="DP761" s="217"/>
      <c r="DQ761" s="217"/>
      <c r="DR761" s="217"/>
      <c r="DS761" s="217"/>
      <c r="DT761" s="217"/>
      <c r="DU761" s="217"/>
      <c r="DV761" s="217"/>
      <c r="DW761" s="217"/>
      <c r="DX761" s="217"/>
      <c r="DY761" s="217"/>
      <c r="DZ761" s="217"/>
      <c r="EA761" s="217"/>
      <c r="EB761" s="217"/>
      <c r="EC761" s="217"/>
      <c r="ED761" s="217"/>
      <c r="EE761" s="217"/>
      <c r="EF761" s="217"/>
      <c r="EG761" s="217"/>
      <c r="EH761" s="217"/>
      <c r="EI761" s="217"/>
      <c r="EJ761" s="217"/>
      <c r="EK761" s="217"/>
      <c r="EL761" s="217"/>
      <c r="EM761" s="217"/>
      <c r="EN761" s="217"/>
      <c r="EO761" s="217"/>
      <c r="EP761" s="217"/>
      <c r="EQ761" s="217"/>
      <c r="ER761" s="217"/>
      <c r="ES761" s="217"/>
      <c r="ET761" s="217"/>
      <c r="EU761" s="217"/>
      <c r="EV761" s="217"/>
      <c r="EW761" s="217"/>
      <c r="EX761" s="217"/>
      <c r="EY761" s="217"/>
      <c r="EZ761" s="217"/>
      <c r="FA761" s="217"/>
      <c r="FB761" s="217"/>
      <c r="FC761" s="217"/>
      <c r="FD761" s="217"/>
      <c r="FE761" s="217"/>
      <c r="FF761" s="217"/>
      <c r="FG761" s="217"/>
      <c r="FH761" s="217"/>
      <c r="FI761" s="217"/>
      <c r="FJ761" s="217"/>
      <c r="FK761" s="217"/>
      <c r="FL761" s="217"/>
      <c r="FM761" s="217"/>
      <c r="FN761" s="217"/>
      <c r="FO761" s="217"/>
      <c r="FP761" s="217"/>
      <c r="FQ761" s="217"/>
      <c r="FR761" s="217"/>
      <c r="FS761" s="217"/>
      <c r="FT761" s="217"/>
      <c r="FU761" s="217"/>
      <c r="FV761" s="217"/>
      <c r="FW761" s="217"/>
      <c r="FX761" s="217"/>
      <c r="FY761" s="217"/>
      <c r="FZ761" s="217"/>
      <c r="GA761" s="217"/>
      <c r="GB761" s="217"/>
      <c r="GC761" s="217"/>
      <c r="GD761" s="217"/>
      <c r="GE761" s="217"/>
      <c r="GF761" s="217"/>
      <c r="GG761" s="217"/>
      <c r="GH761" s="217"/>
      <c r="GI761" s="217"/>
      <c r="GJ761" s="217"/>
      <c r="GK761" s="217"/>
      <c r="GL761" s="217"/>
      <c r="GM761" s="217"/>
      <c r="GN761" s="217"/>
      <c r="GO761" s="217"/>
      <c r="GP761" s="217"/>
      <c r="GQ761" s="217"/>
      <c r="GR761" s="217"/>
      <c r="GS761" s="217"/>
      <c r="GT761" s="217"/>
      <c r="GU761" s="217"/>
      <c r="GV761" s="217"/>
      <c r="GW761" s="217"/>
      <c r="GX761" s="217"/>
      <c r="GY761" s="217"/>
      <c r="GZ761" s="217"/>
      <c r="HA761" s="217"/>
      <c r="HB761" s="217"/>
      <c r="HC761" s="217"/>
      <c r="HD761" s="217"/>
      <c r="HE761" s="217"/>
      <c r="HF761" s="217"/>
      <c r="HG761" s="217"/>
      <c r="HH761" s="217"/>
      <c r="HI761" s="217"/>
      <c r="HJ761" s="217"/>
      <c r="HK761" s="217"/>
      <c r="HL761" s="217"/>
      <c r="HM761" s="217"/>
      <c r="HN761" s="217"/>
      <c r="HO761" s="217"/>
      <c r="HP761" s="217"/>
      <c r="HQ761" s="217"/>
      <c r="HR761" s="217"/>
      <c r="HS761" s="217"/>
      <c r="HT761" s="217"/>
      <c r="HU761" s="217"/>
      <c r="HV761" s="217"/>
      <c r="HW761" s="217"/>
      <c r="HX761" s="217"/>
      <c r="HY761" s="217"/>
      <c r="HZ761" s="217"/>
      <c r="IA761" s="217"/>
      <c r="IB761" s="217"/>
      <c r="IC761" s="217"/>
      <c r="ID761" s="217"/>
      <c r="IE761" s="217"/>
      <c r="IF761" s="217"/>
      <c r="IG761" s="217"/>
      <c r="IH761" s="217"/>
      <c r="II761" s="217"/>
      <c r="IJ761" s="217"/>
      <c r="IK761" s="217"/>
      <c r="IL761" s="217"/>
      <c r="IM761" s="217"/>
      <c r="IN761" s="217"/>
      <c r="IO761" s="217"/>
      <c r="IP761" s="217"/>
      <c r="IQ761" s="217"/>
      <c r="IR761" s="217"/>
      <c r="IS761" s="217"/>
      <c r="IT761" s="217"/>
      <c r="IU761" s="217"/>
      <c r="IV761" s="217"/>
    </row>
    <row r="762" spans="1:256" s="23" customFormat="1">
      <c r="A762" s="281">
        <f t="shared" si="53"/>
        <v>702</v>
      </c>
      <c r="B762" s="279">
        <v>43626</v>
      </c>
      <c r="C762" s="293" t="s">
        <v>7372</v>
      </c>
      <c r="D762" s="282" t="s">
        <v>6079</v>
      </c>
      <c r="E762" s="283">
        <v>8</v>
      </c>
      <c r="F762" s="284" t="s">
        <v>6218</v>
      </c>
      <c r="G762" s="275" t="s">
        <v>5565</v>
      </c>
      <c r="H762" s="275" t="s">
        <v>6351</v>
      </c>
      <c r="I762" s="275" t="s">
        <v>7373</v>
      </c>
      <c r="J762" s="279">
        <v>43629</v>
      </c>
      <c r="K762" s="279">
        <v>43633</v>
      </c>
      <c r="L762" s="283">
        <v>8</v>
      </c>
      <c r="M762" s="285">
        <v>550</v>
      </c>
      <c r="N762" s="279">
        <v>43756</v>
      </c>
      <c r="O762" s="279">
        <v>43635</v>
      </c>
      <c r="P762" s="279">
        <v>43704</v>
      </c>
      <c r="Q762" s="275">
        <v>8</v>
      </c>
      <c r="R762" s="279">
        <v>43690</v>
      </c>
      <c r="S762" s="279">
        <v>43698</v>
      </c>
      <c r="T762" s="311"/>
      <c r="U762" s="215"/>
      <c r="V762" s="216"/>
      <c r="W762" s="216"/>
      <c r="X762" s="216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 s="217"/>
      <c r="BJ762" s="217"/>
      <c r="BK762" s="217"/>
      <c r="BL762" s="217"/>
      <c r="BM762" s="217"/>
      <c r="BN762" s="217"/>
      <c r="BO762" s="217"/>
      <c r="BP762" s="217"/>
      <c r="BQ762" s="217"/>
      <c r="BR762" s="217"/>
      <c r="BS762" s="217"/>
      <c r="BT762" s="217"/>
      <c r="BU762" s="217"/>
      <c r="BV762" s="217"/>
      <c r="BW762" s="217"/>
      <c r="BX762" s="217"/>
      <c r="BY762" s="217"/>
      <c r="BZ762" s="217"/>
      <c r="CA762" s="217"/>
      <c r="CB762" s="217"/>
      <c r="CC762" s="217"/>
      <c r="CD762" s="217"/>
      <c r="CE762" s="217"/>
      <c r="CF762" s="217"/>
      <c r="CG762" s="217"/>
      <c r="CH762" s="217"/>
      <c r="CI762" s="217"/>
      <c r="CJ762" s="217"/>
      <c r="CK762" s="217"/>
      <c r="CL762" s="217"/>
      <c r="CM762" s="217"/>
      <c r="CN762" s="217"/>
      <c r="CO762" s="217"/>
      <c r="CP762" s="217"/>
      <c r="CQ762" s="217"/>
      <c r="CR762" s="217"/>
      <c r="CS762" s="217"/>
      <c r="CT762" s="217"/>
      <c r="CU762" s="217"/>
      <c r="CV762" s="217"/>
      <c r="CW762" s="217"/>
      <c r="CX762" s="217"/>
      <c r="CY762" s="217"/>
      <c r="CZ762" s="217"/>
      <c r="DA762" s="217"/>
      <c r="DB762" s="217"/>
      <c r="DC762" s="217"/>
      <c r="DD762" s="217"/>
      <c r="DE762" s="217"/>
      <c r="DF762" s="217"/>
      <c r="DG762" s="217"/>
      <c r="DH762" s="217"/>
      <c r="DI762" s="217"/>
      <c r="DJ762" s="217"/>
      <c r="DK762" s="217"/>
      <c r="DL762" s="217"/>
      <c r="DM762" s="217"/>
      <c r="DN762" s="217"/>
      <c r="DO762" s="217"/>
      <c r="DP762" s="217"/>
      <c r="DQ762" s="217"/>
      <c r="DR762" s="217"/>
      <c r="DS762" s="217"/>
      <c r="DT762" s="217"/>
      <c r="DU762" s="217"/>
      <c r="DV762" s="217"/>
      <c r="DW762" s="217"/>
      <c r="DX762" s="217"/>
      <c r="DY762" s="217"/>
      <c r="DZ762" s="217"/>
      <c r="EA762" s="217"/>
      <c r="EB762" s="217"/>
      <c r="EC762" s="217"/>
      <c r="ED762" s="217"/>
      <c r="EE762" s="217"/>
      <c r="EF762" s="217"/>
      <c r="EG762" s="217"/>
      <c r="EH762" s="217"/>
      <c r="EI762" s="217"/>
      <c r="EJ762" s="217"/>
      <c r="EK762" s="217"/>
      <c r="EL762" s="217"/>
      <c r="EM762" s="217"/>
      <c r="EN762" s="217"/>
      <c r="EO762" s="217"/>
      <c r="EP762" s="217"/>
      <c r="EQ762" s="217"/>
      <c r="ER762" s="217"/>
      <c r="ES762" s="217"/>
      <c r="ET762" s="217"/>
      <c r="EU762" s="217"/>
      <c r="EV762" s="217"/>
      <c r="EW762" s="217"/>
      <c r="EX762" s="217"/>
      <c r="EY762" s="217"/>
      <c r="EZ762" s="217"/>
      <c r="FA762" s="217"/>
      <c r="FB762" s="217"/>
      <c r="FC762" s="217"/>
      <c r="FD762" s="217"/>
      <c r="FE762" s="217"/>
      <c r="FF762" s="217"/>
      <c r="FG762" s="217"/>
      <c r="FH762" s="217"/>
      <c r="FI762" s="217"/>
      <c r="FJ762" s="217"/>
      <c r="FK762" s="217"/>
      <c r="FL762" s="217"/>
      <c r="FM762" s="217"/>
      <c r="FN762" s="217"/>
      <c r="FO762" s="217"/>
      <c r="FP762" s="217"/>
      <c r="FQ762" s="217"/>
      <c r="FR762" s="217"/>
      <c r="FS762" s="217"/>
      <c r="FT762" s="217"/>
      <c r="FU762" s="217"/>
      <c r="FV762" s="217"/>
      <c r="FW762" s="217"/>
      <c r="FX762" s="217"/>
      <c r="FY762" s="217"/>
      <c r="FZ762" s="217"/>
      <c r="GA762" s="217"/>
      <c r="GB762" s="217"/>
      <c r="GC762" s="217"/>
      <c r="GD762" s="217"/>
      <c r="GE762" s="217"/>
      <c r="GF762" s="217"/>
      <c r="GG762" s="217"/>
      <c r="GH762" s="217"/>
      <c r="GI762" s="217"/>
      <c r="GJ762" s="217"/>
      <c r="GK762" s="217"/>
      <c r="GL762" s="217"/>
      <c r="GM762" s="217"/>
      <c r="GN762" s="217"/>
      <c r="GO762" s="217"/>
      <c r="GP762" s="217"/>
      <c r="GQ762" s="217"/>
      <c r="GR762" s="217"/>
      <c r="GS762" s="217"/>
      <c r="GT762" s="217"/>
      <c r="GU762" s="217"/>
      <c r="GV762" s="217"/>
      <c r="GW762" s="217"/>
      <c r="GX762" s="217"/>
      <c r="GY762" s="217"/>
      <c r="GZ762" s="217"/>
      <c r="HA762" s="217"/>
      <c r="HB762" s="217"/>
      <c r="HC762" s="217"/>
      <c r="HD762" s="217"/>
      <c r="HE762" s="217"/>
      <c r="HF762" s="217"/>
      <c r="HG762" s="217"/>
      <c r="HH762" s="217"/>
      <c r="HI762" s="217"/>
      <c r="HJ762" s="217"/>
      <c r="HK762" s="217"/>
      <c r="HL762" s="217"/>
      <c r="HM762" s="217"/>
      <c r="HN762" s="217"/>
      <c r="HO762" s="217"/>
      <c r="HP762" s="217"/>
      <c r="HQ762" s="217"/>
      <c r="HR762" s="217"/>
      <c r="HS762" s="217"/>
      <c r="HT762" s="217"/>
      <c r="HU762" s="217"/>
      <c r="HV762" s="217"/>
      <c r="HW762" s="217"/>
      <c r="HX762" s="217"/>
      <c r="HY762" s="217"/>
      <c r="HZ762" s="217"/>
      <c r="IA762" s="217"/>
      <c r="IB762" s="217"/>
      <c r="IC762" s="217"/>
      <c r="ID762" s="217"/>
      <c r="IE762" s="217"/>
      <c r="IF762" s="217"/>
      <c r="IG762" s="217"/>
      <c r="IH762" s="217"/>
      <c r="II762" s="217"/>
      <c r="IJ762" s="217"/>
      <c r="IK762" s="217"/>
      <c r="IL762" s="217"/>
      <c r="IM762" s="217"/>
      <c r="IN762" s="217"/>
      <c r="IO762" s="217"/>
      <c r="IP762" s="217"/>
      <c r="IQ762" s="217"/>
      <c r="IR762" s="217"/>
      <c r="IS762" s="217"/>
      <c r="IT762" s="217"/>
      <c r="IU762" s="217"/>
      <c r="IV762" s="217"/>
    </row>
    <row r="763" spans="1:256" s="23" customFormat="1">
      <c r="A763" s="281">
        <f t="shared" si="53"/>
        <v>703</v>
      </c>
      <c r="B763" s="279">
        <v>43627</v>
      </c>
      <c r="C763" s="293" t="s">
        <v>7148</v>
      </c>
      <c r="D763" s="282" t="s">
        <v>6079</v>
      </c>
      <c r="E763" s="283">
        <v>10</v>
      </c>
      <c r="F763" s="284" t="s">
        <v>6218</v>
      </c>
      <c r="G763" s="275" t="s">
        <v>5565</v>
      </c>
      <c r="H763" s="275" t="s">
        <v>6351</v>
      </c>
      <c r="I763" s="275" t="s">
        <v>7374</v>
      </c>
      <c r="J763" s="279">
        <v>43630</v>
      </c>
      <c r="K763" s="279">
        <v>43637</v>
      </c>
      <c r="L763" s="283">
        <v>10</v>
      </c>
      <c r="M763" s="285">
        <v>550</v>
      </c>
      <c r="N763" s="279">
        <v>43760</v>
      </c>
      <c r="O763" s="279">
        <v>43641</v>
      </c>
      <c r="P763" s="279">
        <v>43740</v>
      </c>
      <c r="Q763" s="275">
        <v>10</v>
      </c>
      <c r="R763" s="279">
        <v>43710</v>
      </c>
      <c r="S763" s="279">
        <v>43732</v>
      </c>
      <c r="T763" s="311"/>
      <c r="U763" s="215"/>
      <c r="V763" s="216"/>
      <c r="W763" s="216"/>
      <c r="X763" s="216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 s="217"/>
      <c r="BJ763" s="217"/>
      <c r="BK763" s="217"/>
      <c r="BL763" s="217"/>
      <c r="BM763" s="217"/>
      <c r="BN763" s="217"/>
      <c r="BO763" s="217"/>
      <c r="BP763" s="217"/>
      <c r="BQ763" s="217"/>
      <c r="BR763" s="217"/>
      <c r="BS763" s="217"/>
      <c r="BT763" s="217"/>
      <c r="BU763" s="217"/>
      <c r="BV763" s="217"/>
      <c r="BW763" s="217"/>
      <c r="BX763" s="217"/>
      <c r="BY763" s="217"/>
      <c r="BZ763" s="217"/>
      <c r="CA763" s="217"/>
      <c r="CB763" s="217"/>
      <c r="CC763" s="217"/>
      <c r="CD763" s="217"/>
      <c r="CE763" s="217"/>
      <c r="CF763" s="217"/>
      <c r="CG763" s="217"/>
      <c r="CH763" s="217"/>
      <c r="CI763" s="217"/>
      <c r="CJ763" s="217"/>
      <c r="CK763" s="217"/>
      <c r="CL763" s="217"/>
      <c r="CM763" s="217"/>
      <c r="CN763" s="217"/>
      <c r="CO763" s="217"/>
      <c r="CP763" s="217"/>
      <c r="CQ763" s="217"/>
      <c r="CR763" s="217"/>
      <c r="CS763" s="217"/>
      <c r="CT763" s="217"/>
      <c r="CU763" s="217"/>
      <c r="CV763" s="217"/>
      <c r="CW763" s="217"/>
      <c r="CX763" s="217"/>
      <c r="CY763" s="217"/>
      <c r="CZ763" s="217"/>
      <c r="DA763" s="217"/>
      <c r="DB763" s="217"/>
      <c r="DC763" s="217"/>
      <c r="DD763" s="217"/>
      <c r="DE763" s="217"/>
      <c r="DF763" s="217"/>
      <c r="DG763" s="217"/>
      <c r="DH763" s="217"/>
      <c r="DI763" s="217"/>
      <c r="DJ763" s="217"/>
      <c r="DK763" s="217"/>
      <c r="DL763" s="217"/>
      <c r="DM763" s="217"/>
      <c r="DN763" s="217"/>
      <c r="DO763" s="217"/>
      <c r="DP763" s="217"/>
      <c r="DQ763" s="217"/>
      <c r="DR763" s="217"/>
      <c r="DS763" s="217"/>
      <c r="DT763" s="217"/>
      <c r="DU763" s="217"/>
      <c r="DV763" s="217"/>
      <c r="DW763" s="217"/>
      <c r="DX763" s="217"/>
      <c r="DY763" s="217"/>
      <c r="DZ763" s="217"/>
      <c r="EA763" s="217"/>
      <c r="EB763" s="217"/>
      <c r="EC763" s="217"/>
      <c r="ED763" s="217"/>
      <c r="EE763" s="217"/>
      <c r="EF763" s="217"/>
      <c r="EG763" s="217"/>
      <c r="EH763" s="217"/>
      <c r="EI763" s="217"/>
      <c r="EJ763" s="217"/>
      <c r="EK763" s="217"/>
      <c r="EL763" s="217"/>
      <c r="EM763" s="217"/>
      <c r="EN763" s="217"/>
      <c r="EO763" s="217"/>
      <c r="EP763" s="217"/>
      <c r="EQ763" s="217"/>
      <c r="ER763" s="217"/>
      <c r="ES763" s="217"/>
      <c r="ET763" s="217"/>
      <c r="EU763" s="217"/>
      <c r="EV763" s="217"/>
      <c r="EW763" s="217"/>
      <c r="EX763" s="217"/>
      <c r="EY763" s="217"/>
      <c r="EZ763" s="217"/>
      <c r="FA763" s="217"/>
      <c r="FB763" s="217"/>
      <c r="FC763" s="217"/>
      <c r="FD763" s="217"/>
      <c r="FE763" s="217"/>
      <c r="FF763" s="217"/>
      <c r="FG763" s="217"/>
      <c r="FH763" s="217"/>
      <c r="FI763" s="217"/>
      <c r="FJ763" s="217"/>
      <c r="FK763" s="217"/>
      <c r="FL763" s="217"/>
      <c r="FM763" s="217"/>
      <c r="FN763" s="217"/>
      <c r="FO763" s="217"/>
      <c r="FP763" s="217"/>
      <c r="FQ763" s="217"/>
      <c r="FR763" s="217"/>
      <c r="FS763" s="217"/>
      <c r="FT763" s="217"/>
      <c r="FU763" s="217"/>
      <c r="FV763" s="217"/>
      <c r="FW763" s="217"/>
      <c r="FX763" s="217"/>
      <c r="FY763" s="217"/>
      <c r="FZ763" s="217"/>
      <c r="GA763" s="217"/>
      <c r="GB763" s="217"/>
      <c r="GC763" s="217"/>
      <c r="GD763" s="217"/>
      <c r="GE763" s="217"/>
      <c r="GF763" s="217"/>
      <c r="GG763" s="217"/>
      <c r="GH763" s="217"/>
      <c r="GI763" s="217"/>
      <c r="GJ763" s="217"/>
      <c r="GK763" s="217"/>
      <c r="GL763" s="217"/>
      <c r="GM763" s="217"/>
      <c r="GN763" s="217"/>
      <c r="GO763" s="217"/>
      <c r="GP763" s="217"/>
      <c r="GQ763" s="217"/>
      <c r="GR763" s="217"/>
      <c r="GS763" s="217"/>
      <c r="GT763" s="217"/>
      <c r="GU763" s="217"/>
      <c r="GV763" s="217"/>
      <c r="GW763" s="217"/>
      <c r="GX763" s="217"/>
      <c r="GY763" s="217"/>
      <c r="GZ763" s="217"/>
      <c r="HA763" s="217"/>
      <c r="HB763" s="217"/>
      <c r="HC763" s="217"/>
      <c r="HD763" s="217"/>
      <c r="HE763" s="217"/>
      <c r="HF763" s="217"/>
      <c r="HG763" s="217"/>
      <c r="HH763" s="217"/>
      <c r="HI763" s="217"/>
      <c r="HJ763" s="217"/>
      <c r="HK763" s="217"/>
      <c r="HL763" s="217"/>
      <c r="HM763" s="217"/>
      <c r="HN763" s="217"/>
      <c r="HO763" s="217"/>
      <c r="HP763" s="217"/>
      <c r="HQ763" s="217"/>
      <c r="HR763" s="217"/>
      <c r="HS763" s="217"/>
      <c r="HT763" s="217"/>
      <c r="HU763" s="217"/>
      <c r="HV763" s="217"/>
      <c r="HW763" s="217"/>
      <c r="HX763" s="217"/>
      <c r="HY763" s="217"/>
      <c r="HZ763" s="217"/>
      <c r="IA763" s="217"/>
      <c r="IB763" s="217"/>
      <c r="IC763" s="217"/>
      <c r="ID763" s="217"/>
      <c r="IE763" s="217"/>
      <c r="IF763" s="217"/>
      <c r="IG763" s="217"/>
      <c r="IH763" s="217"/>
      <c r="II763" s="217"/>
      <c r="IJ763" s="217"/>
      <c r="IK763" s="217"/>
      <c r="IL763" s="217"/>
      <c r="IM763" s="217"/>
      <c r="IN763" s="217"/>
      <c r="IO763" s="217"/>
      <c r="IP763" s="217"/>
      <c r="IQ763" s="217"/>
      <c r="IR763" s="217"/>
      <c r="IS763" s="217"/>
      <c r="IT763" s="217"/>
      <c r="IU763" s="217"/>
      <c r="IV763" s="217"/>
    </row>
    <row r="764" spans="1:256" s="23" customFormat="1">
      <c r="A764" s="281">
        <f t="shared" si="53"/>
        <v>704</v>
      </c>
      <c r="B764" s="279">
        <v>43627</v>
      </c>
      <c r="C764" s="293" t="s">
        <v>7375</v>
      </c>
      <c r="D764" s="282" t="s">
        <v>6079</v>
      </c>
      <c r="E764" s="283">
        <v>5</v>
      </c>
      <c r="F764" s="284" t="s">
        <v>6218</v>
      </c>
      <c r="G764" s="275" t="s">
        <v>5565</v>
      </c>
      <c r="H764" s="275" t="s">
        <v>6351</v>
      </c>
      <c r="I764" s="275" t="s">
        <v>7376</v>
      </c>
      <c r="J764" s="279">
        <v>43630</v>
      </c>
      <c r="K764" s="279">
        <v>43636</v>
      </c>
      <c r="L764" s="283">
        <v>5</v>
      </c>
      <c r="M764" s="285">
        <v>550</v>
      </c>
      <c r="N764" s="279">
        <v>43759</v>
      </c>
      <c r="O764" s="279">
        <v>43640</v>
      </c>
      <c r="P764" s="279">
        <v>43661</v>
      </c>
      <c r="Q764" s="275">
        <v>5</v>
      </c>
      <c r="R764" s="279">
        <v>43644</v>
      </c>
      <c r="S764" s="279">
        <v>43656</v>
      </c>
      <c r="T764" s="311"/>
      <c r="U764" s="215"/>
      <c r="V764" s="216"/>
      <c r="W764" s="216"/>
      <c r="X764" s="216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  <c r="AU764" s="217"/>
      <c r="AV764" s="217"/>
      <c r="AW764" s="217"/>
      <c r="AX764" s="217"/>
      <c r="AY764" s="217"/>
      <c r="AZ764" s="217"/>
      <c r="BA764" s="217"/>
      <c r="BB764" s="217"/>
      <c r="BC764" s="217"/>
      <c r="BD764" s="217"/>
      <c r="BE764" s="217"/>
      <c r="BF764" s="217"/>
      <c r="BG764" s="217"/>
      <c r="BH764" s="217"/>
      <c r="BI764" s="217"/>
      <c r="BJ764" s="217"/>
      <c r="BK764" s="217"/>
      <c r="BL764" s="217"/>
      <c r="BM764" s="217"/>
      <c r="BN764" s="217"/>
      <c r="BO764" s="217"/>
      <c r="BP764" s="217"/>
      <c r="BQ764" s="217"/>
      <c r="BR764" s="217"/>
      <c r="BS764" s="217"/>
      <c r="BT764" s="217"/>
      <c r="BU764" s="217"/>
      <c r="BV764" s="217"/>
      <c r="BW764" s="217"/>
      <c r="BX764" s="217"/>
      <c r="BY764" s="217"/>
      <c r="BZ764" s="217"/>
      <c r="CA764" s="217"/>
      <c r="CB764" s="217"/>
      <c r="CC764" s="217"/>
      <c r="CD764" s="217"/>
      <c r="CE764" s="217"/>
      <c r="CF764" s="217"/>
      <c r="CG764" s="217"/>
      <c r="CH764" s="217"/>
      <c r="CI764" s="217"/>
      <c r="CJ764" s="217"/>
      <c r="CK764" s="217"/>
      <c r="CL764" s="217"/>
      <c r="CM764" s="217"/>
      <c r="CN764" s="217"/>
      <c r="CO764" s="217"/>
      <c r="CP764" s="217"/>
      <c r="CQ764" s="217"/>
      <c r="CR764" s="217"/>
      <c r="CS764" s="217"/>
      <c r="CT764" s="217"/>
      <c r="CU764" s="217"/>
      <c r="CV764" s="217"/>
      <c r="CW764" s="217"/>
      <c r="CX764" s="217"/>
      <c r="CY764" s="217"/>
      <c r="CZ764" s="217"/>
      <c r="DA764" s="217"/>
      <c r="DB764" s="217"/>
      <c r="DC764" s="217"/>
      <c r="DD764" s="217"/>
      <c r="DE764" s="217"/>
      <c r="DF764" s="217"/>
      <c r="DG764" s="217"/>
      <c r="DH764" s="217"/>
      <c r="DI764" s="217"/>
      <c r="DJ764" s="217"/>
      <c r="DK764" s="217"/>
      <c r="DL764" s="217"/>
      <c r="DM764" s="217"/>
      <c r="DN764" s="217"/>
      <c r="DO764" s="217"/>
      <c r="DP764" s="217"/>
      <c r="DQ764" s="217"/>
      <c r="DR764" s="217"/>
      <c r="DS764" s="217"/>
      <c r="DT764" s="217"/>
      <c r="DU764" s="217"/>
      <c r="DV764" s="217"/>
      <c r="DW764" s="217"/>
      <c r="DX764" s="217"/>
      <c r="DY764" s="217"/>
      <c r="DZ764" s="217"/>
      <c r="EA764" s="217"/>
      <c r="EB764" s="217"/>
      <c r="EC764" s="217"/>
      <c r="ED764" s="217"/>
      <c r="EE764" s="217"/>
      <c r="EF764" s="217"/>
      <c r="EG764" s="217"/>
      <c r="EH764" s="217"/>
      <c r="EI764" s="217"/>
      <c r="EJ764" s="217"/>
      <c r="EK764" s="217"/>
      <c r="EL764" s="217"/>
      <c r="EM764" s="217"/>
      <c r="EN764" s="217"/>
      <c r="EO764" s="217"/>
      <c r="EP764" s="217"/>
      <c r="EQ764" s="217"/>
      <c r="ER764" s="217"/>
      <c r="ES764" s="217"/>
      <c r="ET764" s="217"/>
      <c r="EU764" s="217"/>
      <c r="EV764" s="217"/>
      <c r="EW764" s="217"/>
      <c r="EX764" s="217"/>
      <c r="EY764" s="217"/>
      <c r="EZ764" s="217"/>
      <c r="FA764" s="217"/>
      <c r="FB764" s="217"/>
      <c r="FC764" s="217"/>
      <c r="FD764" s="217"/>
      <c r="FE764" s="217"/>
      <c r="FF764" s="217"/>
      <c r="FG764" s="217"/>
      <c r="FH764" s="217"/>
      <c r="FI764" s="217"/>
      <c r="FJ764" s="217"/>
      <c r="FK764" s="217"/>
      <c r="FL764" s="217"/>
      <c r="FM764" s="217"/>
      <c r="FN764" s="217"/>
      <c r="FO764" s="217"/>
      <c r="FP764" s="217"/>
      <c r="FQ764" s="217"/>
      <c r="FR764" s="217"/>
      <c r="FS764" s="217"/>
      <c r="FT764" s="217"/>
      <c r="FU764" s="217"/>
      <c r="FV764" s="217"/>
      <c r="FW764" s="217"/>
      <c r="FX764" s="217"/>
      <c r="FY764" s="217"/>
      <c r="FZ764" s="217"/>
      <c r="GA764" s="217"/>
      <c r="GB764" s="217"/>
      <c r="GC764" s="217"/>
      <c r="GD764" s="217"/>
      <c r="GE764" s="217"/>
      <c r="GF764" s="217"/>
      <c r="GG764" s="217"/>
      <c r="GH764" s="217"/>
      <c r="GI764" s="217"/>
      <c r="GJ764" s="217"/>
      <c r="GK764" s="217"/>
      <c r="GL764" s="217"/>
      <c r="GM764" s="217"/>
      <c r="GN764" s="217"/>
      <c r="GO764" s="217"/>
      <c r="GP764" s="217"/>
      <c r="GQ764" s="217"/>
      <c r="GR764" s="217"/>
      <c r="GS764" s="217"/>
      <c r="GT764" s="217"/>
      <c r="GU764" s="217"/>
      <c r="GV764" s="217"/>
      <c r="GW764" s="217"/>
      <c r="GX764" s="217"/>
      <c r="GY764" s="217"/>
      <c r="GZ764" s="217"/>
      <c r="HA764" s="217"/>
      <c r="HB764" s="217"/>
      <c r="HC764" s="217"/>
      <c r="HD764" s="217"/>
      <c r="HE764" s="217"/>
      <c r="HF764" s="217"/>
      <c r="HG764" s="217"/>
      <c r="HH764" s="217"/>
      <c r="HI764" s="217"/>
      <c r="HJ764" s="217"/>
      <c r="HK764" s="217"/>
      <c r="HL764" s="217"/>
      <c r="HM764" s="217"/>
      <c r="HN764" s="217"/>
      <c r="HO764" s="217"/>
      <c r="HP764" s="217"/>
      <c r="HQ764" s="217"/>
      <c r="HR764" s="217"/>
      <c r="HS764" s="217"/>
      <c r="HT764" s="217"/>
      <c r="HU764" s="217"/>
      <c r="HV764" s="217"/>
      <c r="HW764" s="217"/>
      <c r="HX764" s="217"/>
      <c r="HY764" s="217"/>
      <c r="HZ764" s="217"/>
      <c r="IA764" s="217"/>
      <c r="IB764" s="217"/>
      <c r="IC764" s="217"/>
      <c r="ID764" s="217"/>
      <c r="IE764" s="217"/>
      <c r="IF764" s="217"/>
      <c r="IG764" s="217"/>
      <c r="IH764" s="217"/>
      <c r="II764" s="217"/>
      <c r="IJ764" s="217"/>
      <c r="IK764" s="217"/>
      <c r="IL764" s="217"/>
      <c r="IM764" s="217"/>
      <c r="IN764" s="217"/>
      <c r="IO764" s="217"/>
      <c r="IP764" s="217"/>
      <c r="IQ764" s="217"/>
      <c r="IR764" s="217"/>
      <c r="IS764" s="217"/>
      <c r="IT764" s="217"/>
      <c r="IU764" s="217"/>
      <c r="IV764" s="217"/>
    </row>
    <row r="765" spans="1:256" s="23" customFormat="1">
      <c r="A765" s="281">
        <f t="shared" si="53"/>
        <v>705</v>
      </c>
      <c r="B765" s="279">
        <v>43629</v>
      </c>
      <c r="C765" s="293" t="s">
        <v>7377</v>
      </c>
      <c r="D765" s="282" t="s">
        <v>6011</v>
      </c>
      <c r="E765" s="283">
        <v>5</v>
      </c>
      <c r="F765" s="284" t="s">
        <v>6218</v>
      </c>
      <c r="G765" s="275" t="s">
        <v>5565</v>
      </c>
      <c r="H765" s="275" t="s">
        <v>6351</v>
      </c>
      <c r="I765" s="275" t="s">
        <v>7378</v>
      </c>
      <c r="J765" s="279">
        <v>43633</v>
      </c>
      <c r="K765" s="279">
        <v>43636</v>
      </c>
      <c r="L765" s="283">
        <v>5</v>
      </c>
      <c r="M765" s="285">
        <v>550</v>
      </c>
      <c r="N765" s="279">
        <v>43759</v>
      </c>
      <c r="O765" s="279">
        <v>43640</v>
      </c>
      <c r="P765" s="279">
        <v>43713</v>
      </c>
      <c r="Q765" s="275">
        <v>5</v>
      </c>
      <c r="R765" s="279">
        <v>43649</v>
      </c>
      <c r="S765" s="279">
        <v>43650</v>
      </c>
      <c r="T765" s="311"/>
      <c r="U765" s="215"/>
      <c r="V765" s="216"/>
      <c r="W765" s="216"/>
      <c r="X765" s="216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  <c r="AU765" s="217"/>
      <c r="AV765" s="217"/>
      <c r="AW765" s="217"/>
      <c r="AX765" s="217"/>
      <c r="AY765" s="217"/>
      <c r="AZ765" s="217"/>
      <c r="BA765" s="217"/>
      <c r="BB765" s="217"/>
      <c r="BC765" s="217"/>
      <c r="BD765" s="217"/>
      <c r="BE765" s="217"/>
      <c r="BF765" s="217"/>
      <c r="BG765" s="217"/>
      <c r="BH765" s="217"/>
      <c r="BI765" s="217"/>
      <c r="BJ765" s="217"/>
      <c r="BK765" s="217"/>
      <c r="BL765" s="217"/>
      <c r="BM765" s="217"/>
      <c r="BN765" s="217"/>
      <c r="BO765" s="217"/>
      <c r="BP765" s="217"/>
      <c r="BQ765" s="217"/>
      <c r="BR765" s="217"/>
      <c r="BS765" s="217"/>
      <c r="BT765" s="217"/>
      <c r="BU765" s="217"/>
      <c r="BV765" s="217"/>
      <c r="BW765" s="217"/>
      <c r="BX765" s="217"/>
      <c r="BY765" s="217"/>
      <c r="BZ765" s="217"/>
      <c r="CA765" s="217"/>
      <c r="CB765" s="217"/>
      <c r="CC765" s="217"/>
      <c r="CD765" s="217"/>
      <c r="CE765" s="217"/>
      <c r="CF765" s="217"/>
      <c r="CG765" s="217"/>
      <c r="CH765" s="217"/>
      <c r="CI765" s="217"/>
      <c r="CJ765" s="217"/>
      <c r="CK765" s="217"/>
      <c r="CL765" s="217"/>
      <c r="CM765" s="217"/>
      <c r="CN765" s="217"/>
      <c r="CO765" s="217"/>
      <c r="CP765" s="217"/>
      <c r="CQ765" s="217"/>
      <c r="CR765" s="217"/>
      <c r="CS765" s="217"/>
      <c r="CT765" s="217"/>
      <c r="CU765" s="217"/>
      <c r="CV765" s="217"/>
      <c r="CW765" s="217"/>
      <c r="CX765" s="217"/>
      <c r="CY765" s="217"/>
      <c r="CZ765" s="217"/>
      <c r="DA765" s="217"/>
      <c r="DB765" s="217"/>
      <c r="DC765" s="217"/>
      <c r="DD765" s="217"/>
      <c r="DE765" s="217"/>
      <c r="DF765" s="217"/>
      <c r="DG765" s="217"/>
      <c r="DH765" s="217"/>
      <c r="DI765" s="217"/>
      <c r="DJ765" s="217"/>
      <c r="DK765" s="217"/>
      <c r="DL765" s="217"/>
      <c r="DM765" s="217"/>
      <c r="DN765" s="217"/>
      <c r="DO765" s="217"/>
      <c r="DP765" s="217"/>
      <c r="DQ765" s="217"/>
      <c r="DR765" s="217"/>
      <c r="DS765" s="217"/>
      <c r="DT765" s="217"/>
      <c r="DU765" s="217"/>
      <c r="DV765" s="217"/>
      <c r="DW765" s="217"/>
      <c r="DX765" s="217"/>
      <c r="DY765" s="217"/>
      <c r="DZ765" s="217"/>
      <c r="EA765" s="217"/>
      <c r="EB765" s="217"/>
      <c r="EC765" s="217"/>
      <c r="ED765" s="217"/>
      <c r="EE765" s="217"/>
      <c r="EF765" s="217"/>
      <c r="EG765" s="217"/>
      <c r="EH765" s="217"/>
      <c r="EI765" s="217"/>
      <c r="EJ765" s="217"/>
      <c r="EK765" s="217"/>
      <c r="EL765" s="217"/>
      <c r="EM765" s="217"/>
      <c r="EN765" s="217"/>
      <c r="EO765" s="217"/>
      <c r="EP765" s="217"/>
      <c r="EQ765" s="217"/>
      <c r="ER765" s="217"/>
      <c r="ES765" s="217"/>
      <c r="ET765" s="217"/>
      <c r="EU765" s="217"/>
      <c r="EV765" s="217"/>
      <c r="EW765" s="217"/>
      <c r="EX765" s="217"/>
      <c r="EY765" s="217"/>
      <c r="EZ765" s="217"/>
      <c r="FA765" s="217"/>
      <c r="FB765" s="217"/>
      <c r="FC765" s="217"/>
      <c r="FD765" s="217"/>
      <c r="FE765" s="217"/>
      <c r="FF765" s="217"/>
      <c r="FG765" s="217"/>
      <c r="FH765" s="217"/>
      <c r="FI765" s="217"/>
      <c r="FJ765" s="217"/>
      <c r="FK765" s="217"/>
      <c r="FL765" s="217"/>
      <c r="FM765" s="217"/>
      <c r="FN765" s="217"/>
      <c r="FO765" s="217"/>
      <c r="FP765" s="217"/>
      <c r="FQ765" s="217"/>
      <c r="FR765" s="217"/>
      <c r="FS765" s="217"/>
      <c r="FT765" s="217"/>
      <c r="FU765" s="217"/>
      <c r="FV765" s="217"/>
      <c r="FW765" s="217"/>
      <c r="FX765" s="217"/>
      <c r="FY765" s="217"/>
      <c r="FZ765" s="217"/>
      <c r="GA765" s="217"/>
      <c r="GB765" s="217"/>
      <c r="GC765" s="217"/>
      <c r="GD765" s="217"/>
      <c r="GE765" s="217"/>
      <c r="GF765" s="217"/>
      <c r="GG765" s="217"/>
      <c r="GH765" s="217"/>
      <c r="GI765" s="217"/>
      <c r="GJ765" s="217"/>
      <c r="GK765" s="217"/>
      <c r="GL765" s="217"/>
      <c r="GM765" s="217"/>
      <c r="GN765" s="217"/>
      <c r="GO765" s="217"/>
      <c r="GP765" s="217"/>
      <c r="GQ765" s="217"/>
      <c r="GR765" s="217"/>
      <c r="GS765" s="217"/>
      <c r="GT765" s="217"/>
      <c r="GU765" s="217"/>
      <c r="GV765" s="217"/>
      <c r="GW765" s="217"/>
      <c r="GX765" s="217"/>
      <c r="GY765" s="217"/>
      <c r="GZ765" s="217"/>
      <c r="HA765" s="217"/>
      <c r="HB765" s="217"/>
      <c r="HC765" s="217"/>
      <c r="HD765" s="217"/>
      <c r="HE765" s="217"/>
      <c r="HF765" s="217"/>
      <c r="HG765" s="217"/>
      <c r="HH765" s="217"/>
      <c r="HI765" s="217"/>
      <c r="HJ765" s="217"/>
      <c r="HK765" s="217"/>
      <c r="HL765" s="217"/>
      <c r="HM765" s="217"/>
      <c r="HN765" s="217"/>
      <c r="HO765" s="217"/>
      <c r="HP765" s="217"/>
      <c r="HQ765" s="217"/>
      <c r="HR765" s="217"/>
      <c r="HS765" s="217"/>
      <c r="HT765" s="217"/>
      <c r="HU765" s="217"/>
      <c r="HV765" s="217"/>
      <c r="HW765" s="217"/>
      <c r="HX765" s="217"/>
      <c r="HY765" s="217"/>
      <c r="HZ765" s="217"/>
      <c r="IA765" s="217"/>
      <c r="IB765" s="217"/>
      <c r="IC765" s="217"/>
      <c r="ID765" s="217"/>
      <c r="IE765" s="217"/>
      <c r="IF765" s="217"/>
      <c r="IG765" s="217"/>
      <c r="IH765" s="217"/>
      <c r="II765" s="217"/>
      <c r="IJ765" s="217"/>
      <c r="IK765" s="217"/>
      <c r="IL765" s="217"/>
      <c r="IM765" s="217"/>
      <c r="IN765" s="217"/>
      <c r="IO765" s="217"/>
      <c r="IP765" s="217"/>
      <c r="IQ765" s="217"/>
      <c r="IR765" s="217"/>
      <c r="IS765" s="217"/>
      <c r="IT765" s="217"/>
      <c r="IU765" s="217"/>
      <c r="IV765" s="217"/>
    </row>
    <row r="766" spans="1:256" s="23" customFormat="1">
      <c r="A766" s="281">
        <f t="shared" si="53"/>
        <v>706</v>
      </c>
      <c r="B766" s="279">
        <v>43629</v>
      </c>
      <c r="C766" s="293" t="s">
        <v>7379</v>
      </c>
      <c r="D766" s="282" t="s">
        <v>6011</v>
      </c>
      <c r="E766" s="283">
        <v>5</v>
      </c>
      <c r="F766" s="284" t="s">
        <v>6218</v>
      </c>
      <c r="G766" s="275" t="s">
        <v>5565</v>
      </c>
      <c r="H766" s="275" t="s">
        <v>6351</v>
      </c>
      <c r="I766" s="275" t="s">
        <v>7380</v>
      </c>
      <c r="J766" s="279">
        <v>43633</v>
      </c>
      <c r="K766" s="279">
        <v>43640</v>
      </c>
      <c r="L766" s="283">
        <v>5</v>
      </c>
      <c r="M766" s="285">
        <v>550</v>
      </c>
      <c r="N766" s="279">
        <v>43763</v>
      </c>
      <c r="O766" s="279">
        <v>43643</v>
      </c>
      <c r="P766" s="279">
        <v>43643</v>
      </c>
      <c r="Q766" s="275">
        <v>5</v>
      </c>
      <c r="R766" s="279">
        <v>43643</v>
      </c>
      <c r="S766" s="279">
        <v>43651</v>
      </c>
      <c r="T766" s="311"/>
      <c r="U766" s="215"/>
      <c r="V766" s="216"/>
      <c r="W766" s="216"/>
      <c r="X766" s="216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  <c r="AU766" s="217"/>
      <c r="AV766" s="217"/>
      <c r="AW766" s="217"/>
      <c r="AX766" s="217"/>
      <c r="AY766" s="217"/>
      <c r="AZ766" s="217"/>
      <c r="BA766" s="217"/>
      <c r="BB766" s="217"/>
      <c r="BC766" s="217"/>
      <c r="BD766" s="217"/>
      <c r="BE766" s="217"/>
      <c r="BF766" s="217"/>
      <c r="BG766" s="217"/>
      <c r="BH766" s="217"/>
      <c r="BI766" s="217"/>
      <c r="BJ766" s="217"/>
      <c r="BK766" s="217"/>
      <c r="BL766" s="217"/>
      <c r="BM766" s="217"/>
      <c r="BN766" s="217"/>
      <c r="BO766" s="217"/>
      <c r="BP766" s="217"/>
      <c r="BQ766" s="217"/>
      <c r="BR766" s="217"/>
      <c r="BS766" s="217"/>
      <c r="BT766" s="217"/>
      <c r="BU766" s="217"/>
      <c r="BV766" s="217"/>
      <c r="BW766" s="217"/>
      <c r="BX766" s="217"/>
      <c r="BY766" s="217"/>
      <c r="BZ766" s="217"/>
      <c r="CA766" s="217"/>
      <c r="CB766" s="217"/>
      <c r="CC766" s="217"/>
      <c r="CD766" s="217"/>
      <c r="CE766" s="217"/>
      <c r="CF766" s="217"/>
      <c r="CG766" s="217"/>
      <c r="CH766" s="217"/>
      <c r="CI766" s="217"/>
      <c r="CJ766" s="217"/>
      <c r="CK766" s="217"/>
      <c r="CL766" s="217"/>
      <c r="CM766" s="217"/>
      <c r="CN766" s="217"/>
      <c r="CO766" s="217"/>
      <c r="CP766" s="217"/>
      <c r="CQ766" s="217"/>
      <c r="CR766" s="217"/>
      <c r="CS766" s="217"/>
      <c r="CT766" s="217"/>
      <c r="CU766" s="217"/>
      <c r="CV766" s="217"/>
      <c r="CW766" s="217"/>
      <c r="CX766" s="217"/>
      <c r="CY766" s="217"/>
      <c r="CZ766" s="217"/>
      <c r="DA766" s="217"/>
      <c r="DB766" s="217"/>
      <c r="DC766" s="217"/>
      <c r="DD766" s="217"/>
      <c r="DE766" s="217"/>
      <c r="DF766" s="217"/>
      <c r="DG766" s="217"/>
      <c r="DH766" s="217"/>
      <c r="DI766" s="217"/>
      <c r="DJ766" s="217"/>
      <c r="DK766" s="217"/>
      <c r="DL766" s="217"/>
      <c r="DM766" s="217"/>
      <c r="DN766" s="217"/>
      <c r="DO766" s="217"/>
      <c r="DP766" s="217"/>
      <c r="DQ766" s="217"/>
      <c r="DR766" s="217"/>
      <c r="DS766" s="217"/>
      <c r="DT766" s="217"/>
      <c r="DU766" s="217"/>
      <c r="DV766" s="217"/>
      <c r="DW766" s="217"/>
      <c r="DX766" s="217"/>
      <c r="DY766" s="217"/>
      <c r="DZ766" s="217"/>
      <c r="EA766" s="217"/>
      <c r="EB766" s="217"/>
      <c r="EC766" s="217"/>
      <c r="ED766" s="217"/>
      <c r="EE766" s="217"/>
      <c r="EF766" s="217"/>
      <c r="EG766" s="217"/>
      <c r="EH766" s="217"/>
      <c r="EI766" s="217"/>
      <c r="EJ766" s="217"/>
      <c r="EK766" s="217"/>
      <c r="EL766" s="217"/>
      <c r="EM766" s="217"/>
      <c r="EN766" s="217"/>
      <c r="EO766" s="217"/>
      <c r="EP766" s="217"/>
      <c r="EQ766" s="217"/>
      <c r="ER766" s="217"/>
      <c r="ES766" s="217"/>
      <c r="ET766" s="217"/>
      <c r="EU766" s="217"/>
      <c r="EV766" s="217"/>
      <c r="EW766" s="217"/>
      <c r="EX766" s="217"/>
      <c r="EY766" s="217"/>
      <c r="EZ766" s="217"/>
      <c r="FA766" s="217"/>
      <c r="FB766" s="217"/>
      <c r="FC766" s="217"/>
      <c r="FD766" s="217"/>
      <c r="FE766" s="217"/>
      <c r="FF766" s="217"/>
      <c r="FG766" s="217"/>
      <c r="FH766" s="217"/>
      <c r="FI766" s="217"/>
      <c r="FJ766" s="217"/>
      <c r="FK766" s="217"/>
      <c r="FL766" s="217"/>
      <c r="FM766" s="217"/>
      <c r="FN766" s="217"/>
      <c r="FO766" s="217"/>
      <c r="FP766" s="217"/>
      <c r="FQ766" s="217"/>
      <c r="FR766" s="217"/>
      <c r="FS766" s="217"/>
      <c r="FT766" s="217"/>
      <c r="FU766" s="217"/>
      <c r="FV766" s="217"/>
      <c r="FW766" s="217"/>
      <c r="FX766" s="217"/>
      <c r="FY766" s="217"/>
      <c r="FZ766" s="217"/>
      <c r="GA766" s="217"/>
      <c r="GB766" s="217"/>
      <c r="GC766" s="217"/>
      <c r="GD766" s="217"/>
      <c r="GE766" s="217"/>
      <c r="GF766" s="217"/>
      <c r="GG766" s="217"/>
      <c r="GH766" s="217"/>
      <c r="GI766" s="217"/>
      <c r="GJ766" s="217"/>
      <c r="GK766" s="217"/>
      <c r="GL766" s="217"/>
      <c r="GM766" s="217"/>
      <c r="GN766" s="217"/>
      <c r="GO766" s="217"/>
      <c r="GP766" s="217"/>
      <c r="GQ766" s="217"/>
      <c r="GR766" s="217"/>
      <c r="GS766" s="217"/>
      <c r="GT766" s="217"/>
      <c r="GU766" s="217"/>
      <c r="GV766" s="217"/>
      <c r="GW766" s="217"/>
      <c r="GX766" s="217"/>
      <c r="GY766" s="217"/>
      <c r="GZ766" s="217"/>
      <c r="HA766" s="217"/>
      <c r="HB766" s="217"/>
      <c r="HC766" s="217"/>
      <c r="HD766" s="217"/>
      <c r="HE766" s="217"/>
      <c r="HF766" s="217"/>
      <c r="HG766" s="217"/>
      <c r="HH766" s="217"/>
      <c r="HI766" s="217"/>
      <c r="HJ766" s="217"/>
      <c r="HK766" s="217"/>
      <c r="HL766" s="217"/>
      <c r="HM766" s="217"/>
      <c r="HN766" s="217"/>
      <c r="HO766" s="217"/>
      <c r="HP766" s="217"/>
      <c r="HQ766" s="217"/>
      <c r="HR766" s="217"/>
      <c r="HS766" s="217"/>
      <c r="HT766" s="217"/>
      <c r="HU766" s="217"/>
      <c r="HV766" s="217"/>
      <c r="HW766" s="217"/>
      <c r="HX766" s="217"/>
      <c r="HY766" s="217"/>
      <c r="HZ766" s="217"/>
      <c r="IA766" s="217"/>
      <c r="IB766" s="217"/>
      <c r="IC766" s="217"/>
      <c r="ID766" s="217"/>
      <c r="IE766" s="217"/>
      <c r="IF766" s="217"/>
      <c r="IG766" s="217"/>
      <c r="IH766" s="217"/>
      <c r="II766" s="217"/>
      <c r="IJ766" s="217"/>
      <c r="IK766" s="217"/>
      <c r="IL766" s="217"/>
      <c r="IM766" s="217"/>
      <c r="IN766" s="217"/>
      <c r="IO766" s="217"/>
      <c r="IP766" s="217"/>
      <c r="IQ766" s="217"/>
      <c r="IR766" s="217"/>
      <c r="IS766" s="217"/>
      <c r="IT766" s="217"/>
      <c r="IU766" s="217"/>
      <c r="IV766" s="217"/>
    </row>
    <row r="767" spans="1:256" s="23" customFormat="1">
      <c r="A767" s="281">
        <f t="shared" si="53"/>
        <v>707</v>
      </c>
      <c r="B767" s="279">
        <v>43633</v>
      </c>
      <c r="C767" s="293" t="s">
        <v>7381</v>
      </c>
      <c r="D767" s="282" t="s">
        <v>7382</v>
      </c>
      <c r="E767" s="283">
        <v>10</v>
      </c>
      <c r="F767" s="284" t="s">
        <v>6218</v>
      </c>
      <c r="G767" s="275" t="s">
        <v>5565</v>
      </c>
      <c r="H767" s="275" t="s">
        <v>6354</v>
      </c>
      <c r="I767" s="275" t="s">
        <v>7383</v>
      </c>
      <c r="J767" s="279">
        <v>43634</v>
      </c>
      <c r="K767" s="279">
        <v>43640</v>
      </c>
      <c r="L767" s="283">
        <v>10</v>
      </c>
      <c r="M767" s="285">
        <v>792</v>
      </c>
      <c r="N767" s="279">
        <v>43763</v>
      </c>
      <c r="O767" s="279">
        <v>43642</v>
      </c>
      <c r="P767" s="279"/>
      <c r="Q767" s="275"/>
      <c r="R767" s="279"/>
      <c r="S767" s="279"/>
      <c r="T767" s="311"/>
      <c r="U767" s="215"/>
      <c r="V767" s="216"/>
      <c r="W767" s="216"/>
      <c r="X767" s="216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  <c r="AU767" s="217"/>
      <c r="AV767" s="217"/>
      <c r="AW767" s="217"/>
      <c r="AX767" s="217"/>
      <c r="AY767" s="217"/>
      <c r="AZ767" s="217"/>
      <c r="BA767" s="217"/>
      <c r="BB767" s="217"/>
      <c r="BC767" s="217"/>
      <c r="BD767" s="217"/>
      <c r="BE767" s="217"/>
      <c r="BF767" s="217"/>
      <c r="BG767" s="217"/>
      <c r="BH767" s="217"/>
      <c r="BI767" s="217"/>
      <c r="BJ767" s="217"/>
      <c r="BK767" s="217"/>
      <c r="BL767" s="217"/>
      <c r="BM767" s="217"/>
      <c r="BN767" s="217"/>
      <c r="BO767" s="217"/>
      <c r="BP767" s="217"/>
      <c r="BQ767" s="217"/>
      <c r="BR767" s="217"/>
      <c r="BS767" s="217"/>
      <c r="BT767" s="217"/>
      <c r="BU767" s="217"/>
      <c r="BV767" s="217"/>
      <c r="BW767" s="217"/>
      <c r="BX767" s="217"/>
      <c r="BY767" s="217"/>
      <c r="BZ767" s="217"/>
      <c r="CA767" s="217"/>
      <c r="CB767" s="217"/>
      <c r="CC767" s="217"/>
      <c r="CD767" s="217"/>
      <c r="CE767" s="217"/>
      <c r="CF767" s="217"/>
      <c r="CG767" s="217"/>
      <c r="CH767" s="217"/>
      <c r="CI767" s="217"/>
      <c r="CJ767" s="217"/>
      <c r="CK767" s="217"/>
      <c r="CL767" s="217"/>
      <c r="CM767" s="217"/>
      <c r="CN767" s="217"/>
      <c r="CO767" s="217"/>
      <c r="CP767" s="217"/>
      <c r="CQ767" s="217"/>
      <c r="CR767" s="217"/>
      <c r="CS767" s="217"/>
      <c r="CT767" s="217"/>
      <c r="CU767" s="217"/>
      <c r="CV767" s="217"/>
      <c r="CW767" s="217"/>
      <c r="CX767" s="217"/>
      <c r="CY767" s="217"/>
      <c r="CZ767" s="217"/>
      <c r="DA767" s="217"/>
      <c r="DB767" s="217"/>
      <c r="DC767" s="217"/>
      <c r="DD767" s="217"/>
      <c r="DE767" s="217"/>
      <c r="DF767" s="217"/>
      <c r="DG767" s="217"/>
      <c r="DH767" s="217"/>
      <c r="DI767" s="217"/>
      <c r="DJ767" s="217"/>
      <c r="DK767" s="217"/>
      <c r="DL767" s="217"/>
      <c r="DM767" s="217"/>
      <c r="DN767" s="217"/>
      <c r="DO767" s="217"/>
      <c r="DP767" s="217"/>
      <c r="DQ767" s="217"/>
      <c r="DR767" s="217"/>
      <c r="DS767" s="217"/>
      <c r="DT767" s="217"/>
      <c r="DU767" s="217"/>
      <c r="DV767" s="217"/>
      <c r="DW767" s="217"/>
      <c r="DX767" s="217"/>
      <c r="DY767" s="217"/>
      <c r="DZ767" s="217"/>
      <c r="EA767" s="217"/>
      <c r="EB767" s="217"/>
      <c r="EC767" s="217"/>
      <c r="ED767" s="217"/>
      <c r="EE767" s="217"/>
      <c r="EF767" s="217"/>
      <c r="EG767" s="217"/>
      <c r="EH767" s="217"/>
      <c r="EI767" s="217"/>
      <c r="EJ767" s="217"/>
      <c r="EK767" s="217"/>
      <c r="EL767" s="217"/>
      <c r="EM767" s="217"/>
      <c r="EN767" s="217"/>
      <c r="EO767" s="217"/>
      <c r="EP767" s="217"/>
      <c r="EQ767" s="217"/>
      <c r="ER767" s="217"/>
      <c r="ES767" s="217"/>
      <c r="ET767" s="217"/>
      <c r="EU767" s="217"/>
      <c r="EV767" s="217"/>
      <c r="EW767" s="217"/>
      <c r="EX767" s="217"/>
      <c r="EY767" s="217"/>
      <c r="EZ767" s="217"/>
      <c r="FA767" s="217"/>
      <c r="FB767" s="217"/>
      <c r="FC767" s="217"/>
      <c r="FD767" s="217"/>
      <c r="FE767" s="217"/>
      <c r="FF767" s="217"/>
      <c r="FG767" s="217"/>
      <c r="FH767" s="217"/>
      <c r="FI767" s="217"/>
      <c r="FJ767" s="217"/>
      <c r="FK767" s="217"/>
      <c r="FL767" s="217"/>
      <c r="FM767" s="217"/>
      <c r="FN767" s="217"/>
      <c r="FO767" s="217"/>
      <c r="FP767" s="217"/>
      <c r="FQ767" s="217"/>
      <c r="FR767" s="217"/>
      <c r="FS767" s="217"/>
      <c r="FT767" s="217"/>
      <c r="FU767" s="217"/>
      <c r="FV767" s="217"/>
      <c r="FW767" s="217"/>
      <c r="FX767" s="217"/>
      <c r="FY767" s="217"/>
      <c r="FZ767" s="217"/>
      <c r="GA767" s="217"/>
      <c r="GB767" s="217"/>
      <c r="GC767" s="217"/>
      <c r="GD767" s="217"/>
      <c r="GE767" s="217"/>
      <c r="GF767" s="217"/>
      <c r="GG767" s="217"/>
      <c r="GH767" s="217"/>
      <c r="GI767" s="217"/>
      <c r="GJ767" s="217"/>
      <c r="GK767" s="217"/>
      <c r="GL767" s="217"/>
      <c r="GM767" s="217"/>
      <c r="GN767" s="217"/>
      <c r="GO767" s="217"/>
      <c r="GP767" s="217"/>
      <c r="GQ767" s="217"/>
      <c r="GR767" s="217"/>
      <c r="GS767" s="217"/>
      <c r="GT767" s="217"/>
      <c r="GU767" s="217"/>
      <c r="GV767" s="217"/>
      <c r="GW767" s="217"/>
      <c r="GX767" s="217"/>
      <c r="GY767" s="217"/>
      <c r="GZ767" s="217"/>
      <c r="HA767" s="217"/>
      <c r="HB767" s="217"/>
      <c r="HC767" s="217"/>
      <c r="HD767" s="217"/>
      <c r="HE767" s="217"/>
      <c r="HF767" s="217"/>
      <c r="HG767" s="217"/>
      <c r="HH767" s="217"/>
      <c r="HI767" s="217"/>
      <c r="HJ767" s="217"/>
      <c r="HK767" s="217"/>
      <c r="HL767" s="217"/>
      <c r="HM767" s="217"/>
      <c r="HN767" s="217"/>
      <c r="HO767" s="217"/>
      <c r="HP767" s="217"/>
      <c r="HQ767" s="217"/>
      <c r="HR767" s="217"/>
      <c r="HS767" s="217"/>
      <c r="HT767" s="217"/>
      <c r="HU767" s="217"/>
      <c r="HV767" s="217"/>
      <c r="HW767" s="217"/>
      <c r="HX767" s="217"/>
      <c r="HY767" s="217"/>
      <c r="HZ767" s="217"/>
      <c r="IA767" s="217"/>
      <c r="IB767" s="217"/>
      <c r="IC767" s="217"/>
      <c r="ID767" s="217"/>
      <c r="IE767" s="217"/>
      <c r="IF767" s="217"/>
      <c r="IG767" s="217"/>
      <c r="IH767" s="217"/>
      <c r="II767" s="217"/>
      <c r="IJ767" s="217"/>
      <c r="IK767" s="217"/>
      <c r="IL767" s="217"/>
      <c r="IM767" s="217"/>
      <c r="IN767" s="217"/>
      <c r="IO767" s="217"/>
      <c r="IP767" s="217"/>
      <c r="IQ767" s="217"/>
      <c r="IR767" s="217"/>
      <c r="IS767" s="217"/>
      <c r="IT767" s="217"/>
      <c r="IU767" s="217"/>
      <c r="IV767" s="217"/>
    </row>
    <row r="768" spans="1:256" s="23" customFormat="1">
      <c r="A768" s="281">
        <f t="shared" si="53"/>
        <v>708</v>
      </c>
      <c r="B768" s="279">
        <v>43630</v>
      </c>
      <c r="C768" s="293" t="s">
        <v>7384</v>
      </c>
      <c r="D768" s="282" t="s">
        <v>6079</v>
      </c>
      <c r="E768" s="283">
        <v>10</v>
      </c>
      <c r="F768" s="284" t="s">
        <v>6218</v>
      </c>
      <c r="G768" s="275" t="s">
        <v>5565</v>
      </c>
      <c r="H768" s="275" t="s">
        <v>6351</v>
      </c>
      <c r="I768" s="275" t="s">
        <v>7385</v>
      </c>
      <c r="J768" s="279">
        <v>43635</v>
      </c>
      <c r="K768" s="279">
        <v>43637</v>
      </c>
      <c r="L768" s="283">
        <v>10</v>
      </c>
      <c r="M768" s="285">
        <v>550</v>
      </c>
      <c r="N768" s="279">
        <v>43760</v>
      </c>
      <c r="O768" s="279">
        <v>43641</v>
      </c>
      <c r="P768" s="279">
        <v>43796</v>
      </c>
      <c r="Q768" s="275">
        <v>10</v>
      </c>
      <c r="R768" s="279">
        <v>43752</v>
      </c>
      <c r="S768" s="279">
        <v>43796</v>
      </c>
      <c r="T768" s="311"/>
      <c r="U768" s="215"/>
      <c r="V768" s="216"/>
      <c r="W768" s="216"/>
      <c r="X768" s="216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  <c r="AU768" s="217"/>
      <c r="AV768" s="217"/>
      <c r="AW768" s="217"/>
      <c r="AX768" s="217"/>
      <c r="AY768" s="217"/>
      <c r="AZ768" s="217"/>
      <c r="BA768" s="217"/>
      <c r="BB768" s="217"/>
      <c r="BC768" s="217"/>
      <c r="BD768" s="217"/>
      <c r="BE768" s="217"/>
      <c r="BF768" s="217"/>
      <c r="BG768" s="217"/>
      <c r="BH768" s="217"/>
      <c r="BI768" s="217"/>
      <c r="BJ768" s="217"/>
      <c r="BK768" s="217"/>
      <c r="BL768" s="217"/>
      <c r="BM768" s="217"/>
      <c r="BN768" s="217"/>
      <c r="BO768" s="217"/>
      <c r="BP768" s="217"/>
      <c r="BQ768" s="217"/>
      <c r="BR768" s="217"/>
      <c r="BS768" s="217"/>
      <c r="BT768" s="217"/>
      <c r="BU768" s="217"/>
      <c r="BV768" s="217"/>
      <c r="BW768" s="217"/>
      <c r="BX768" s="217"/>
      <c r="BY768" s="217"/>
      <c r="BZ768" s="217"/>
      <c r="CA768" s="217"/>
      <c r="CB768" s="217"/>
      <c r="CC768" s="217"/>
      <c r="CD768" s="217"/>
      <c r="CE768" s="217"/>
      <c r="CF768" s="217"/>
      <c r="CG768" s="217"/>
      <c r="CH768" s="217"/>
      <c r="CI768" s="217"/>
      <c r="CJ768" s="217"/>
      <c r="CK768" s="217"/>
      <c r="CL768" s="217"/>
      <c r="CM768" s="217"/>
      <c r="CN768" s="217"/>
      <c r="CO768" s="217"/>
      <c r="CP768" s="217"/>
      <c r="CQ768" s="217"/>
      <c r="CR768" s="217"/>
      <c r="CS768" s="217"/>
      <c r="CT768" s="217"/>
      <c r="CU768" s="217"/>
      <c r="CV768" s="217"/>
      <c r="CW768" s="217"/>
      <c r="CX768" s="217"/>
      <c r="CY768" s="217"/>
      <c r="CZ768" s="217"/>
      <c r="DA768" s="217"/>
      <c r="DB768" s="217"/>
      <c r="DC768" s="217"/>
      <c r="DD768" s="217"/>
      <c r="DE768" s="217"/>
      <c r="DF768" s="217"/>
      <c r="DG768" s="217"/>
      <c r="DH768" s="217"/>
      <c r="DI768" s="217"/>
      <c r="DJ768" s="217"/>
      <c r="DK768" s="217"/>
      <c r="DL768" s="217"/>
      <c r="DM768" s="217"/>
      <c r="DN768" s="217"/>
      <c r="DO768" s="217"/>
      <c r="DP768" s="217"/>
      <c r="DQ768" s="217"/>
      <c r="DR768" s="217"/>
      <c r="DS768" s="217"/>
      <c r="DT768" s="217"/>
      <c r="DU768" s="217"/>
      <c r="DV768" s="217"/>
      <c r="DW768" s="217"/>
      <c r="DX768" s="217"/>
      <c r="DY768" s="217"/>
      <c r="DZ768" s="217"/>
      <c r="EA768" s="217"/>
      <c r="EB768" s="217"/>
      <c r="EC768" s="217"/>
      <c r="ED768" s="217"/>
      <c r="EE768" s="217"/>
      <c r="EF768" s="217"/>
      <c r="EG768" s="217"/>
      <c r="EH768" s="217"/>
      <c r="EI768" s="217"/>
      <c r="EJ768" s="217"/>
      <c r="EK768" s="217"/>
      <c r="EL768" s="217"/>
      <c r="EM768" s="217"/>
      <c r="EN768" s="217"/>
      <c r="EO768" s="217"/>
      <c r="EP768" s="217"/>
      <c r="EQ768" s="217"/>
      <c r="ER768" s="217"/>
      <c r="ES768" s="217"/>
      <c r="ET768" s="217"/>
      <c r="EU768" s="217"/>
      <c r="EV768" s="217"/>
      <c r="EW768" s="217"/>
      <c r="EX768" s="217"/>
      <c r="EY768" s="217"/>
      <c r="EZ768" s="217"/>
      <c r="FA768" s="217"/>
      <c r="FB768" s="217"/>
      <c r="FC768" s="217"/>
      <c r="FD768" s="217"/>
      <c r="FE768" s="217"/>
      <c r="FF768" s="217"/>
      <c r="FG768" s="217"/>
      <c r="FH768" s="217"/>
      <c r="FI768" s="217"/>
      <c r="FJ768" s="217"/>
      <c r="FK768" s="217"/>
      <c r="FL768" s="217"/>
      <c r="FM768" s="217"/>
      <c r="FN768" s="217"/>
      <c r="FO768" s="217"/>
      <c r="FP768" s="217"/>
      <c r="FQ768" s="217"/>
      <c r="FR768" s="217"/>
      <c r="FS768" s="217"/>
      <c r="FT768" s="217"/>
      <c r="FU768" s="217"/>
      <c r="FV768" s="217"/>
      <c r="FW768" s="217"/>
      <c r="FX768" s="217"/>
      <c r="FY768" s="217"/>
      <c r="FZ768" s="217"/>
      <c r="GA768" s="217"/>
      <c r="GB768" s="217"/>
      <c r="GC768" s="217"/>
      <c r="GD768" s="217"/>
      <c r="GE768" s="217"/>
      <c r="GF768" s="217"/>
      <c r="GG768" s="217"/>
      <c r="GH768" s="217"/>
      <c r="GI768" s="217"/>
      <c r="GJ768" s="217"/>
      <c r="GK768" s="217"/>
      <c r="GL768" s="217"/>
      <c r="GM768" s="217"/>
      <c r="GN768" s="217"/>
      <c r="GO768" s="217"/>
      <c r="GP768" s="217"/>
      <c r="GQ768" s="217"/>
      <c r="GR768" s="217"/>
      <c r="GS768" s="217"/>
      <c r="GT768" s="217"/>
      <c r="GU768" s="217"/>
      <c r="GV768" s="217"/>
      <c r="GW768" s="217"/>
      <c r="GX768" s="217"/>
      <c r="GY768" s="217"/>
      <c r="GZ768" s="217"/>
      <c r="HA768" s="217"/>
      <c r="HB768" s="217"/>
      <c r="HC768" s="217"/>
      <c r="HD768" s="217"/>
      <c r="HE768" s="217"/>
      <c r="HF768" s="217"/>
      <c r="HG768" s="217"/>
      <c r="HH768" s="217"/>
      <c r="HI768" s="217"/>
      <c r="HJ768" s="217"/>
      <c r="HK768" s="217"/>
      <c r="HL768" s="217"/>
      <c r="HM768" s="217"/>
      <c r="HN768" s="217"/>
      <c r="HO768" s="217"/>
      <c r="HP768" s="217"/>
      <c r="HQ768" s="217"/>
      <c r="HR768" s="217"/>
      <c r="HS768" s="217"/>
      <c r="HT768" s="217"/>
      <c r="HU768" s="217"/>
      <c r="HV768" s="217"/>
      <c r="HW768" s="217"/>
      <c r="HX768" s="217"/>
      <c r="HY768" s="217"/>
      <c r="HZ768" s="217"/>
      <c r="IA768" s="217"/>
      <c r="IB768" s="217"/>
      <c r="IC768" s="217"/>
      <c r="ID768" s="217"/>
      <c r="IE768" s="217"/>
      <c r="IF768" s="217"/>
      <c r="IG768" s="217"/>
      <c r="IH768" s="217"/>
      <c r="II768" s="217"/>
      <c r="IJ768" s="217"/>
      <c r="IK768" s="217"/>
      <c r="IL768" s="217"/>
      <c r="IM768" s="217"/>
      <c r="IN768" s="217"/>
      <c r="IO768" s="217"/>
      <c r="IP768" s="217"/>
      <c r="IQ768" s="217"/>
      <c r="IR768" s="217"/>
      <c r="IS768" s="217"/>
      <c r="IT768" s="217"/>
      <c r="IU768" s="217"/>
      <c r="IV768" s="217"/>
    </row>
    <row r="769" spans="1:256" s="23" customFormat="1">
      <c r="A769" s="281">
        <f t="shared" si="53"/>
        <v>709</v>
      </c>
      <c r="B769" s="279">
        <v>43636</v>
      </c>
      <c r="C769" s="293" t="s">
        <v>7159</v>
      </c>
      <c r="D769" s="282" t="s">
        <v>7386</v>
      </c>
      <c r="E769" s="283">
        <v>5</v>
      </c>
      <c r="F769" s="284" t="s">
        <v>6218</v>
      </c>
      <c r="G769" s="275" t="s">
        <v>5565</v>
      </c>
      <c r="H769" s="275" t="s">
        <v>6351</v>
      </c>
      <c r="I769" s="275" t="s">
        <v>7387</v>
      </c>
      <c r="J769" s="279">
        <v>43640</v>
      </c>
      <c r="K769" s="279">
        <v>43642</v>
      </c>
      <c r="L769" s="283">
        <v>5</v>
      </c>
      <c r="M769" s="285">
        <v>550</v>
      </c>
      <c r="N769" s="279">
        <v>43766</v>
      </c>
      <c r="O769" s="279">
        <v>43644</v>
      </c>
      <c r="P769" s="279">
        <v>43782</v>
      </c>
      <c r="Q769" s="275">
        <v>5</v>
      </c>
      <c r="R769" s="279">
        <v>43651</v>
      </c>
      <c r="S769" s="279">
        <v>43664</v>
      </c>
      <c r="T769" s="311"/>
      <c r="U769" s="215"/>
      <c r="V769" s="216"/>
      <c r="W769" s="216"/>
      <c r="X769" s="216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  <c r="AU769" s="217"/>
      <c r="AV769" s="217"/>
      <c r="AW769" s="217"/>
      <c r="AX769" s="217"/>
      <c r="AY769" s="217"/>
      <c r="AZ769" s="217"/>
      <c r="BA769" s="217"/>
      <c r="BB769" s="217"/>
      <c r="BC769" s="217"/>
      <c r="BD769" s="217"/>
      <c r="BE769" s="217"/>
      <c r="BF769" s="217"/>
      <c r="BG769" s="217"/>
      <c r="BH769" s="217"/>
      <c r="BI769" s="217"/>
      <c r="BJ769" s="217"/>
      <c r="BK769" s="217"/>
      <c r="BL769" s="217"/>
      <c r="BM769" s="217"/>
      <c r="BN769" s="217"/>
      <c r="BO769" s="217"/>
      <c r="BP769" s="217"/>
      <c r="BQ769" s="217"/>
      <c r="BR769" s="217"/>
      <c r="BS769" s="217"/>
      <c r="BT769" s="217"/>
      <c r="BU769" s="217"/>
      <c r="BV769" s="217"/>
      <c r="BW769" s="217"/>
      <c r="BX769" s="217"/>
      <c r="BY769" s="217"/>
      <c r="BZ769" s="217"/>
      <c r="CA769" s="217"/>
      <c r="CB769" s="217"/>
      <c r="CC769" s="217"/>
      <c r="CD769" s="217"/>
      <c r="CE769" s="217"/>
      <c r="CF769" s="217"/>
      <c r="CG769" s="217"/>
      <c r="CH769" s="217"/>
      <c r="CI769" s="217"/>
      <c r="CJ769" s="217"/>
      <c r="CK769" s="217"/>
      <c r="CL769" s="217"/>
      <c r="CM769" s="217"/>
      <c r="CN769" s="217"/>
      <c r="CO769" s="217"/>
      <c r="CP769" s="217"/>
      <c r="CQ769" s="217"/>
      <c r="CR769" s="217"/>
      <c r="CS769" s="217"/>
      <c r="CT769" s="217"/>
      <c r="CU769" s="217"/>
      <c r="CV769" s="217"/>
      <c r="CW769" s="217"/>
      <c r="CX769" s="217"/>
      <c r="CY769" s="217"/>
      <c r="CZ769" s="217"/>
      <c r="DA769" s="217"/>
      <c r="DB769" s="217"/>
      <c r="DC769" s="217"/>
      <c r="DD769" s="217"/>
      <c r="DE769" s="217"/>
      <c r="DF769" s="217"/>
      <c r="DG769" s="217"/>
      <c r="DH769" s="217"/>
      <c r="DI769" s="217"/>
      <c r="DJ769" s="217"/>
      <c r="DK769" s="217"/>
      <c r="DL769" s="217"/>
      <c r="DM769" s="217"/>
      <c r="DN769" s="217"/>
      <c r="DO769" s="217"/>
      <c r="DP769" s="217"/>
      <c r="DQ769" s="217"/>
      <c r="DR769" s="217"/>
      <c r="DS769" s="217"/>
      <c r="DT769" s="217"/>
      <c r="DU769" s="217"/>
      <c r="DV769" s="217"/>
      <c r="DW769" s="217"/>
      <c r="DX769" s="217"/>
      <c r="DY769" s="217"/>
      <c r="DZ769" s="217"/>
      <c r="EA769" s="217"/>
      <c r="EB769" s="217"/>
      <c r="EC769" s="217"/>
      <c r="ED769" s="217"/>
      <c r="EE769" s="217"/>
      <c r="EF769" s="217"/>
      <c r="EG769" s="217"/>
      <c r="EH769" s="217"/>
      <c r="EI769" s="217"/>
      <c r="EJ769" s="217"/>
      <c r="EK769" s="217"/>
      <c r="EL769" s="217"/>
      <c r="EM769" s="217"/>
      <c r="EN769" s="217"/>
      <c r="EO769" s="217"/>
      <c r="EP769" s="217"/>
      <c r="EQ769" s="217"/>
      <c r="ER769" s="217"/>
      <c r="ES769" s="217"/>
      <c r="ET769" s="217"/>
      <c r="EU769" s="217"/>
      <c r="EV769" s="217"/>
      <c r="EW769" s="217"/>
      <c r="EX769" s="217"/>
      <c r="EY769" s="217"/>
      <c r="EZ769" s="217"/>
      <c r="FA769" s="217"/>
      <c r="FB769" s="217"/>
      <c r="FC769" s="217"/>
      <c r="FD769" s="217"/>
      <c r="FE769" s="217"/>
      <c r="FF769" s="217"/>
      <c r="FG769" s="217"/>
      <c r="FH769" s="217"/>
      <c r="FI769" s="217"/>
      <c r="FJ769" s="217"/>
      <c r="FK769" s="217"/>
      <c r="FL769" s="217"/>
      <c r="FM769" s="217"/>
      <c r="FN769" s="217"/>
      <c r="FO769" s="217"/>
      <c r="FP769" s="217"/>
      <c r="FQ769" s="217"/>
      <c r="FR769" s="217"/>
      <c r="FS769" s="217"/>
      <c r="FT769" s="217"/>
      <c r="FU769" s="217"/>
      <c r="FV769" s="217"/>
      <c r="FW769" s="217"/>
      <c r="FX769" s="217"/>
      <c r="FY769" s="217"/>
      <c r="FZ769" s="217"/>
      <c r="GA769" s="217"/>
      <c r="GB769" s="217"/>
      <c r="GC769" s="217"/>
      <c r="GD769" s="217"/>
      <c r="GE769" s="217"/>
      <c r="GF769" s="217"/>
      <c r="GG769" s="217"/>
      <c r="GH769" s="217"/>
      <c r="GI769" s="217"/>
      <c r="GJ769" s="217"/>
      <c r="GK769" s="217"/>
      <c r="GL769" s="217"/>
      <c r="GM769" s="217"/>
      <c r="GN769" s="217"/>
      <c r="GO769" s="217"/>
      <c r="GP769" s="217"/>
      <c r="GQ769" s="217"/>
      <c r="GR769" s="217"/>
      <c r="GS769" s="217"/>
      <c r="GT769" s="217"/>
      <c r="GU769" s="217"/>
      <c r="GV769" s="217"/>
      <c r="GW769" s="217"/>
      <c r="GX769" s="217"/>
      <c r="GY769" s="217"/>
      <c r="GZ769" s="217"/>
      <c r="HA769" s="217"/>
      <c r="HB769" s="217"/>
      <c r="HC769" s="217"/>
      <c r="HD769" s="217"/>
      <c r="HE769" s="217"/>
      <c r="HF769" s="217"/>
      <c r="HG769" s="217"/>
      <c r="HH769" s="217"/>
      <c r="HI769" s="217"/>
      <c r="HJ769" s="217"/>
      <c r="HK769" s="217"/>
      <c r="HL769" s="217"/>
      <c r="HM769" s="217"/>
      <c r="HN769" s="217"/>
      <c r="HO769" s="217"/>
      <c r="HP769" s="217"/>
      <c r="HQ769" s="217"/>
      <c r="HR769" s="217"/>
      <c r="HS769" s="217"/>
      <c r="HT769" s="217"/>
      <c r="HU769" s="217"/>
      <c r="HV769" s="217"/>
      <c r="HW769" s="217"/>
      <c r="HX769" s="217"/>
      <c r="HY769" s="217"/>
      <c r="HZ769" s="217"/>
      <c r="IA769" s="217"/>
      <c r="IB769" s="217"/>
      <c r="IC769" s="217"/>
      <c r="ID769" s="217"/>
      <c r="IE769" s="217"/>
      <c r="IF769" s="217"/>
      <c r="IG769" s="217"/>
      <c r="IH769" s="217"/>
      <c r="II769" s="217"/>
      <c r="IJ769" s="217"/>
      <c r="IK769" s="217"/>
      <c r="IL769" s="217"/>
      <c r="IM769" s="217"/>
      <c r="IN769" s="217"/>
      <c r="IO769" s="217"/>
      <c r="IP769" s="217"/>
      <c r="IQ769" s="217"/>
      <c r="IR769" s="217"/>
      <c r="IS769" s="217"/>
      <c r="IT769" s="217"/>
      <c r="IU769" s="217"/>
      <c r="IV769" s="217"/>
    </row>
    <row r="770" spans="1:256" s="23" customFormat="1">
      <c r="A770" s="281">
        <f t="shared" si="53"/>
        <v>710</v>
      </c>
      <c r="B770" s="279">
        <v>43636</v>
      </c>
      <c r="C770" s="293" t="s">
        <v>7161</v>
      </c>
      <c r="D770" s="282" t="s">
        <v>7185</v>
      </c>
      <c r="E770" s="283">
        <v>8</v>
      </c>
      <c r="F770" s="284" t="s">
        <v>6218</v>
      </c>
      <c r="G770" s="275" t="s">
        <v>5565</v>
      </c>
      <c r="H770" s="275" t="s">
        <v>6351</v>
      </c>
      <c r="I770" s="275" t="s">
        <v>7388</v>
      </c>
      <c r="J770" s="279">
        <v>43640</v>
      </c>
      <c r="K770" s="279">
        <v>43642</v>
      </c>
      <c r="L770" s="283">
        <v>8</v>
      </c>
      <c r="M770" s="285">
        <v>550</v>
      </c>
      <c r="N770" s="279">
        <v>43766</v>
      </c>
      <c r="O770" s="279">
        <v>43644</v>
      </c>
      <c r="P770" s="279">
        <v>43669</v>
      </c>
      <c r="Q770" s="275">
        <v>8</v>
      </c>
      <c r="R770" s="279">
        <v>43651</v>
      </c>
      <c r="S770" s="279">
        <v>43664</v>
      </c>
      <c r="T770" s="311"/>
      <c r="U770" s="215"/>
      <c r="V770" s="216"/>
      <c r="W770" s="216"/>
      <c r="X770" s="216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7"/>
      <c r="BN770" s="217"/>
      <c r="BO770" s="217"/>
      <c r="BP770" s="217"/>
      <c r="BQ770" s="217"/>
      <c r="BR770" s="217"/>
      <c r="BS770" s="217"/>
      <c r="BT770" s="217"/>
      <c r="BU770" s="217"/>
      <c r="BV770" s="217"/>
      <c r="BW770" s="217"/>
      <c r="BX770" s="217"/>
      <c r="BY770" s="217"/>
      <c r="BZ770" s="217"/>
      <c r="CA770" s="217"/>
      <c r="CB770" s="217"/>
      <c r="CC770" s="217"/>
      <c r="CD770" s="217"/>
      <c r="CE770" s="217"/>
      <c r="CF770" s="217"/>
      <c r="CG770" s="217"/>
      <c r="CH770" s="217"/>
      <c r="CI770" s="217"/>
      <c r="CJ770" s="217"/>
      <c r="CK770" s="217"/>
      <c r="CL770" s="217"/>
      <c r="CM770" s="217"/>
      <c r="CN770" s="217"/>
      <c r="CO770" s="217"/>
      <c r="CP770" s="217"/>
      <c r="CQ770" s="217"/>
      <c r="CR770" s="217"/>
      <c r="CS770" s="217"/>
      <c r="CT770" s="217"/>
      <c r="CU770" s="217"/>
      <c r="CV770" s="217"/>
      <c r="CW770" s="217"/>
      <c r="CX770" s="217"/>
      <c r="CY770" s="217"/>
      <c r="CZ770" s="217"/>
      <c r="DA770" s="217"/>
      <c r="DB770" s="217"/>
      <c r="DC770" s="217"/>
      <c r="DD770" s="217"/>
      <c r="DE770" s="217"/>
      <c r="DF770" s="217"/>
      <c r="DG770" s="217"/>
      <c r="DH770" s="217"/>
      <c r="DI770" s="217"/>
      <c r="DJ770" s="217"/>
      <c r="DK770" s="217"/>
      <c r="DL770" s="217"/>
      <c r="DM770" s="217"/>
      <c r="DN770" s="217"/>
      <c r="DO770" s="217"/>
      <c r="DP770" s="217"/>
      <c r="DQ770" s="217"/>
      <c r="DR770" s="217"/>
      <c r="DS770" s="217"/>
      <c r="DT770" s="217"/>
      <c r="DU770" s="217"/>
      <c r="DV770" s="217"/>
      <c r="DW770" s="217"/>
      <c r="DX770" s="217"/>
      <c r="DY770" s="217"/>
      <c r="DZ770" s="217"/>
      <c r="EA770" s="217"/>
      <c r="EB770" s="217"/>
      <c r="EC770" s="217"/>
      <c r="ED770" s="217"/>
      <c r="EE770" s="217"/>
      <c r="EF770" s="217"/>
      <c r="EG770" s="217"/>
      <c r="EH770" s="217"/>
      <c r="EI770" s="217"/>
      <c r="EJ770" s="217"/>
      <c r="EK770" s="217"/>
      <c r="EL770" s="217"/>
      <c r="EM770" s="217"/>
      <c r="EN770" s="217"/>
      <c r="EO770" s="217"/>
      <c r="EP770" s="217"/>
      <c r="EQ770" s="217"/>
      <c r="ER770" s="217"/>
      <c r="ES770" s="217"/>
      <c r="ET770" s="217"/>
      <c r="EU770" s="217"/>
      <c r="EV770" s="217"/>
      <c r="EW770" s="217"/>
      <c r="EX770" s="217"/>
      <c r="EY770" s="217"/>
      <c r="EZ770" s="217"/>
      <c r="FA770" s="217"/>
      <c r="FB770" s="217"/>
      <c r="FC770" s="217"/>
      <c r="FD770" s="217"/>
      <c r="FE770" s="217"/>
      <c r="FF770" s="217"/>
      <c r="FG770" s="217"/>
      <c r="FH770" s="217"/>
      <c r="FI770" s="217"/>
      <c r="FJ770" s="217"/>
      <c r="FK770" s="217"/>
      <c r="FL770" s="217"/>
      <c r="FM770" s="217"/>
      <c r="FN770" s="217"/>
      <c r="FO770" s="217"/>
      <c r="FP770" s="217"/>
      <c r="FQ770" s="217"/>
      <c r="FR770" s="217"/>
      <c r="FS770" s="217"/>
      <c r="FT770" s="217"/>
      <c r="FU770" s="217"/>
      <c r="FV770" s="217"/>
      <c r="FW770" s="217"/>
      <c r="FX770" s="217"/>
      <c r="FY770" s="217"/>
      <c r="FZ770" s="217"/>
      <c r="GA770" s="217"/>
      <c r="GB770" s="217"/>
      <c r="GC770" s="217"/>
      <c r="GD770" s="217"/>
      <c r="GE770" s="217"/>
      <c r="GF770" s="217"/>
      <c r="GG770" s="217"/>
      <c r="GH770" s="217"/>
      <c r="GI770" s="217"/>
      <c r="GJ770" s="217"/>
      <c r="GK770" s="217"/>
      <c r="GL770" s="217"/>
      <c r="GM770" s="217"/>
      <c r="GN770" s="217"/>
      <c r="GO770" s="217"/>
      <c r="GP770" s="217"/>
      <c r="GQ770" s="217"/>
      <c r="GR770" s="217"/>
      <c r="GS770" s="217"/>
      <c r="GT770" s="217"/>
      <c r="GU770" s="217"/>
      <c r="GV770" s="217"/>
      <c r="GW770" s="217"/>
      <c r="GX770" s="217"/>
      <c r="GY770" s="217"/>
      <c r="GZ770" s="217"/>
      <c r="HA770" s="217"/>
      <c r="HB770" s="217"/>
      <c r="HC770" s="217"/>
      <c r="HD770" s="217"/>
      <c r="HE770" s="217"/>
      <c r="HF770" s="217"/>
      <c r="HG770" s="217"/>
      <c r="HH770" s="217"/>
      <c r="HI770" s="217"/>
      <c r="HJ770" s="217"/>
      <c r="HK770" s="217"/>
      <c r="HL770" s="217"/>
      <c r="HM770" s="217"/>
      <c r="HN770" s="217"/>
      <c r="HO770" s="217"/>
      <c r="HP770" s="217"/>
      <c r="HQ770" s="217"/>
      <c r="HR770" s="217"/>
      <c r="HS770" s="217"/>
      <c r="HT770" s="217"/>
      <c r="HU770" s="217"/>
      <c r="HV770" s="217"/>
      <c r="HW770" s="217"/>
      <c r="HX770" s="217"/>
      <c r="HY770" s="217"/>
      <c r="HZ770" s="217"/>
      <c r="IA770" s="217"/>
      <c r="IB770" s="217"/>
      <c r="IC770" s="217"/>
      <c r="ID770" s="217"/>
      <c r="IE770" s="217"/>
      <c r="IF770" s="217"/>
      <c r="IG770" s="217"/>
      <c r="IH770" s="217"/>
      <c r="II770" s="217"/>
      <c r="IJ770" s="217"/>
      <c r="IK770" s="217"/>
      <c r="IL770" s="217"/>
      <c r="IM770" s="217"/>
      <c r="IN770" s="217"/>
      <c r="IO770" s="217"/>
      <c r="IP770" s="217"/>
      <c r="IQ770" s="217"/>
      <c r="IR770" s="217"/>
      <c r="IS770" s="217"/>
      <c r="IT770" s="217"/>
      <c r="IU770" s="217"/>
      <c r="IV770" s="217"/>
    </row>
    <row r="771" spans="1:256" s="23" customFormat="1">
      <c r="A771" s="281">
        <f t="shared" si="53"/>
        <v>711</v>
      </c>
      <c r="B771" s="279">
        <v>43636</v>
      </c>
      <c r="C771" s="293" t="s">
        <v>7389</v>
      </c>
      <c r="D771" s="282" t="s">
        <v>6079</v>
      </c>
      <c r="E771" s="283">
        <v>8</v>
      </c>
      <c r="F771" s="284" t="s">
        <v>6218</v>
      </c>
      <c r="G771" s="275" t="s">
        <v>5565</v>
      </c>
      <c r="H771" s="275" t="s">
        <v>6351</v>
      </c>
      <c r="I771" s="275" t="s">
        <v>7390</v>
      </c>
      <c r="J771" s="279">
        <v>43640</v>
      </c>
      <c r="K771" s="279">
        <v>43642</v>
      </c>
      <c r="L771" s="283">
        <v>8</v>
      </c>
      <c r="M771" s="285">
        <v>550</v>
      </c>
      <c r="N771" s="279">
        <v>43766</v>
      </c>
      <c r="O771" s="279">
        <v>43644</v>
      </c>
      <c r="P771" s="279">
        <v>43663</v>
      </c>
      <c r="Q771" s="275">
        <v>8</v>
      </c>
      <c r="R771" s="279">
        <v>43649</v>
      </c>
      <c r="S771" s="279">
        <v>43662</v>
      </c>
      <c r="T771" s="311"/>
      <c r="U771" s="215"/>
      <c r="V771" s="216"/>
      <c r="W771" s="216"/>
      <c r="X771" s="216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7"/>
      <c r="BN771" s="217"/>
      <c r="BO771" s="217"/>
      <c r="BP771" s="217"/>
      <c r="BQ771" s="217"/>
      <c r="BR771" s="217"/>
      <c r="BS771" s="217"/>
      <c r="BT771" s="217"/>
      <c r="BU771" s="217"/>
      <c r="BV771" s="217"/>
      <c r="BW771" s="217"/>
      <c r="BX771" s="217"/>
      <c r="BY771" s="217"/>
      <c r="BZ771" s="217"/>
      <c r="CA771" s="217"/>
      <c r="CB771" s="217"/>
      <c r="CC771" s="217"/>
      <c r="CD771" s="217"/>
      <c r="CE771" s="217"/>
      <c r="CF771" s="217"/>
      <c r="CG771" s="217"/>
      <c r="CH771" s="217"/>
      <c r="CI771" s="217"/>
      <c r="CJ771" s="217"/>
      <c r="CK771" s="217"/>
      <c r="CL771" s="217"/>
      <c r="CM771" s="217"/>
      <c r="CN771" s="217"/>
      <c r="CO771" s="217"/>
      <c r="CP771" s="217"/>
      <c r="CQ771" s="217"/>
      <c r="CR771" s="217"/>
      <c r="CS771" s="217"/>
      <c r="CT771" s="217"/>
      <c r="CU771" s="217"/>
      <c r="CV771" s="217"/>
      <c r="CW771" s="217"/>
      <c r="CX771" s="217"/>
      <c r="CY771" s="217"/>
      <c r="CZ771" s="217"/>
      <c r="DA771" s="217"/>
      <c r="DB771" s="217"/>
      <c r="DC771" s="217"/>
      <c r="DD771" s="217"/>
      <c r="DE771" s="217"/>
      <c r="DF771" s="217"/>
      <c r="DG771" s="217"/>
      <c r="DH771" s="217"/>
      <c r="DI771" s="217"/>
      <c r="DJ771" s="217"/>
      <c r="DK771" s="217"/>
      <c r="DL771" s="217"/>
      <c r="DM771" s="217"/>
      <c r="DN771" s="217"/>
      <c r="DO771" s="217"/>
      <c r="DP771" s="217"/>
      <c r="DQ771" s="217"/>
      <c r="DR771" s="217"/>
      <c r="DS771" s="217"/>
      <c r="DT771" s="217"/>
      <c r="DU771" s="217"/>
      <c r="DV771" s="217"/>
      <c r="DW771" s="217"/>
      <c r="DX771" s="217"/>
      <c r="DY771" s="217"/>
      <c r="DZ771" s="217"/>
      <c r="EA771" s="217"/>
      <c r="EB771" s="217"/>
      <c r="EC771" s="217"/>
      <c r="ED771" s="217"/>
      <c r="EE771" s="217"/>
      <c r="EF771" s="217"/>
      <c r="EG771" s="217"/>
      <c r="EH771" s="217"/>
      <c r="EI771" s="217"/>
      <c r="EJ771" s="217"/>
      <c r="EK771" s="217"/>
      <c r="EL771" s="217"/>
      <c r="EM771" s="217"/>
      <c r="EN771" s="217"/>
      <c r="EO771" s="217"/>
      <c r="EP771" s="217"/>
      <c r="EQ771" s="217"/>
      <c r="ER771" s="217"/>
      <c r="ES771" s="217"/>
      <c r="ET771" s="217"/>
      <c r="EU771" s="217"/>
      <c r="EV771" s="217"/>
      <c r="EW771" s="217"/>
      <c r="EX771" s="217"/>
      <c r="EY771" s="217"/>
      <c r="EZ771" s="217"/>
      <c r="FA771" s="217"/>
      <c r="FB771" s="217"/>
      <c r="FC771" s="217"/>
      <c r="FD771" s="217"/>
      <c r="FE771" s="217"/>
      <c r="FF771" s="217"/>
      <c r="FG771" s="217"/>
      <c r="FH771" s="217"/>
      <c r="FI771" s="217"/>
      <c r="FJ771" s="217"/>
      <c r="FK771" s="217"/>
      <c r="FL771" s="217"/>
      <c r="FM771" s="217"/>
      <c r="FN771" s="217"/>
      <c r="FO771" s="217"/>
      <c r="FP771" s="217"/>
      <c r="FQ771" s="217"/>
      <c r="FR771" s="217"/>
      <c r="FS771" s="217"/>
      <c r="FT771" s="217"/>
      <c r="FU771" s="217"/>
      <c r="FV771" s="217"/>
      <c r="FW771" s="217"/>
      <c r="FX771" s="217"/>
      <c r="FY771" s="217"/>
      <c r="FZ771" s="217"/>
      <c r="GA771" s="217"/>
      <c r="GB771" s="217"/>
      <c r="GC771" s="217"/>
      <c r="GD771" s="217"/>
      <c r="GE771" s="217"/>
      <c r="GF771" s="217"/>
      <c r="GG771" s="217"/>
      <c r="GH771" s="217"/>
      <c r="GI771" s="217"/>
      <c r="GJ771" s="217"/>
      <c r="GK771" s="217"/>
      <c r="GL771" s="217"/>
      <c r="GM771" s="217"/>
      <c r="GN771" s="217"/>
      <c r="GO771" s="217"/>
      <c r="GP771" s="217"/>
      <c r="GQ771" s="217"/>
      <c r="GR771" s="217"/>
      <c r="GS771" s="217"/>
      <c r="GT771" s="217"/>
      <c r="GU771" s="217"/>
      <c r="GV771" s="217"/>
      <c r="GW771" s="217"/>
      <c r="GX771" s="217"/>
      <c r="GY771" s="217"/>
      <c r="GZ771" s="217"/>
      <c r="HA771" s="217"/>
      <c r="HB771" s="217"/>
      <c r="HC771" s="217"/>
      <c r="HD771" s="217"/>
      <c r="HE771" s="217"/>
      <c r="HF771" s="217"/>
      <c r="HG771" s="217"/>
      <c r="HH771" s="217"/>
      <c r="HI771" s="217"/>
      <c r="HJ771" s="217"/>
      <c r="HK771" s="217"/>
      <c r="HL771" s="217"/>
      <c r="HM771" s="217"/>
      <c r="HN771" s="217"/>
      <c r="HO771" s="217"/>
      <c r="HP771" s="217"/>
      <c r="HQ771" s="217"/>
      <c r="HR771" s="217"/>
      <c r="HS771" s="217"/>
      <c r="HT771" s="217"/>
      <c r="HU771" s="217"/>
      <c r="HV771" s="217"/>
      <c r="HW771" s="217"/>
      <c r="HX771" s="217"/>
      <c r="HY771" s="217"/>
      <c r="HZ771" s="217"/>
      <c r="IA771" s="217"/>
      <c r="IB771" s="217"/>
      <c r="IC771" s="217"/>
      <c r="ID771" s="217"/>
      <c r="IE771" s="217"/>
      <c r="IF771" s="217"/>
      <c r="IG771" s="217"/>
      <c r="IH771" s="217"/>
      <c r="II771" s="217"/>
      <c r="IJ771" s="217"/>
      <c r="IK771" s="217"/>
      <c r="IL771" s="217"/>
      <c r="IM771" s="217"/>
      <c r="IN771" s="217"/>
      <c r="IO771" s="217"/>
      <c r="IP771" s="217"/>
      <c r="IQ771" s="217"/>
      <c r="IR771" s="217"/>
      <c r="IS771" s="217"/>
      <c r="IT771" s="217"/>
      <c r="IU771" s="217"/>
      <c r="IV771" s="217"/>
    </row>
    <row r="772" spans="1:256" s="23" customFormat="1">
      <c r="A772" s="281">
        <f t="shared" si="53"/>
        <v>712</v>
      </c>
      <c r="B772" s="279">
        <v>43636</v>
      </c>
      <c r="C772" s="293" t="s">
        <v>7391</v>
      </c>
      <c r="D772" s="282" t="s">
        <v>5996</v>
      </c>
      <c r="E772" s="283">
        <v>5</v>
      </c>
      <c r="F772" s="284" t="s">
        <v>6218</v>
      </c>
      <c r="G772" s="275" t="s">
        <v>5565</v>
      </c>
      <c r="H772" s="275" t="s">
        <v>6351</v>
      </c>
      <c r="I772" s="275" t="s">
        <v>7392</v>
      </c>
      <c r="J772" s="279">
        <v>43640</v>
      </c>
      <c r="K772" s="279">
        <v>43642</v>
      </c>
      <c r="L772" s="283">
        <v>5</v>
      </c>
      <c r="M772" s="285">
        <v>550</v>
      </c>
      <c r="N772" s="279">
        <v>43766</v>
      </c>
      <c r="O772" s="279">
        <v>43644</v>
      </c>
      <c r="P772" s="279">
        <v>43669</v>
      </c>
      <c r="Q772" s="275">
        <v>5</v>
      </c>
      <c r="R772" s="279">
        <v>43649</v>
      </c>
      <c r="S772" s="279">
        <v>43663</v>
      </c>
      <c r="T772" s="311"/>
      <c r="U772" s="215"/>
      <c r="V772" s="216"/>
      <c r="W772" s="216"/>
      <c r="X772" s="216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7"/>
      <c r="BN772" s="217"/>
      <c r="BO772" s="217"/>
      <c r="BP772" s="217"/>
      <c r="BQ772" s="217"/>
      <c r="BR772" s="217"/>
      <c r="BS772" s="217"/>
      <c r="BT772" s="217"/>
      <c r="BU772" s="217"/>
      <c r="BV772" s="217"/>
      <c r="BW772" s="217"/>
      <c r="BX772" s="217"/>
      <c r="BY772" s="217"/>
      <c r="BZ772" s="217"/>
      <c r="CA772" s="217"/>
      <c r="CB772" s="217"/>
      <c r="CC772" s="217"/>
      <c r="CD772" s="217"/>
      <c r="CE772" s="217"/>
      <c r="CF772" s="217"/>
      <c r="CG772" s="217"/>
      <c r="CH772" s="217"/>
      <c r="CI772" s="217"/>
      <c r="CJ772" s="217"/>
      <c r="CK772" s="217"/>
      <c r="CL772" s="217"/>
      <c r="CM772" s="217"/>
      <c r="CN772" s="217"/>
      <c r="CO772" s="217"/>
      <c r="CP772" s="217"/>
      <c r="CQ772" s="217"/>
      <c r="CR772" s="217"/>
      <c r="CS772" s="217"/>
      <c r="CT772" s="217"/>
      <c r="CU772" s="217"/>
      <c r="CV772" s="217"/>
      <c r="CW772" s="217"/>
      <c r="CX772" s="217"/>
      <c r="CY772" s="217"/>
      <c r="CZ772" s="217"/>
      <c r="DA772" s="217"/>
      <c r="DB772" s="217"/>
      <c r="DC772" s="217"/>
      <c r="DD772" s="217"/>
      <c r="DE772" s="217"/>
      <c r="DF772" s="217"/>
      <c r="DG772" s="217"/>
      <c r="DH772" s="217"/>
      <c r="DI772" s="217"/>
      <c r="DJ772" s="217"/>
      <c r="DK772" s="217"/>
      <c r="DL772" s="217"/>
      <c r="DM772" s="217"/>
      <c r="DN772" s="217"/>
      <c r="DO772" s="217"/>
      <c r="DP772" s="217"/>
      <c r="DQ772" s="217"/>
      <c r="DR772" s="217"/>
      <c r="DS772" s="217"/>
      <c r="DT772" s="217"/>
      <c r="DU772" s="217"/>
      <c r="DV772" s="217"/>
      <c r="DW772" s="217"/>
      <c r="DX772" s="217"/>
      <c r="DY772" s="217"/>
      <c r="DZ772" s="217"/>
      <c r="EA772" s="217"/>
      <c r="EB772" s="217"/>
      <c r="EC772" s="217"/>
      <c r="ED772" s="217"/>
      <c r="EE772" s="217"/>
      <c r="EF772" s="217"/>
      <c r="EG772" s="217"/>
      <c r="EH772" s="217"/>
      <c r="EI772" s="217"/>
      <c r="EJ772" s="217"/>
      <c r="EK772" s="217"/>
      <c r="EL772" s="217"/>
      <c r="EM772" s="217"/>
      <c r="EN772" s="217"/>
      <c r="EO772" s="217"/>
      <c r="EP772" s="217"/>
      <c r="EQ772" s="217"/>
      <c r="ER772" s="217"/>
      <c r="ES772" s="217"/>
      <c r="ET772" s="217"/>
      <c r="EU772" s="217"/>
      <c r="EV772" s="217"/>
      <c r="EW772" s="217"/>
      <c r="EX772" s="217"/>
      <c r="EY772" s="217"/>
      <c r="EZ772" s="217"/>
      <c r="FA772" s="217"/>
      <c r="FB772" s="217"/>
      <c r="FC772" s="217"/>
      <c r="FD772" s="217"/>
      <c r="FE772" s="217"/>
      <c r="FF772" s="217"/>
      <c r="FG772" s="217"/>
      <c r="FH772" s="217"/>
      <c r="FI772" s="217"/>
      <c r="FJ772" s="217"/>
      <c r="FK772" s="217"/>
      <c r="FL772" s="217"/>
      <c r="FM772" s="217"/>
      <c r="FN772" s="217"/>
      <c r="FO772" s="217"/>
      <c r="FP772" s="217"/>
      <c r="FQ772" s="217"/>
      <c r="FR772" s="217"/>
      <c r="FS772" s="217"/>
      <c r="FT772" s="217"/>
      <c r="FU772" s="217"/>
      <c r="FV772" s="217"/>
      <c r="FW772" s="217"/>
      <c r="FX772" s="217"/>
      <c r="FY772" s="217"/>
      <c r="FZ772" s="217"/>
      <c r="GA772" s="217"/>
      <c r="GB772" s="217"/>
      <c r="GC772" s="217"/>
      <c r="GD772" s="217"/>
      <c r="GE772" s="217"/>
      <c r="GF772" s="217"/>
      <c r="GG772" s="217"/>
      <c r="GH772" s="217"/>
      <c r="GI772" s="217"/>
      <c r="GJ772" s="217"/>
      <c r="GK772" s="217"/>
      <c r="GL772" s="217"/>
      <c r="GM772" s="217"/>
      <c r="GN772" s="217"/>
      <c r="GO772" s="217"/>
      <c r="GP772" s="217"/>
      <c r="GQ772" s="217"/>
      <c r="GR772" s="217"/>
      <c r="GS772" s="217"/>
      <c r="GT772" s="217"/>
      <c r="GU772" s="217"/>
      <c r="GV772" s="217"/>
      <c r="GW772" s="217"/>
      <c r="GX772" s="217"/>
      <c r="GY772" s="217"/>
      <c r="GZ772" s="217"/>
      <c r="HA772" s="217"/>
      <c r="HB772" s="217"/>
      <c r="HC772" s="217"/>
      <c r="HD772" s="217"/>
      <c r="HE772" s="217"/>
      <c r="HF772" s="217"/>
      <c r="HG772" s="217"/>
      <c r="HH772" s="217"/>
      <c r="HI772" s="217"/>
      <c r="HJ772" s="217"/>
      <c r="HK772" s="217"/>
      <c r="HL772" s="217"/>
      <c r="HM772" s="217"/>
      <c r="HN772" s="217"/>
      <c r="HO772" s="217"/>
      <c r="HP772" s="217"/>
      <c r="HQ772" s="217"/>
      <c r="HR772" s="217"/>
      <c r="HS772" s="217"/>
      <c r="HT772" s="217"/>
      <c r="HU772" s="217"/>
      <c r="HV772" s="217"/>
      <c r="HW772" s="217"/>
      <c r="HX772" s="217"/>
      <c r="HY772" s="217"/>
      <c r="HZ772" s="217"/>
      <c r="IA772" s="217"/>
      <c r="IB772" s="217"/>
      <c r="IC772" s="217"/>
      <c r="ID772" s="217"/>
      <c r="IE772" s="217"/>
      <c r="IF772" s="217"/>
      <c r="IG772" s="217"/>
      <c r="IH772" s="217"/>
      <c r="II772" s="217"/>
      <c r="IJ772" s="217"/>
      <c r="IK772" s="217"/>
      <c r="IL772" s="217"/>
      <c r="IM772" s="217"/>
      <c r="IN772" s="217"/>
      <c r="IO772" s="217"/>
      <c r="IP772" s="217"/>
      <c r="IQ772" s="217"/>
      <c r="IR772" s="217"/>
      <c r="IS772" s="217"/>
      <c r="IT772" s="217"/>
      <c r="IU772" s="217"/>
      <c r="IV772" s="217"/>
    </row>
    <row r="773" spans="1:256" s="23" customFormat="1">
      <c r="A773" s="281">
        <f t="shared" si="53"/>
        <v>713</v>
      </c>
      <c r="B773" s="279">
        <v>43636</v>
      </c>
      <c r="C773" s="293" t="s">
        <v>7393</v>
      </c>
      <c r="D773" s="282" t="s">
        <v>6819</v>
      </c>
      <c r="E773" s="283">
        <v>5</v>
      </c>
      <c r="F773" s="284" t="s">
        <v>6218</v>
      </c>
      <c r="G773" s="275" t="s">
        <v>5565</v>
      </c>
      <c r="H773" s="275" t="s">
        <v>6351</v>
      </c>
      <c r="I773" s="275" t="s">
        <v>7394</v>
      </c>
      <c r="J773" s="279">
        <v>43640</v>
      </c>
      <c r="K773" s="279">
        <v>43642</v>
      </c>
      <c r="L773" s="283">
        <v>5</v>
      </c>
      <c r="M773" s="285">
        <v>550</v>
      </c>
      <c r="N773" s="279">
        <v>43766</v>
      </c>
      <c r="O773" s="279">
        <v>43644</v>
      </c>
      <c r="P773" s="279">
        <v>43661</v>
      </c>
      <c r="Q773" s="275">
        <v>5</v>
      </c>
      <c r="R773" s="279">
        <v>43649</v>
      </c>
      <c r="S773" s="279">
        <v>43657</v>
      </c>
      <c r="T773" s="311"/>
      <c r="U773" s="215"/>
      <c r="V773" s="216"/>
      <c r="W773" s="216"/>
      <c r="X773" s="216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7"/>
      <c r="BN773" s="217"/>
      <c r="BO773" s="217"/>
      <c r="BP773" s="217"/>
      <c r="BQ773" s="217"/>
      <c r="BR773" s="217"/>
      <c r="BS773" s="217"/>
      <c r="BT773" s="217"/>
      <c r="BU773" s="217"/>
      <c r="BV773" s="217"/>
      <c r="BW773" s="217"/>
      <c r="BX773" s="217"/>
      <c r="BY773" s="217"/>
      <c r="BZ773" s="217"/>
      <c r="CA773" s="217"/>
      <c r="CB773" s="217"/>
      <c r="CC773" s="217"/>
      <c r="CD773" s="217"/>
      <c r="CE773" s="217"/>
      <c r="CF773" s="217"/>
      <c r="CG773" s="217"/>
      <c r="CH773" s="217"/>
      <c r="CI773" s="217"/>
      <c r="CJ773" s="217"/>
      <c r="CK773" s="217"/>
      <c r="CL773" s="217"/>
      <c r="CM773" s="217"/>
      <c r="CN773" s="217"/>
      <c r="CO773" s="217"/>
      <c r="CP773" s="217"/>
      <c r="CQ773" s="217"/>
      <c r="CR773" s="217"/>
      <c r="CS773" s="217"/>
      <c r="CT773" s="217"/>
      <c r="CU773" s="217"/>
      <c r="CV773" s="217"/>
      <c r="CW773" s="217"/>
      <c r="CX773" s="217"/>
      <c r="CY773" s="217"/>
      <c r="CZ773" s="217"/>
      <c r="DA773" s="217"/>
      <c r="DB773" s="217"/>
      <c r="DC773" s="217"/>
      <c r="DD773" s="217"/>
      <c r="DE773" s="217"/>
      <c r="DF773" s="217"/>
      <c r="DG773" s="217"/>
      <c r="DH773" s="217"/>
      <c r="DI773" s="217"/>
      <c r="DJ773" s="217"/>
      <c r="DK773" s="217"/>
      <c r="DL773" s="217"/>
      <c r="DM773" s="217"/>
      <c r="DN773" s="217"/>
      <c r="DO773" s="217"/>
      <c r="DP773" s="217"/>
      <c r="DQ773" s="217"/>
      <c r="DR773" s="217"/>
      <c r="DS773" s="217"/>
      <c r="DT773" s="217"/>
      <c r="DU773" s="217"/>
      <c r="DV773" s="217"/>
      <c r="DW773" s="217"/>
      <c r="DX773" s="217"/>
      <c r="DY773" s="217"/>
      <c r="DZ773" s="217"/>
      <c r="EA773" s="217"/>
      <c r="EB773" s="217"/>
      <c r="EC773" s="217"/>
      <c r="ED773" s="217"/>
      <c r="EE773" s="217"/>
      <c r="EF773" s="217"/>
      <c r="EG773" s="217"/>
      <c r="EH773" s="217"/>
      <c r="EI773" s="217"/>
      <c r="EJ773" s="217"/>
      <c r="EK773" s="217"/>
      <c r="EL773" s="217"/>
      <c r="EM773" s="217"/>
      <c r="EN773" s="217"/>
      <c r="EO773" s="217"/>
      <c r="EP773" s="217"/>
      <c r="EQ773" s="217"/>
      <c r="ER773" s="217"/>
      <c r="ES773" s="217"/>
      <c r="ET773" s="217"/>
      <c r="EU773" s="217"/>
      <c r="EV773" s="217"/>
      <c r="EW773" s="217"/>
      <c r="EX773" s="217"/>
      <c r="EY773" s="217"/>
      <c r="EZ773" s="217"/>
      <c r="FA773" s="217"/>
      <c r="FB773" s="217"/>
      <c r="FC773" s="217"/>
      <c r="FD773" s="217"/>
      <c r="FE773" s="217"/>
      <c r="FF773" s="217"/>
      <c r="FG773" s="217"/>
      <c r="FH773" s="217"/>
      <c r="FI773" s="217"/>
      <c r="FJ773" s="217"/>
      <c r="FK773" s="217"/>
      <c r="FL773" s="217"/>
      <c r="FM773" s="217"/>
      <c r="FN773" s="217"/>
      <c r="FO773" s="217"/>
      <c r="FP773" s="217"/>
      <c r="FQ773" s="217"/>
      <c r="FR773" s="217"/>
      <c r="FS773" s="217"/>
      <c r="FT773" s="217"/>
      <c r="FU773" s="217"/>
      <c r="FV773" s="217"/>
      <c r="FW773" s="217"/>
      <c r="FX773" s="217"/>
      <c r="FY773" s="217"/>
      <c r="FZ773" s="217"/>
      <c r="GA773" s="217"/>
      <c r="GB773" s="217"/>
      <c r="GC773" s="217"/>
      <c r="GD773" s="217"/>
      <c r="GE773" s="217"/>
      <c r="GF773" s="217"/>
      <c r="GG773" s="217"/>
      <c r="GH773" s="217"/>
      <c r="GI773" s="217"/>
      <c r="GJ773" s="217"/>
      <c r="GK773" s="217"/>
      <c r="GL773" s="217"/>
      <c r="GM773" s="217"/>
      <c r="GN773" s="217"/>
      <c r="GO773" s="217"/>
      <c r="GP773" s="217"/>
      <c r="GQ773" s="217"/>
      <c r="GR773" s="217"/>
      <c r="GS773" s="217"/>
      <c r="GT773" s="217"/>
      <c r="GU773" s="217"/>
      <c r="GV773" s="217"/>
      <c r="GW773" s="217"/>
      <c r="GX773" s="217"/>
      <c r="GY773" s="217"/>
      <c r="GZ773" s="217"/>
      <c r="HA773" s="217"/>
      <c r="HB773" s="217"/>
      <c r="HC773" s="217"/>
      <c r="HD773" s="217"/>
      <c r="HE773" s="217"/>
      <c r="HF773" s="217"/>
      <c r="HG773" s="217"/>
      <c r="HH773" s="217"/>
      <c r="HI773" s="217"/>
      <c r="HJ773" s="217"/>
      <c r="HK773" s="217"/>
      <c r="HL773" s="217"/>
      <c r="HM773" s="217"/>
      <c r="HN773" s="217"/>
      <c r="HO773" s="217"/>
      <c r="HP773" s="217"/>
      <c r="HQ773" s="217"/>
      <c r="HR773" s="217"/>
      <c r="HS773" s="217"/>
      <c r="HT773" s="217"/>
      <c r="HU773" s="217"/>
      <c r="HV773" s="217"/>
      <c r="HW773" s="217"/>
      <c r="HX773" s="217"/>
      <c r="HY773" s="217"/>
      <c r="HZ773" s="217"/>
      <c r="IA773" s="217"/>
      <c r="IB773" s="217"/>
      <c r="IC773" s="217"/>
      <c r="ID773" s="217"/>
      <c r="IE773" s="217"/>
      <c r="IF773" s="217"/>
      <c r="IG773" s="217"/>
      <c r="IH773" s="217"/>
      <c r="II773" s="217"/>
      <c r="IJ773" s="217"/>
      <c r="IK773" s="217"/>
      <c r="IL773" s="217"/>
      <c r="IM773" s="217"/>
      <c r="IN773" s="217"/>
      <c r="IO773" s="217"/>
      <c r="IP773" s="217"/>
      <c r="IQ773" s="217"/>
      <c r="IR773" s="217"/>
      <c r="IS773" s="217"/>
      <c r="IT773" s="217"/>
      <c r="IU773" s="217"/>
      <c r="IV773" s="217"/>
    </row>
    <row r="774" spans="1:256" s="23" customFormat="1">
      <c r="A774" s="281">
        <f t="shared" si="53"/>
        <v>714</v>
      </c>
      <c r="B774" s="279">
        <v>43636</v>
      </c>
      <c r="C774" s="293" t="s">
        <v>7395</v>
      </c>
      <c r="D774" s="282" t="s">
        <v>6054</v>
      </c>
      <c r="E774" s="283">
        <v>5</v>
      </c>
      <c r="F774" s="284" t="s">
        <v>6218</v>
      </c>
      <c r="G774" s="275" t="s">
        <v>5565</v>
      </c>
      <c r="H774" s="275" t="s">
        <v>6351</v>
      </c>
      <c r="I774" s="275" t="s">
        <v>7396</v>
      </c>
      <c r="J774" s="279">
        <v>43640</v>
      </c>
      <c r="K774" s="279">
        <v>43643</v>
      </c>
      <c r="L774" s="283">
        <v>5</v>
      </c>
      <c r="M774" s="285">
        <v>550</v>
      </c>
      <c r="N774" s="279">
        <v>43766</v>
      </c>
      <c r="O774" s="279">
        <v>43644</v>
      </c>
      <c r="P774" s="279">
        <v>43647</v>
      </c>
      <c r="Q774" s="275">
        <v>5</v>
      </c>
      <c r="R774" s="279">
        <v>43647</v>
      </c>
      <c r="S774" s="279">
        <v>43661</v>
      </c>
      <c r="T774" s="311"/>
      <c r="U774" s="215"/>
      <c r="V774" s="216"/>
      <c r="W774" s="216"/>
      <c r="X774" s="216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7"/>
      <c r="BN774" s="217"/>
      <c r="BO774" s="217"/>
      <c r="BP774" s="217"/>
      <c r="BQ774" s="217"/>
      <c r="BR774" s="217"/>
      <c r="BS774" s="217"/>
      <c r="BT774" s="217"/>
      <c r="BU774" s="217"/>
      <c r="BV774" s="217"/>
      <c r="BW774" s="217"/>
      <c r="BX774" s="217"/>
      <c r="BY774" s="217"/>
      <c r="BZ774" s="217"/>
      <c r="CA774" s="217"/>
      <c r="CB774" s="217"/>
      <c r="CC774" s="217"/>
      <c r="CD774" s="217"/>
      <c r="CE774" s="217"/>
      <c r="CF774" s="217"/>
      <c r="CG774" s="217"/>
      <c r="CH774" s="217"/>
      <c r="CI774" s="217"/>
      <c r="CJ774" s="217"/>
      <c r="CK774" s="217"/>
      <c r="CL774" s="217"/>
      <c r="CM774" s="217"/>
      <c r="CN774" s="217"/>
      <c r="CO774" s="217"/>
      <c r="CP774" s="217"/>
      <c r="CQ774" s="217"/>
      <c r="CR774" s="217"/>
      <c r="CS774" s="217"/>
      <c r="CT774" s="217"/>
      <c r="CU774" s="217"/>
      <c r="CV774" s="217"/>
      <c r="CW774" s="217"/>
      <c r="CX774" s="217"/>
      <c r="CY774" s="217"/>
      <c r="CZ774" s="217"/>
      <c r="DA774" s="217"/>
      <c r="DB774" s="217"/>
      <c r="DC774" s="217"/>
      <c r="DD774" s="217"/>
      <c r="DE774" s="217"/>
      <c r="DF774" s="217"/>
      <c r="DG774" s="217"/>
      <c r="DH774" s="217"/>
      <c r="DI774" s="217"/>
      <c r="DJ774" s="217"/>
      <c r="DK774" s="217"/>
      <c r="DL774" s="217"/>
      <c r="DM774" s="217"/>
      <c r="DN774" s="217"/>
      <c r="DO774" s="217"/>
      <c r="DP774" s="217"/>
      <c r="DQ774" s="217"/>
      <c r="DR774" s="217"/>
      <c r="DS774" s="217"/>
      <c r="DT774" s="217"/>
      <c r="DU774" s="217"/>
      <c r="DV774" s="217"/>
      <c r="DW774" s="217"/>
      <c r="DX774" s="217"/>
      <c r="DY774" s="217"/>
      <c r="DZ774" s="217"/>
      <c r="EA774" s="217"/>
      <c r="EB774" s="217"/>
      <c r="EC774" s="217"/>
      <c r="ED774" s="217"/>
      <c r="EE774" s="217"/>
      <c r="EF774" s="217"/>
      <c r="EG774" s="217"/>
      <c r="EH774" s="217"/>
      <c r="EI774" s="217"/>
      <c r="EJ774" s="217"/>
      <c r="EK774" s="217"/>
      <c r="EL774" s="217"/>
      <c r="EM774" s="217"/>
      <c r="EN774" s="217"/>
      <c r="EO774" s="217"/>
      <c r="EP774" s="217"/>
      <c r="EQ774" s="217"/>
      <c r="ER774" s="217"/>
      <c r="ES774" s="217"/>
      <c r="ET774" s="217"/>
      <c r="EU774" s="217"/>
      <c r="EV774" s="217"/>
      <c r="EW774" s="217"/>
      <c r="EX774" s="217"/>
      <c r="EY774" s="217"/>
      <c r="EZ774" s="217"/>
      <c r="FA774" s="217"/>
      <c r="FB774" s="217"/>
      <c r="FC774" s="217"/>
      <c r="FD774" s="217"/>
      <c r="FE774" s="217"/>
      <c r="FF774" s="217"/>
      <c r="FG774" s="217"/>
      <c r="FH774" s="217"/>
      <c r="FI774" s="217"/>
      <c r="FJ774" s="217"/>
      <c r="FK774" s="217"/>
      <c r="FL774" s="217"/>
      <c r="FM774" s="217"/>
      <c r="FN774" s="217"/>
      <c r="FO774" s="217"/>
      <c r="FP774" s="217"/>
      <c r="FQ774" s="217"/>
      <c r="FR774" s="217"/>
      <c r="FS774" s="217"/>
      <c r="FT774" s="217"/>
      <c r="FU774" s="217"/>
      <c r="FV774" s="217"/>
      <c r="FW774" s="217"/>
      <c r="FX774" s="217"/>
      <c r="FY774" s="217"/>
      <c r="FZ774" s="217"/>
      <c r="GA774" s="217"/>
      <c r="GB774" s="217"/>
      <c r="GC774" s="217"/>
      <c r="GD774" s="217"/>
      <c r="GE774" s="217"/>
      <c r="GF774" s="217"/>
      <c r="GG774" s="217"/>
      <c r="GH774" s="217"/>
      <c r="GI774" s="217"/>
      <c r="GJ774" s="217"/>
      <c r="GK774" s="217"/>
      <c r="GL774" s="217"/>
      <c r="GM774" s="217"/>
      <c r="GN774" s="217"/>
      <c r="GO774" s="217"/>
      <c r="GP774" s="217"/>
      <c r="GQ774" s="217"/>
      <c r="GR774" s="217"/>
      <c r="GS774" s="217"/>
      <c r="GT774" s="217"/>
      <c r="GU774" s="217"/>
      <c r="GV774" s="217"/>
      <c r="GW774" s="217"/>
      <c r="GX774" s="217"/>
      <c r="GY774" s="217"/>
      <c r="GZ774" s="217"/>
      <c r="HA774" s="217"/>
      <c r="HB774" s="217"/>
      <c r="HC774" s="217"/>
      <c r="HD774" s="217"/>
      <c r="HE774" s="217"/>
      <c r="HF774" s="217"/>
      <c r="HG774" s="217"/>
      <c r="HH774" s="217"/>
      <c r="HI774" s="217"/>
      <c r="HJ774" s="217"/>
      <c r="HK774" s="217"/>
      <c r="HL774" s="217"/>
      <c r="HM774" s="217"/>
      <c r="HN774" s="217"/>
      <c r="HO774" s="217"/>
      <c r="HP774" s="217"/>
      <c r="HQ774" s="217"/>
      <c r="HR774" s="217"/>
      <c r="HS774" s="217"/>
      <c r="HT774" s="217"/>
      <c r="HU774" s="217"/>
      <c r="HV774" s="217"/>
      <c r="HW774" s="217"/>
      <c r="HX774" s="217"/>
      <c r="HY774" s="217"/>
      <c r="HZ774" s="217"/>
      <c r="IA774" s="217"/>
      <c r="IB774" s="217"/>
      <c r="IC774" s="217"/>
      <c r="ID774" s="217"/>
      <c r="IE774" s="217"/>
      <c r="IF774" s="217"/>
      <c r="IG774" s="217"/>
      <c r="IH774" s="217"/>
      <c r="II774" s="217"/>
      <c r="IJ774" s="217"/>
      <c r="IK774" s="217"/>
      <c r="IL774" s="217"/>
      <c r="IM774" s="217"/>
      <c r="IN774" s="217"/>
      <c r="IO774" s="217"/>
      <c r="IP774" s="217"/>
      <c r="IQ774" s="217"/>
      <c r="IR774" s="217"/>
      <c r="IS774" s="217"/>
      <c r="IT774" s="217"/>
      <c r="IU774" s="217"/>
      <c r="IV774" s="217"/>
    </row>
    <row r="775" spans="1:256" s="23" customFormat="1">
      <c r="A775" s="281">
        <f>1+A774</f>
        <v>715</v>
      </c>
      <c r="B775" s="279">
        <v>43641</v>
      </c>
      <c r="C775" s="293" t="s">
        <v>7163</v>
      </c>
      <c r="D775" s="282" t="s">
        <v>6819</v>
      </c>
      <c r="E775" s="283">
        <v>5</v>
      </c>
      <c r="F775" s="284" t="s">
        <v>6218</v>
      </c>
      <c r="G775" s="275" t="s">
        <v>5565</v>
      </c>
      <c r="H775" s="275" t="s">
        <v>6351</v>
      </c>
      <c r="I775" s="275" t="s">
        <v>7397</v>
      </c>
      <c r="J775" s="279">
        <v>43643</v>
      </c>
      <c r="K775" s="279">
        <v>43650</v>
      </c>
      <c r="L775" s="283">
        <v>5</v>
      </c>
      <c r="M775" s="285">
        <v>550</v>
      </c>
      <c r="N775" s="279">
        <v>43772</v>
      </c>
      <c r="O775" s="279">
        <v>43654</v>
      </c>
      <c r="P775" s="279">
        <v>43704</v>
      </c>
      <c r="Q775" s="275">
        <v>5</v>
      </c>
      <c r="R775" s="279">
        <v>43692</v>
      </c>
      <c r="S775" s="279">
        <v>43693</v>
      </c>
      <c r="T775" s="311"/>
      <c r="U775" s="215"/>
      <c r="V775" s="216"/>
      <c r="W775" s="216"/>
      <c r="X775" s="216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17"/>
      <c r="BN775" s="217"/>
      <c r="BO775" s="217"/>
      <c r="BP775" s="217"/>
      <c r="BQ775" s="217"/>
      <c r="BR775" s="217"/>
      <c r="BS775" s="217"/>
      <c r="BT775" s="217"/>
      <c r="BU775" s="217"/>
      <c r="BV775" s="217"/>
      <c r="BW775" s="217"/>
      <c r="BX775" s="217"/>
      <c r="BY775" s="217"/>
      <c r="BZ775" s="217"/>
      <c r="CA775" s="217"/>
      <c r="CB775" s="217"/>
      <c r="CC775" s="217"/>
      <c r="CD775" s="217"/>
      <c r="CE775" s="217"/>
      <c r="CF775" s="217"/>
      <c r="CG775" s="217"/>
      <c r="CH775" s="217"/>
      <c r="CI775" s="217"/>
      <c r="CJ775" s="217"/>
      <c r="CK775" s="217"/>
      <c r="CL775" s="217"/>
      <c r="CM775" s="217"/>
      <c r="CN775" s="217"/>
      <c r="CO775" s="217"/>
      <c r="CP775" s="217"/>
      <c r="CQ775" s="217"/>
      <c r="CR775" s="217"/>
      <c r="CS775" s="217"/>
      <c r="CT775" s="217"/>
      <c r="CU775" s="217"/>
      <c r="CV775" s="217"/>
      <c r="CW775" s="217"/>
      <c r="CX775" s="217"/>
      <c r="CY775" s="217"/>
      <c r="CZ775" s="217"/>
      <c r="DA775" s="217"/>
      <c r="DB775" s="217"/>
      <c r="DC775" s="217"/>
      <c r="DD775" s="217"/>
      <c r="DE775" s="217"/>
      <c r="DF775" s="217"/>
      <c r="DG775" s="217"/>
      <c r="DH775" s="217"/>
      <c r="DI775" s="217"/>
      <c r="DJ775" s="217"/>
      <c r="DK775" s="217"/>
      <c r="DL775" s="217"/>
      <c r="DM775" s="217"/>
      <c r="DN775" s="217"/>
      <c r="DO775" s="217"/>
      <c r="DP775" s="217"/>
      <c r="DQ775" s="217"/>
      <c r="DR775" s="217"/>
      <c r="DS775" s="217"/>
      <c r="DT775" s="217"/>
      <c r="DU775" s="217"/>
      <c r="DV775" s="217"/>
      <c r="DW775" s="217"/>
      <c r="DX775" s="217"/>
      <c r="DY775" s="217"/>
      <c r="DZ775" s="217"/>
      <c r="EA775" s="217"/>
      <c r="EB775" s="217"/>
      <c r="EC775" s="217"/>
      <c r="ED775" s="217"/>
      <c r="EE775" s="217"/>
      <c r="EF775" s="217"/>
      <c r="EG775" s="217"/>
      <c r="EH775" s="217"/>
      <c r="EI775" s="217"/>
      <c r="EJ775" s="217"/>
      <c r="EK775" s="217"/>
      <c r="EL775" s="217"/>
      <c r="EM775" s="217"/>
      <c r="EN775" s="217"/>
      <c r="EO775" s="217"/>
      <c r="EP775" s="217"/>
      <c r="EQ775" s="217"/>
      <c r="ER775" s="217"/>
      <c r="ES775" s="217"/>
      <c r="ET775" s="217"/>
      <c r="EU775" s="217"/>
      <c r="EV775" s="217"/>
      <c r="EW775" s="217"/>
      <c r="EX775" s="217"/>
      <c r="EY775" s="217"/>
      <c r="EZ775" s="217"/>
      <c r="FA775" s="217"/>
      <c r="FB775" s="217"/>
      <c r="FC775" s="217"/>
      <c r="FD775" s="217"/>
      <c r="FE775" s="217"/>
      <c r="FF775" s="217"/>
      <c r="FG775" s="217"/>
      <c r="FH775" s="217"/>
      <c r="FI775" s="217"/>
      <c r="FJ775" s="217"/>
      <c r="FK775" s="217"/>
      <c r="FL775" s="217"/>
      <c r="FM775" s="217"/>
      <c r="FN775" s="217"/>
      <c r="FO775" s="217"/>
      <c r="FP775" s="217"/>
      <c r="FQ775" s="217"/>
      <c r="FR775" s="217"/>
      <c r="FS775" s="217"/>
      <c r="FT775" s="217"/>
      <c r="FU775" s="217"/>
      <c r="FV775" s="217"/>
      <c r="FW775" s="217"/>
      <c r="FX775" s="217"/>
      <c r="FY775" s="217"/>
      <c r="FZ775" s="217"/>
      <c r="GA775" s="217"/>
      <c r="GB775" s="217"/>
      <c r="GC775" s="217"/>
      <c r="GD775" s="217"/>
      <c r="GE775" s="217"/>
      <c r="GF775" s="217"/>
      <c r="GG775" s="217"/>
      <c r="GH775" s="217"/>
      <c r="GI775" s="217"/>
      <c r="GJ775" s="217"/>
      <c r="GK775" s="217"/>
      <c r="GL775" s="217"/>
      <c r="GM775" s="217"/>
      <c r="GN775" s="217"/>
      <c r="GO775" s="217"/>
      <c r="GP775" s="217"/>
      <c r="GQ775" s="217"/>
      <c r="GR775" s="217"/>
      <c r="GS775" s="217"/>
      <c r="GT775" s="217"/>
      <c r="GU775" s="217"/>
      <c r="GV775" s="217"/>
      <c r="GW775" s="217"/>
      <c r="GX775" s="217"/>
      <c r="GY775" s="217"/>
      <c r="GZ775" s="217"/>
      <c r="HA775" s="217"/>
      <c r="HB775" s="217"/>
      <c r="HC775" s="217"/>
      <c r="HD775" s="217"/>
      <c r="HE775" s="217"/>
      <c r="HF775" s="217"/>
      <c r="HG775" s="217"/>
      <c r="HH775" s="217"/>
      <c r="HI775" s="217"/>
      <c r="HJ775" s="217"/>
      <c r="HK775" s="217"/>
      <c r="HL775" s="217"/>
      <c r="HM775" s="217"/>
      <c r="HN775" s="217"/>
      <c r="HO775" s="217"/>
      <c r="HP775" s="217"/>
      <c r="HQ775" s="217"/>
      <c r="HR775" s="217"/>
      <c r="HS775" s="217"/>
      <c r="HT775" s="217"/>
      <c r="HU775" s="217"/>
      <c r="HV775" s="217"/>
      <c r="HW775" s="217"/>
      <c r="HX775" s="217"/>
      <c r="HY775" s="217"/>
      <c r="HZ775" s="217"/>
      <c r="IA775" s="217"/>
      <c r="IB775" s="217"/>
      <c r="IC775" s="217"/>
      <c r="ID775" s="217"/>
      <c r="IE775" s="217"/>
      <c r="IF775" s="217"/>
      <c r="IG775" s="217"/>
      <c r="IH775" s="217"/>
      <c r="II775" s="217"/>
      <c r="IJ775" s="217"/>
      <c r="IK775" s="217"/>
      <c r="IL775" s="217"/>
      <c r="IM775" s="217"/>
      <c r="IN775" s="217"/>
      <c r="IO775" s="217"/>
      <c r="IP775" s="217"/>
      <c r="IQ775" s="217"/>
      <c r="IR775" s="217"/>
      <c r="IS775" s="217"/>
      <c r="IT775" s="217"/>
      <c r="IU775" s="217"/>
      <c r="IV775" s="217"/>
    </row>
    <row r="776" spans="1:256" s="23" customFormat="1">
      <c r="A776" s="281">
        <f>1+A775</f>
        <v>716</v>
      </c>
      <c r="B776" s="279">
        <v>43641</v>
      </c>
      <c r="C776" s="293" t="s">
        <v>7398</v>
      </c>
      <c r="D776" s="282" t="s">
        <v>6011</v>
      </c>
      <c r="E776" s="283">
        <v>8</v>
      </c>
      <c r="F776" s="284" t="s">
        <v>6218</v>
      </c>
      <c r="G776" s="275" t="s">
        <v>5565</v>
      </c>
      <c r="H776" s="275" t="s">
        <v>6351</v>
      </c>
      <c r="I776" s="275" t="s">
        <v>7399</v>
      </c>
      <c r="J776" s="279">
        <v>43643</v>
      </c>
      <c r="K776" s="279">
        <v>43651</v>
      </c>
      <c r="L776" s="283">
        <v>8</v>
      </c>
      <c r="M776" s="285">
        <v>550</v>
      </c>
      <c r="N776" s="279">
        <v>43773</v>
      </c>
      <c r="O776" s="279">
        <v>43654</v>
      </c>
      <c r="P776" s="279">
        <v>43692</v>
      </c>
      <c r="Q776" s="275">
        <v>8</v>
      </c>
      <c r="R776" s="279">
        <v>43664</v>
      </c>
      <c r="S776" s="279">
        <v>43678</v>
      </c>
      <c r="T776" s="311"/>
      <c r="U776" s="215"/>
      <c r="V776" s="216"/>
      <c r="W776" s="216"/>
      <c r="X776" s="216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17"/>
      <c r="BN776" s="217"/>
      <c r="BO776" s="217"/>
      <c r="BP776" s="217"/>
      <c r="BQ776" s="217"/>
      <c r="BR776" s="217"/>
      <c r="BS776" s="217"/>
      <c r="BT776" s="217"/>
      <c r="BU776" s="217"/>
      <c r="BV776" s="217"/>
      <c r="BW776" s="217"/>
      <c r="BX776" s="217"/>
      <c r="BY776" s="217"/>
      <c r="BZ776" s="217"/>
      <c r="CA776" s="217"/>
      <c r="CB776" s="217"/>
      <c r="CC776" s="217"/>
      <c r="CD776" s="217"/>
      <c r="CE776" s="217"/>
      <c r="CF776" s="217"/>
      <c r="CG776" s="217"/>
      <c r="CH776" s="217"/>
      <c r="CI776" s="217"/>
      <c r="CJ776" s="217"/>
      <c r="CK776" s="217"/>
      <c r="CL776" s="217"/>
      <c r="CM776" s="217"/>
      <c r="CN776" s="217"/>
      <c r="CO776" s="217"/>
      <c r="CP776" s="217"/>
      <c r="CQ776" s="217"/>
      <c r="CR776" s="217"/>
      <c r="CS776" s="217"/>
      <c r="CT776" s="217"/>
      <c r="CU776" s="217"/>
      <c r="CV776" s="217"/>
      <c r="CW776" s="217"/>
      <c r="CX776" s="217"/>
      <c r="CY776" s="217"/>
      <c r="CZ776" s="217"/>
      <c r="DA776" s="217"/>
      <c r="DB776" s="217"/>
      <c r="DC776" s="217"/>
      <c r="DD776" s="217"/>
      <c r="DE776" s="217"/>
      <c r="DF776" s="217"/>
      <c r="DG776" s="217"/>
      <c r="DH776" s="217"/>
      <c r="DI776" s="217"/>
      <c r="DJ776" s="217"/>
      <c r="DK776" s="217"/>
      <c r="DL776" s="217"/>
      <c r="DM776" s="217"/>
      <c r="DN776" s="217"/>
      <c r="DO776" s="217"/>
      <c r="DP776" s="217"/>
      <c r="DQ776" s="217"/>
      <c r="DR776" s="217"/>
      <c r="DS776" s="217"/>
      <c r="DT776" s="217"/>
      <c r="DU776" s="217"/>
      <c r="DV776" s="217"/>
      <c r="DW776" s="217"/>
      <c r="DX776" s="217"/>
      <c r="DY776" s="217"/>
      <c r="DZ776" s="217"/>
      <c r="EA776" s="217"/>
      <c r="EB776" s="217"/>
      <c r="EC776" s="217"/>
      <c r="ED776" s="217"/>
      <c r="EE776" s="217"/>
      <c r="EF776" s="217"/>
      <c r="EG776" s="217"/>
      <c r="EH776" s="217"/>
      <c r="EI776" s="217"/>
      <c r="EJ776" s="217"/>
      <c r="EK776" s="217"/>
      <c r="EL776" s="217"/>
      <c r="EM776" s="217"/>
      <c r="EN776" s="217"/>
      <c r="EO776" s="217"/>
      <c r="EP776" s="217"/>
      <c r="EQ776" s="217"/>
      <c r="ER776" s="217"/>
      <c r="ES776" s="217"/>
      <c r="ET776" s="217"/>
      <c r="EU776" s="217"/>
      <c r="EV776" s="217"/>
      <c r="EW776" s="217"/>
      <c r="EX776" s="217"/>
      <c r="EY776" s="217"/>
      <c r="EZ776" s="217"/>
      <c r="FA776" s="217"/>
      <c r="FB776" s="217"/>
      <c r="FC776" s="217"/>
      <c r="FD776" s="217"/>
      <c r="FE776" s="217"/>
      <c r="FF776" s="217"/>
      <c r="FG776" s="217"/>
      <c r="FH776" s="217"/>
      <c r="FI776" s="217"/>
      <c r="FJ776" s="217"/>
      <c r="FK776" s="217"/>
      <c r="FL776" s="217"/>
      <c r="FM776" s="217"/>
      <c r="FN776" s="217"/>
      <c r="FO776" s="217"/>
      <c r="FP776" s="217"/>
      <c r="FQ776" s="217"/>
      <c r="FR776" s="217"/>
      <c r="FS776" s="217"/>
      <c r="FT776" s="217"/>
      <c r="FU776" s="217"/>
      <c r="FV776" s="217"/>
      <c r="FW776" s="217"/>
      <c r="FX776" s="217"/>
      <c r="FY776" s="217"/>
      <c r="FZ776" s="217"/>
      <c r="GA776" s="217"/>
      <c r="GB776" s="217"/>
      <c r="GC776" s="217"/>
      <c r="GD776" s="217"/>
      <c r="GE776" s="217"/>
      <c r="GF776" s="217"/>
      <c r="GG776" s="217"/>
      <c r="GH776" s="217"/>
      <c r="GI776" s="217"/>
      <c r="GJ776" s="217"/>
      <c r="GK776" s="217"/>
      <c r="GL776" s="217"/>
      <c r="GM776" s="217"/>
      <c r="GN776" s="217"/>
      <c r="GO776" s="217"/>
      <c r="GP776" s="217"/>
      <c r="GQ776" s="217"/>
      <c r="GR776" s="217"/>
      <c r="GS776" s="217"/>
      <c r="GT776" s="217"/>
      <c r="GU776" s="217"/>
      <c r="GV776" s="217"/>
      <c r="GW776" s="217"/>
      <c r="GX776" s="217"/>
      <c r="GY776" s="217"/>
      <c r="GZ776" s="217"/>
      <c r="HA776" s="217"/>
      <c r="HB776" s="217"/>
      <c r="HC776" s="217"/>
      <c r="HD776" s="217"/>
      <c r="HE776" s="217"/>
      <c r="HF776" s="217"/>
      <c r="HG776" s="217"/>
      <c r="HH776" s="217"/>
      <c r="HI776" s="217"/>
      <c r="HJ776" s="217"/>
      <c r="HK776" s="217"/>
      <c r="HL776" s="217"/>
      <c r="HM776" s="217"/>
      <c r="HN776" s="217"/>
      <c r="HO776" s="217"/>
      <c r="HP776" s="217"/>
      <c r="HQ776" s="217"/>
      <c r="HR776" s="217"/>
      <c r="HS776" s="217"/>
      <c r="HT776" s="217"/>
      <c r="HU776" s="217"/>
      <c r="HV776" s="217"/>
      <c r="HW776" s="217"/>
      <c r="HX776" s="217"/>
      <c r="HY776" s="217"/>
      <c r="HZ776" s="217"/>
      <c r="IA776" s="217"/>
      <c r="IB776" s="217"/>
      <c r="IC776" s="217"/>
      <c r="ID776" s="217"/>
      <c r="IE776" s="217"/>
      <c r="IF776" s="217"/>
      <c r="IG776" s="217"/>
      <c r="IH776" s="217"/>
      <c r="II776" s="217"/>
      <c r="IJ776" s="217"/>
      <c r="IK776" s="217"/>
      <c r="IL776" s="217"/>
      <c r="IM776" s="217"/>
      <c r="IN776" s="217"/>
      <c r="IO776" s="217"/>
      <c r="IP776" s="217"/>
      <c r="IQ776" s="217"/>
      <c r="IR776" s="217"/>
      <c r="IS776" s="217"/>
      <c r="IT776" s="217"/>
      <c r="IU776" s="217"/>
      <c r="IV776" s="217"/>
    </row>
    <row r="777" spans="1:256" s="23" customFormat="1" ht="27.75" customHeight="1">
      <c r="A777" s="220" t="s">
        <v>7400</v>
      </c>
      <c r="B777" s="221"/>
      <c r="C777" s="221"/>
      <c r="D777" s="221"/>
      <c r="E777" s="221"/>
      <c r="F777" s="221"/>
      <c r="G777" s="221"/>
      <c r="H777" s="221"/>
      <c r="I777" s="221"/>
      <c r="J777" s="221"/>
      <c r="K777" s="221"/>
      <c r="L777" s="221"/>
      <c r="M777" s="221"/>
      <c r="N777" s="221"/>
      <c r="O777" s="221"/>
      <c r="P777" s="221"/>
      <c r="Q777" s="221"/>
      <c r="R777" s="221"/>
      <c r="S777" s="221"/>
      <c r="T777" s="311"/>
      <c r="U777" s="215"/>
      <c r="V777" s="216"/>
      <c r="W777" s="216"/>
      <c r="X777" s="216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17"/>
      <c r="BN777" s="217"/>
      <c r="BO777" s="217"/>
      <c r="BP777" s="217"/>
      <c r="BQ777" s="217"/>
      <c r="BR777" s="217"/>
      <c r="BS777" s="217"/>
      <c r="BT777" s="217"/>
      <c r="BU777" s="217"/>
      <c r="BV777" s="217"/>
      <c r="BW777" s="217"/>
      <c r="BX777" s="217"/>
      <c r="BY777" s="217"/>
      <c r="BZ777" s="217"/>
      <c r="CA777" s="217"/>
      <c r="CB777" s="217"/>
      <c r="CC777" s="217"/>
      <c r="CD777" s="217"/>
      <c r="CE777" s="217"/>
      <c r="CF777" s="217"/>
      <c r="CG777" s="217"/>
      <c r="CH777" s="217"/>
      <c r="CI777" s="217"/>
      <c r="CJ777" s="217"/>
      <c r="CK777" s="217"/>
      <c r="CL777" s="217"/>
      <c r="CM777" s="217"/>
      <c r="CN777" s="217"/>
      <c r="CO777" s="217"/>
      <c r="CP777" s="217"/>
      <c r="CQ777" s="217"/>
      <c r="CR777" s="217"/>
      <c r="CS777" s="217"/>
      <c r="CT777" s="217"/>
      <c r="CU777" s="217"/>
      <c r="CV777" s="217"/>
      <c r="CW777" s="217"/>
      <c r="CX777" s="217"/>
      <c r="CY777" s="217"/>
      <c r="CZ777" s="217"/>
      <c r="DA777" s="217"/>
      <c r="DB777" s="217"/>
      <c r="DC777" s="217"/>
      <c r="DD777" s="217"/>
      <c r="DE777" s="217"/>
      <c r="DF777" s="217"/>
      <c r="DG777" s="217"/>
      <c r="DH777" s="217"/>
      <c r="DI777" s="217"/>
      <c r="DJ777" s="217"/>
      <c r="DK777" s="217"/>
      <c r="DL777" s="217"/>
      <c r="DM777" s="217"/>
      <c r="DN777" s="217"/>
      <c r="DO777" s="217"/>
      <c r="DP777" s="217"/>
      <c r="DQ777" s="217"/>
      <c r="DR777" s="217"/>
      <c r="DS777" s="217"/>
      <c r="DT777" s="217"/>
      <c r="DU777" s="217"/>
      <c r="DV777" s="217"/>
      <c r="DW777" s="217"/>
      <c r="DX777" s="217"/>
      <c r="DY777" s="217"/>
      <c r="DZ777" s="217"/>
      <c r="EA777" s="217"/>
      <c r="EB777" s="217"/>
      <c r="EC777" s="217"/>
      <c r="ED777" s="217"/>
      <c r="EE777" s="217"/>
      <c r="EF777" s="217"/>
      <c r="EG777" s="217"/>
      <c r="EH777" s="217"/>
      <c r="EI777" s="217"/>
      <c r="EJ777" s="217"/>
      <c r="EK777" s="217"/>
      <c r="EL777" s="217"/>
      <c r="EM777" s="217"/>
      <c r="EN777" s="217"/>
      <c r="EO777" s="217"/>
      <c r="EP777" s="217"/>
      <c r="EQ777" s="217"/>
      <c r="ER777" s="217"/>
      <c r="ES777" s="217"/>
      <c r="ET777" s="217"/>
      <c r="EU777" s="217"/>
      <c r="EV777" s="217"/>
      <c r="EW777" s="217"/>
      <c r="EX777" s="217"/>
      <c r="EY777" s="217"/>
      <c r="EZ777" s="217"/>
      <c r="FA777" s="217"/>
      <c r="FB777" s="217"/>
      <c r="FC777" s="217"/>
      <c r="FD777" s="217"/>
      <c r="FE777" s="217"/>
      <c r="FF777" s="217"/>
      <c r="FG777" s="217"/>
      <c r="FH777" s="217"/>
      <c r="FI777" s="217"/>
      <c r="FJ777" s="217"/>
      <c r="FK777" s="217"/>
      <c r="FL777" s="217"/>
      <c r="FM777" s="217"/>
      <c r="FN777" s="217"/>
      <c r="FO777" s="217"/>
      <c r="FP777" s="217"/>
      <c r="FQ777" s="217"/>
      <c r="FR777" s="217"/>
      <c r="FS777" s="217"/>
      <c r="FT777" s="217"/>
      <c r="FU777" s="217"/>
      <c r="FV777" s="217"/>
      <c r="FW777" s="217"/>
      <c r="FX777" s="217"/>
      <c r="FY777" s="217"/>
      <c r="FZ777" s="217"/>
      <c r="GA777" s="217"/>
      <c r="GB777" s="217"/>
      <c r="GC777" s="217"/>
      <c r="GD777" s="217"/>
      <c r="GE777" s="217"/>
      <c r="GF777" s="217"/>
      <c r="GG777" s="217"/>
      <c r="GH777" s="217"/>
      <c r="GI777" s="217"/>
      <c r="GJ777" s="217"/>
      <c r="GK777" s="217"/>
      <c r="GL777" s="217"/>
      <c r="GM777" s="217"/>
      <c r="GN777" s="217"/>
      <c r="GO777" s="217"/>
      <c r="GP777" s="217"/>
      <c r="GQ777" s="217"/>
      <c r="GR777" s="217"/>
      <c r="GS777" s="217"/>
      <c r="GT777" s="217"/>
      <c r="GU777" s="217"/>
      <c r="GV777" s="217"/>
      <c r="GW777" s="217"/>
      <c r="GX777" s="217"/>
      <c r="GY777" s="217"/>
      <c r="GZ777" s="217"/>
      <c r="HA777" s="217"/>
      <c r="HB777" s="217"/>
      <c r="HC777" s="217"/>
      <c r="HD777" s="217"/>
      <c r="HE777" s="217"/>
      <c r="HF777" s="217"/>
      <c r="HG777" s="217"/>
      <c r="HH777" s="217"/>
      <c r="HI777" s="217"/>
      <c r="HJ777" s="217"/>
      <c r="HK777" s="217"/>
      <c r="HL777" s="217"/>
      <c r="HM777" s="217"/>
      <c r="HN777" s="217"/>
      <c r="HO777" s="217"/>
      <c r="HP777" s="217"/>
      <c r="HQ777" s="217"/>
      <c r="HR777" s="217"/>
      <c r="HS777" s="217"/>
      <c r="HT777" s="217"/>
      <c r="HU777" s="217"/>
      <c r="HV777" s="217"/>
      <c r="HW777" s="217"/>
      <c r="HX777" s="217"/>
      <c r="HY777" s="217"/>
      <c r="HZ777" s="217"/>
      <c r="IA777" s="217"/>
      <c r="IB777" s="217"/>
      <c r="IC777" s="217"/>
      <c r="ID777" s="217"/>
      <c r="IE777" s="217"/>
      <c r="IF777" s="217"/>
      <c r="IG777" s="217"/>
      <c r="IH777" s="217"/>
      <c r="II777" s="217"/>
      <c r="IJ777" s="217"/>
      <c r="IK777" s="217"/>
      <c r="IL777" s="217"/>
      <c r="IM777" s="217"/>
      <c r="IN777" s="217"/>
      <c r="IO777" s="217"/>
      <c r="IP777" s="217"/>
      <c r="IQ777" s="217"/>
      <c r="IR777" s="217"/>
      <c r="IS777" s="217"/>
      <c r="IT777" s="217"/>
      <c r="IU777" s="217"/>
      <c r="IV777" s="217"/>
    </row>
    <row r="778" spans="1:256" s="23" customFormat="1">
      <c r="A778" s="281">
        <f>1+A776</f>
        <v>717</v>
      </c>
      <c r="B778" s="279">
        <v>43647</v>
      </c>
      <c r="C778" s="293" t="s">
        <v>7401</v>
      </c>
      <c r="D778" s="282" t="s">
        <v>6079</v>
      </c>
      <c r="E778" s="283">
        <v>5</v>
      </c>
      <c r="F778" s="284" t="s">
        <v>6218</v>
      </c>
      <c r="G778" s="275" t="s">
        <v>5565</v>
      </c>
      <c r="H778" s="275" t="s">
        <v>6351</v>
      </c>
      <c r="I778" s="275" t="s">
        <v>7402</v>
      </c>
      <c r="J778" s="279">
        <v>43648</v>
      </c>
      <c r="K778" s="279">
        <v>43655</v>
      </c>
      <c r="L778" s="283">
        <v>5</v>
      </c>
      <c r="M778" s="285">
        <v>550</v>
      </c>
      <c r="N778" s="279">
        <v>43777</v>
      </c>
      <c r="O778" s="279">
        <v>43658</v>
      </c>
      <c r="P778" s="279">
        <v>43684</v>
      </c>
      <c r="Q778" s="275">
        <v>5</v>
      </c>
      <c r="R778" s="279">
        <v>43662</v>
      </c>
      <c r="S778" s="279">
        <v>43678</v>
      </c>
      <c r="T778" s="311"/>
      <c r="U778" s="215"/>
      <c r="V778" s="216"/>
      <c r="W778" s="216"/>
      <c r="X778" s="216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 s="217"/>
      <c r="BJ778" s="217"/>
      <c r="BK778" s="217"/>
      <c r="BL778" s="217"/>
      <c r="BM778" s="217"/>
      <c r="BN778" s="217"/>
      <c r="BO778" s="217"/>
      <c r="BP778" s="217"/>
      <c r="BQ778" s="217"/>
      <c r="BR778" s="217"/>
      <c r="BS778" s="217"/>
      <c r="BT778" s="217"/>
      <c r="BU778" s="217"/>
      <c r="BV778" s="217"/>
      <c r="BW778" s="217"/>
      <c r="BX778" s="217"/>
      <c r="BY778" s="217"/>
      <c r="BZ778" s="217"/>
      <c r="CA778" s="217"/>
      <c r="CB778" s="217"/>
      <c r="CC778" s="217"/>
      <c r="CD778" s="217"/>
      <c r="CE778" s="217"/>
      <c r="CF778" s="217"/>
      <c r="CG778" s="217"/>
      <c r="CH778" s="217"/>
      <c r="CI778" s="217"/>
      <c r="CJ778" s="217"/>
      <c r="CK778" s="217"/>
      <c r="CL778" s="217"/>
      <c r="CM778" s="217"/>
      <c r="CN778" s="217"/>
      <c r="CO778" s="217"/>
      <c r="CP778" s="217"/>
      <c r="CQ778" s="217"/>
      <c r="CR778" s="217"/>
      <c r="CS778" s="217"/>
      <c r="CT778" s="217"/>
      <c r="CU778" s="217"/>
      <c r="CV778" s="217"/>
      <c r="CW778" s="217"/>
      <c r="CX778" s="217"/>
      <c r="CY778" s="217"/>
      <c r="CZ778" s="217"/>
      <c r="DA778" s="217"/>
      <c r="DB778" s="217"/>
      <c r="DC778" s="217"/>
      <c r="DD778" s="217"/>
      <c r="DE778" s="217"/>
      <c r="DF778" s="217"/>
      <c r="DG778" s="217"/>
      <c r="DH778" s="217"/>
      <c r="DI778" s="217"/>
      <c r="DJ778" s="217"/>
      <c r="DK778" s="217"/>
      <c r="DL778" s="217"/>
      <c r="DM778" s="217"/>
      <c r="DN778" s="217"/>
      <c r="DO778" s="217"/>
      <c r="DP778" s="217"/>
      <c r="DQ778" s="217"/>
      <c r="DR778" s="217"/>
      <c r="DS778" s="217"/>
      <c r="DT778" s="217"/>
      <c r="DU778" s="217"/>
      <c r="DV778" s="217"/>
      <c r="DW778" s="217"/>
      <c r="DX778" s="217"/>
      <c r="DY778" s="217"/>
      <c r="DZ778" s="217"/>
      <c r="EA778" s="217"/>
      <c r="EB778" s="217"/>
      <c r="EC778" s="217"/>
      <c r="ED778" s="217"/>
      <c r="EE778" s="217"/>
      <c r="EF778" s="217"/>
      <c r="EG778" s="217"/>
      <c r="EH778" s="217"/>
      <c r="EI778" s="217"/>
      <c r="EJ778" s="217"/>
      <c r="EK778" s="217"/>
      <c r="EL778" s="217"/>
      <c r="EM778" s="217"/>
      <c r="EN778" s="217"/>
      <c r="EO778" s="217"/>
      <c r="EP778" s="217"/>
      <c r="EQ778" s="217"/>
      <c r="ER778" s="217"/>
      <c r="ES778" s="217"/>
      <c r="ET778" s="217"/>
      <c r="EU778" s="217"/>
      <c r="EV778" s="217"/>
      <c r="EW778" s="217"/>
      <c r="EX778" s="217"/>
      <c r="EY778" s="217"/>
      <c r="EZ778" s="217"/>
      <c r="FA778" s="217"/>
      <c r="FB778" s="217"/>
      <c r="FC778" s="217"/>
      <c r="FD778" s="217"/>
      <c r="FE778" s="217"/>
      <c r="FF778" s="217"/>
      <c r="FG778" s="217"/>
      <c r="FH778" s="217"/>
      <c r="FI778" s="217"/>
      <c r="FJ778" s="217"/>
      <c r="FK778" s="217"/>
      <c r="FL778" s="217"/>
      <c r="FM778" s="217"/>
      <c r="FN778" s="217"/>
      <c r="FO778" s="217"/>
      <c r="FP778" s="217"/>
      <c r="FQ778" s="217"/>
      <c r="FR778" s="217"/>
      <c r="FS778" s="217"/>
      <c r="FT778" s="217"/>
      <c r="FU778" s="217"/>
      <c r="FV778" s="217"/>
      <c r="FW778" s="217"/>
      <c r="FX778" s="217"/>
      <c r="FY778" s="217"/>
      <c r="FZ778" s="217"/>
      <c r="GA778" s="217"/>
      <c r="GB778" s="217"/>
      <c r="GC778" s="217"/>
      <c r="GD778" s="217"/>
      <c r="GE778" s="217"/>
      <c r="GF778" s="217"/>
      <c r="GG778" s="217"/>
      <c r="GH778" s="217"/>
      <c r="GI778" s="217"/>
      <c r="GJ778" s="217"/>
      <c r="GK778" s="217"/>
      <c r="GL778" s="217"/>
      <c r="GM778" s="217"/>
      <c r="GN778" s="217"/>
      <c r="GO778" s="217"/>
      <c r="GP778" s="217"/>
      <c r="GQ778" s="217"/>
      <c r="GR778" s="217"/>
      <c r="GS778" s="217"/>
      <c r="GT778" s="217"/>
      <c r="GU778" s="217"/>
      <c r="GV778" s="217"/>
      <c r="GW778" s="217"/>
      <c r="GX778" s="217"/>
      <c r="GY778" s="217"/>
      <c r="GZ778" s="217"/>
      <c r="HA778" s="217"/>
      <c r="HB778" s="217"/>
      <c r="HC778" s="217"/>
      <c r="HD778" s="217"/>
      <c r="HE778" s="217"/>
      <c r="HF778" s="217"/>
      <c r="HG778" s="217"/>
      <c r="HH778" s="217"/>
      <c r="HI778" s="217"/>
      <c r="HJ778" s="217"/>
      <c r="HK778" s="217"/>
      <c r="HL778" s="217"/>
      <c r="HM778" s="217"/>
      <c r="HN778" s="217"/>
      <c r="HO778" s="217"/>
      <c r="HP778" s="217"/>
      <c r="HQ778" s="217"/>
      <c r="HR778" s="217"/>
      <c r="HS778" s="217"/>
      <c r="HT778" s="217"/>
      <c r="HU778" s="217"/>
      <c r="HV778" s="217"/>
      <c r="HW778" s="217"/>
      <c r="HX778" s="217"/>
      <c r="HY778" s="217"/>
      <c r="HZ778" s="217"/>
      <c r="IA778" s="217"/>
      <c r="IB778" s="217"/>
      <c r="IC778" s="217"/>
      <c r="ID778" s="217"/>
      <c r="IE778" s="217"/>
      <c r="IF778" s="217"/>
      <c r="IG778" s="217"/>
      <c r="IH778" s="217"/>
      <c r="II778" s="217"/>
      <c r="IJ778" s="217"/>
      <c r="IK778" s="217"/>
      <c r="IL778" s="217"/>
      <c r="IM778" s="217"/>
      <c r="IN778" s="217"/>
      <c r="IO778" s="217"/>
      <c r="IP778" s="217"/>
      <c r="IQ778" s="217"/>
      <c r="IR778" s="217"/>
      <c r="IS778" s="217"/>
      <c r="IT778" s="217"/>
      <c r="IU778" s="217"/>
      <c r="IV778" s="217"/>
    </row>
    <row r="779" spans="1:256" s="23" customFormat="1">
      <c r="A779" s="281">
        <f t="shared" ref="A779:A800" si="54">1+A778</f>
        <v>718</v>
      </c>
      <c r="B779" s="279">
        <v>43647</v>
      </c>
      <c r="C779" s="293" t="s">
        <v>7403</v>
      </c>
      <c r="D779" s="282" t="s">
        <v>6260</v>
      </c>
      <c r="E779" s="283">
        <v>5</v>
      </c>
      <c r="F779" s="284" t="s">
        <v>6218</v>
      </c>
      <c r="G779" s="275" t="s">
        <v>5565</v>
      </c>
      <c r="H779" s="275" t="s">
        <v>6351</v>
      </c>
      <c r="I779" s="275" t="s">
        <v>7404</v>
      </c>
      <c r="J779" s="279">
        <v>43648</v>
      </c>
      <c r="K779" s="279">
        <v>43654</v>
      </c>
      <c r="L779" s="283">
        <v>5</v>
      </c>
      <c r="M779" s="285">
        <v>550</v>
      </c>
      <c r="N779" s="279">
        <v>43776</v>
      </c>
      <c r="O779" s="279">
        <v>43658</v>
      </c>
      <c r="P779" s="279">
        <v>43696</v>
      </c>
      <c r="Q779" s="275">
        <v>5</v>
      </c>
      <c r="R779" s="279">
        <v>43682</v>
      </c>
      <c r="S779" s="279">
        <v>43683</v>
      </c>
      <c r="T779" s="311"/>
      <c r="U779" s="215"/>
      <c r="V779" s="216"/>
      <c r="W779" s="216"/>
      <c r="X779" s="216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  <c r="AU779" s="217"/>
      <c r="AV779" s="217"/>
      <c r="AW779" s="217"/>
      <c r="AX779" s="217"/>
      <c r="AY779" s="217"/>
      <c r="AZ779" s="217"/>
      <c r="BA779" s="217"/>
      <c r="BB779" s="217"/>
      <c r="BC779" s="217"/>
      <c r="BD779" s="217"/>
      <c r="BE779" s="217"/>
      <c r="BF779" s="217"/>
      <c r="BG779" s="217"/>
      <c r="BH779" s="217"/>
      <c r="BI779" s="217"/>
      <c r="BJ779" s="217"/>
      <c r="BK779" s="217"/>
      <c r="BL779" s="217"/>
      <c r="BM779" s="217"/>
      <c r="BN779" s="217"/>
      <c r="BO779" s="217"/>
      <c r="BP779" s="217"/>
      <c r="BQ779" s="217"/>
      <c r="BR779" s="217"/>
      <c r="BS779" s="217"/>
      <c r="BT779" s="217"/>
      <c r="BU779" s="217"/>
      <c r="BV779" s="217"/>
      <c r="BW779" s="217"/>
      <c r="BX779" s="217"/>
      <c r="BY779" s="217"/>
      <c r="BZ779" s="217"/>
      <c r="CA779" s="217"/>
      <c r="CB779" s="217"/>
      <c r="CC779" s="217"/>
      <c r="CD779" s="217"/>
      <c r="CE779" s="217"/>
      <c r="CF779" s="217"/>
      <c r="CG779" s="217"/>
      <c r="CH779" s="217"/>
      <c r="CI779" s="217"/>
      <c r="CJ779" s="217"/>
      <c r="CK779" s="217"/>
      <c r="CL779" s="217"/>
      <c r="CM779" s="217"/>
      <c r="CN779" s="217"/>
      <c r="CO779" s="217"/>
      <c r="CP779" s="217"/>
      <c r="CQ779" s="217"/>
      <c r="CR779" s="217"/>
      <c r="CS779" s="217"/>
      <c r="CT779" s="217"/>
      <c r="CU779" s="217"/>
      <c r="CV779" s="217"/>
      <c r="CW779" s="217"/>
      <c r="CX779" s="217"/>
      <c r="CY779" s="217"/>
      <c r="CZ779" s="217"/>
      <c r="DA779" s="217"/>
      <c r="DB779" s="217"/>
      <c r="DC779" s="217"/>
      <c r="DD779" s="217"/>
      <c r="DE779" s="217"/>
      <c r="DF779" s="217"/>
      <c r="DG779" s="217"/>
      <c r="DH779" s="217"/>
      <c r="DI779" s="217"/>
      <c r="DJ779" s="217"/>
      <c r="DK779" s="217"/>
      <c r="DL779" s="217"/>
      <c r="DM779" s="217"/>
      <c r="DN779" s="217"/>
      <c r="DO779" s="217"/>
      <c r="DP779" s="217"/>
      <c r="DQ779" s="217"/>
      <c r="DR779" s="217"/>
      <c r="DS779" s="217"/>
      <c r="DT779" s="217"/>
      <c r="DU779" s="217"/>
      <c r="DV779" s="217"/>
      <c r="DW779" s="217"/>
      <c r="DX779" s="217"/>
      <c r="DY779" s="217"/>
      <c r="DZ779" s="217"/>
      <c r="EA779" s="217"/>
      <c r="EB779" s="217"/>
      <c r="EC779" s="217"/>
      <c r="ED779" s="217"/>
      <c r="EE779" s="217"/>
      <c r="EF779" s="217"/>
      <c r="EG779" s="217"/>
      <c r="EH779" s="217"/>
      <c r="EI779" s="217"/>
      <c r="EJ779" s="217"/>
      <c r="EK779" s="217"/>
      <c r="EL779" s="217"/>
      <c r="EM779" s="217"/>
      <c r="EN779" s="217"/>
      <c r="EO779" s="217"/>
      <c r="EP779" s="217"/>
      <c r="EQ779" s="217"/>
      <c r="ER779" s="217"/>
      <c r="ES779" s="217"/>
      <c r="ET779" s="217"/>
      <c r="EU779" s="217"/>
      <c r="EV779" s="217"/>
      <c r="EW779" s="217"/>
      <c r="EX779" s="217"/>
      <c r="EY779" s="217"/>
      <c r="EZ779" s="217"/>
      <c r="FA779" s="217"/>
      <c r="FB779" s="217"/>
      <c r="FC779" s="217"/>
      <c r="FD779" s="217"/>
      <c r="FE779" s="217"/>
      <c r="FF779" s="217"/>
      <c r="FG779" s="217"/>
      <c r="FH779" s="217"/>
      <c r="FI779" s="217"/>
      <c r="FJ779" s="217"/>
      <c r="FK779" s="217"/>
      <c r="FL779" s="217"/>
      <c r="FM779" s="217"/>
      <c r="FN779" s="217"/>
      <c r="FO779" s="217"/>
      <c r="FP779" s="217"/>
      <c r="FQ779" s="217"/>
      <c r="FR779" s="217"/>
      <c r="FS779" s="217"/>
      <c r="FT779" s="217"/>
      <c r="FU779" s="217"/>
      <c r="FV779" s="217"/>
      <c r="FW779" s="217"/>
      <c r="FX779" s="217"/>
      <c r="FY779" s="217"/>
      <c r="FZ779" s="217"/>
      <c r="GA779" s="217"/>
      <c r="GB779" s="217"/>
      <c r="GC779" s="217"/>
      <c r="GD779" s="217"/>
      <c r="GE779" s="217"/>
      <c r="GF779" s="217"/>
      <c r="GG779" s="217"/>
      <c r="GH779" s="217"/>
      <c r="GI779" s="217"/>
      <c r="GJ779" s="217"/>
      <c r="GK779" s="217"/>
      <c r="GL779" s="217"/>
      <c r="GM779" s="217"/>
      <c r="GN779" s="217"/>
      <c r="GO779" s="217"/>
      <c r="GP779" s="217"/>
      <c r="GQ779" s="217"/>
      <c r="GR779" s="217"/>
      <c r="GS779" s="217"/>
      <c r="GT779" s="217"/>
      <c r="GU779" s="217"/>
      <c r="GV779" s="217"/>
      <c r="GW779" s="217"/>
      <c r="GX779" s="217"/>
      <c r="GY779" s="217"/>
      <c r="GZ779" s="217"/>
      <c r="HA779" s="217"/>
      <c r="HB779" s="217"/>
      <c r="HC779" s="217"/>
      <c r="HD779" s="217"/>
      <c r="HE779" s="217"/>
      <c r="HF779" s="217"/>
      <c r="HG779" s="217"/>
      <c r="HH779" s="217"/>
      <c r="HI779" s="217"/>
      <c r="HJ779" s="217"/>
      <c r="HK779" s="217"/>
      <c r="HL779" s="217"/>
      <c r="HM779" s="217"/>
      <c r="HN779" s="217"/>
      <c r="HO779" s="217"/>
      <c r="HP779" s="217"/>
      <c r="HQ779" s="217"/>
      <c r="HR779" s="217"/>
      <c r="HS779" s="217"/>
      <c r="HT779" s="217"/>
      <c r="HU779" s="217"/>
      <c r="HV779" s="217"/>
      <c r="HW779" s="217"/>
      <c r="HX779" s="217"/>
      <c r="HY779" s="217"/>
      <c r="HZ779" s="217"/>
      <c r="IA779" s="217"/>
      <c r="IB779" s="217"/>
      <c r="IC779" s="217"/>
      <c r="ID779" s="217"/>
      <c r="IE779" s="217"/>
      <c r="IF779" s="217"/>
      <c r="IG779" s="217"/>
      <c r="IH779" s="217"/>
      <c r="II779" s="217"/>
      <c r="IJ779" s="217"/>
      <c r="IK779" s="217"/>
      <c r="IL779" s="217"/>
      <c r="IM779" s="217"/>
      <c r="IN779" s="217"/>
      <c r="IO779" s="217"/>
      <c r="IP779" s="217"/>
      <c r="IQ779" s="217"/>
      <c r="IR779" s="217"/>
      <c r="IS779" s="217"/>
      <c r="IT779" s="217"/>
      <c r="IU779" s="217"/>
      <c r="IV779" s="217"/>
    </row>
    <row r="780" spans="1:256" s="23" customFormat="1">
      <c r="A780" s="281">
        <f t="shared" si="54"/>
        <v>719</v>
      </c>
      <c r="B780" s="279">
        <v>43648</v>
      </c>
      <c r="C780" s="293" t="s">
        <v>7405</v>
      </c>
      <c r="D780" s="282" t="s">
        <v>7406</v>
      </c>
      <c r="E780" s="283">
        <v>15</v>
      </c>
      <c r="F780" s="284" t="s">
        <v>6218</v>
      </c>
      <c r="G780" s="275" t="s">
        <v>5565</v>
      </c>
      <c r="H780" s="275" t="s">
        <v>6354</v>
      </c>
      <c r="I780" s="275" t="s">
        <v>7407</v>
      </c>
      <c r="J780" s="279">
        <v>43649</v>
      </c>
      <c r="K780" s="279">
        <v>43654</v>
      </c>
      <c r="L780" s="283">
        <v>15</v>
      </c>
      <c r="M780" s="285">
        <v>550</v>
      </c>
      <c r="N780" s="279">
        <v>43776</v>
      </c>
      <c r="O780" s="279">
        <v>43656</v>
      </c>
      <c r="P780" s="279">
        <v>43718</v>
      </c>
      <c r="Q780" s="275">
        <v>15</v>
      </c>
      <c r="R780" s="279">
        <v>43664</v>
      </c>
      <c r="S780" s="279">
        <v>43675</v>
      </c>
      <c r="T780" s="311"/>
      <c r="U780" s="215"/>
      <c r="V780" s="216"/>
      <c r="W780" s="216"/>
      <c r="X780" s="216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  <c r="AU780" s="217"/>
      <c r="AV780" s="217"/>
      <c r="AW780" s="217"/>
      <c r="AX780" s="217"/>
      <c r="AY780" s="217"/>
      <c r="AZ780" s="217"/>
      <c r="BA780" s="217"/>
      <c r="BB780" s="217"/>
      <c r="BC780" s="217"/>
      <c r="BD780" s="217"/>
      <c r="BE780" s="217"/>
      <c r="BF780" s="217"/>
      <c r="BG780" s="217"/>
      <c r="BH780" s="217"/>
      <c r="BI780" s="217"/>
      <c r="BJ780" s="217"/>
      <c r="BK780" s="217"/>
      <c r="BL780" s="217"/>
      <c r="BM780" s="217"/>
      <c r="BN780" s="217"/>
      <c r="BO780" s="217"/>
      <c r="BP780" s="217"/>
      <c r="BQ780" s="217"/>
      <c r="BR780" s="217"/>
      <c r="BS780" s="217"/>
      <c r="BT780" s="217"/>
      <c r="BU780" s="217"/>
      <c r="BV780" s="217"/>
      <c r="BW780" s="217"/>
      <c r="BX780" s="217"/>
      <c r="BY780" s="217"/>
      <c r="BZ780" s="217"/>
      <c r="CA780" s="217"/>
      <c r="CB780" s="217"/>
      <c r="CC780" s="217"/>
      <c r="CD780" s="217"/>
      <c r="CE780" s="217"/>
      <c r="CF780" s="217"/>
      <c r="CG780" s="217"/>
      <c r="CH780" s="217"/>
      <c r="CI780" s="217"/>
      <c r="CJ780" s="217"/>
      <c r="CK780" s="217"/>
      <c r="CL780" s="217"/>
      <c r="CM780" s="217"/>
      <c r="CN780" s="217"/>
      <c r="CO780" s="217"/>
      <c r="CP780" s="217"/>
      <c r="CQ780" s="217"/>
      <c r="CR780" s="217"/>
      <c r="CS780" s="217"/>
      <c r="CT780" s="217"/>
      <c r="CU780" s="217"/>
      <c r="CV780" s="217"/>
      <c r="CW780" s="217"/>
      <c r="CX780" s="217"/>
      <c r="CY780" s="217"/>
      <c r="CZ780" s="217"/>
      <c r="DA780" s="217"/>
      <c r="DB780" s="217"/>
      <c r="DC780" s="217"/>
      <c r="DD780" s="217"/>
      <c r="DE780" s="217"/>
      <c r="DF780" s="217"/>
      <c r="DG780" s="217"/>
      <c r="DH780" s="217"/>
      <c r="DI780" s="217"/>
      <c r="DJ780" s="217"/>
      <c r="DK780" s="217"/>
      <c r="DL780" s="217"/>
      <c r="DM780" s="217"/>
      <c r="DN780" s="217"/>
      <c r="DO780" s="217"/>
      <c r="DP780" s="217"/>
      <c r="DQ780" s="217"/>
      <c r="DR780" s="217"/>
      <c r="DS780" s="217"/>
      <c r="DT780" s="217"/>
      <c r="DU780" s="217"/>
      <c r="DV780" s="217"/>
      <c r="DW780" s="217"/>
      <c r="DX780" s="217"/>
      <c r="DY780" s="217"/>
      <c r="DZ780" s="217"/>
      <c r="EA780" s="217"/>
      <c r="EB780" s="217"/>
      <c r="EC780" s="217"/>
      <c r="ED780" s="217"/>
      <c r="EE780" s="217"/>
      <c r="EF780" s="217"/>
      <c r="EG780" s="217"/>
      <c r="EH780" s="217"/>
      <c r="EI780" s="217"/>
      <c r="EJ780" s="217"/>
      <c r="EK780" s="217"/>
      <c r="EL780" s="217"/>
      <c r="EM780" s="217"/>
      <c r="EN780" s="217"/>
      <c r="EO780" s="217"/>
      <c r="EP780" s="217"/>
      <c r="EQ780" s="217"/>
      <c r="ER780" s="217"/>
      <c r="ES780" s="217"/>
      <c r="ET780" s="217"/>
      <c r="EU780" s="217"/>
      <c r="EV780" s="217"/>
      <c r="EW780" s="217"/>
      <c r="EX780" s="217"/>
      <c r="EY780" s="217"/>
      <c r="EZ780" s="217"/>
      <c r="FA780" s="217"/>
      <c r="FB780" s="217"/>
      <c r="FC780" s="217"/>
      <c r="FD780" s="217"/>
      <c r="FE780" s="217"/>
      <c r="FF780" s="217"/>
      <c r="FG780" s="217"/>
      <c r="FH780" s="217"/>
      <c r="FI780" s="217"/>
      <c r="FJ780" s="217"/>
      <c r="FK780" s="217"/>
      <c r="FL780" s="217"/>
      <c r="FM780" s="217"/>
      <c r="FN780" s="217"/>
      <c r="FO780" s="217"/>
      <c r="FP780" s="217"/>
      <c r="FQ780" s="217"/>
      <c r="FR780" s="217"/>
      <c r="FS780" s="217"/>
      <c r="FT780" s="217"/>
      <c r="FU780" s="217"/>
      <c r="FV780" s="217"/>
      <c r="FW780" s="217"/>
      <c r="FX780" s="217"/>
      <c r="FY780" s="217"/>
      <c r="FZ780" s="217"/>
      <c r="GA780" s="217"/>
      <c r="GB780" s="217"/>
      <c r="GC780" s="217"/>
      <c r="GD780" s="217"/>
      <c r="GE780" s="217"/>
      <c r="GF780" s="217"/>
      <c r="GG780" s="217"/>
      <c r="GH780" s="217"/>
      <c r="GI780" s="217"/>
      <c r="GJ780" s="217"/>
      <c r="GK780" s="217"/>
      <c r="GL780" s="217"/>
      <c r="GM780" s="217"/>
      <c r="GN780" s="217"/>
      <c r="GO780" s="217"/>
      <c r="GP780" s="217"/>
      <c r="GQ780" s="217"/>
      <c r="GR780" s="217"/>
      <c r="GS780" s="217"/>
      <c r="GT780" s="217"/>
      <c r="GU780" s="217"/>
      <c r="GV780" s="217"/>
      <c r="GW780" s="217"/>
      <c r="GX780" s="217"/>
      <c r="GY780" s="217"/>
      <c r="GZ780" s="217"/>
      <c r="HA780" s="217"/>
      <c r="HB780" s="217"/>
      <c r="HC780" s="217"/>
      <c r="HD780" s="217"/>
      <c r="HE780" s="217"/>
      <c r="HF780" s="217"/>
      <c r="HG780" s="217"/>
      <c r="HH780" s="217"/>
      <c r="HI780" s="217"/>
      <c r="HJ780" s="217"/>
      <c r="HK780" s="217"/>
      <c r="HL780" s="217"/>
      <c r="HM780" s="217"/>
      <c r="HN780" s="217"/>
      <c r="HO780" s="217"/>
      <c r="HP780" s="217"/>
      <c r="HQ780" s="217"/>
      <c r="HR780" s="217"/>
      <c r="HS780" s="217"/>
      <c r="HT780" s="217"/>
      <c r="HU780" s="217"/>
      <c r="HV780" s="217"/>
      <c r="HW780" s="217"/>
      <c r="HX780" s="217"/>
      <c r="HY780" s="217"/>
      <c r="HZ780" s="217"/>
      <c r="IA780" s="217"/>
      <c r="IB780" s="217"/>
      <c r="IC780" s="217"/>
      <c r="ID780" s="217"/>
      <c r="IE780" s="217"/>
      <c r="IF780" s="217"/>
      <c r="IG780" s="217"/>
      <c r="IH780" s="217"/>
      <c r="II780" s="217"/>
      <c r="IJ780" s="217"/>
      <c r="IK780" s="217"/>
      <c r="IL780" s="217"/>
      <c r="IM780" s="217"/>
      <c r="IN780" s="217"/>
      <c r="IO780" s="217"/>
      <c r="IP780" s="217"/>
      <c r="IQ780" s="217"/>
      <c r="IR780" s="217"/>
      <c r="IS780" s="217"/>
      <c r="IT780" s="217"/>
      <c r="IU780" s="217"/>
      <c r="IV780" s="217"/>
    </row>
    <row r="781" spans="1:256" s="23" customFormat="1">
      <c r="A781" s="281">
        <f t="shared" si="54"/>
        <v>720</v>
      </c>
      <c r="B781" s="279">
        <v>43648</v>
      </c>
      <c r="C781" s="293" t="s">
        <v>7408</v>
      </c>
      <c r="D781" s="282" t="s">
        <v>6149</v>
      </c>
      <c r="E781" s="283">
        <v>5</v>
      </c>
      <c r="F781" s="284" t="s">
        <v>6218</v>
      </c>
      <c r="G781" s="275" t="s">
        <v>5565</v>
      </c>
      <c r="H781" s="275" t="s">
        <v>6351</v>
      </c>
      <c r="I781" s="275" t="s">
        <v>7409</v>
      </c>
      <c r="J781" s="279">
        <v>43649</v>
      </c>
      <c r="K781" s="279">
        <v>43655</v>
      </c>
      <c r="L781" s="283">
        <v>5</v>
      </c>
      <c r="M781" s="285">
        <v>550</v>
      </c>
      <c r="N781" s="279">
        <v>43777</v>
      </c>
      <c r="O781" s="279">
        <v>43658</v>
      </c>
      <c r="P781" s="279">
        <v>43812</v>
      </c>
      <c r="Q781" s="275">
        <v>5</v>
      </c>
      <c r="R781" s="279">
        <v>43784</v>
      </c>
      <c r="S781" s="279">
        <v>43787</v>
      </c>
      <c r="T781" s="311"/>
      <c r="U781" s="215"/>
      <c r="V781" s="216"/>
      <c r="W781" s="216"/>
      <c r="X781" s="216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  <c r="AU781" s="217"/>
      <c r="AV781" s="217"/>
      <c r="AW781" s="217"/>
      <c r="AX781" s="217"/>
      <c r="AY781" s="217"/>
      <c r="AZ781" s="217"/>
      <c r="BA781" s="217"/>
      <c r="BB781" s="217"/>
      <c r="BC781" s="217"/>
      <c r="BD781" s="217"/>
      <c r="BE781" s="217"/>
      <c r="BF781" s="217"/>
      <c r="BG781" s="217"/>
      <c r="BH781" s="217"/>
      <c r="BI781" s="217"/>
      <c r="BJ781" s="217"/>
      <c r="BK781" s="217"/>
      <c r="BL781" s="217"/>
      <c r="BM781" s="217"/>
      <c r="BN781" s="217"/>
      <c r="BO781" s="217"/>
      <c r="BP781" s="217"/>
      <c r="BQ781" s="217"/>
      <c r="BR781" s="217"/>
      <c r="BS781" s="217"/>
      <c r="BT781" s="217"/>
      <c r="BU781" s="217"/>
      <c r="BV781" s="217"/>
      <c r="BW781" s="217"/>
      <c r="BX781" s="217"/>
      <c r="BY781" s="217"/>
      <c r="BZ781" s="217"/>
      <c r="CA781" s="217"/>
      <c r="CB781" s="217"/>
      <c r="CC781" s="217"/>
      <c r="CD781" s="217"/>
      <c r="CE781" s="217"/>
      <c r="CF781" s="217"/>
      <c r="CG781" s="217"/>
      <c r="CH781" s="217"/>
      <c r="CI781" s="217"/>
      <c r="CJ781" s="217"/>
      <c r="CK781" s="217"/>
      <c r="CL781" s="217"/>
      <c r="CM781" s="217"/>
      <c r="CN781" s="217"/>
      <c r="CO781" s="217"/>
      <c r="CP781" s="217"/>
      <c r="CQ781" s="217"/>
      <c r="CR781" s="217"/>
      <c r="CS781" s="217"/>
      <c r="CT781" s="217"/>
      <c r="CU781" s="217"/>
      <c r="CV781" s="217"/>
      <c r="CW781" s="217"/>
      <c r="CX781" s="217"/>
      <c r="CY781" s="217"/>
      <c r="CZ781" s="217"/>
      <c r="DA781" s="217"/>
      <c r="DB781" s="217"/>
      <c r="DC781" s="217"/>
      <c r="DD781" s="217"/>
      <c r="DE781" s="217"/>
      <c r="DF781" s="217"/>
      <c r="DG781" s="217"/>
      <c r="DH781" s="217"/>
      <c r="DI781" s="217"/>
      <c r="DJ781" s="217"/>
      <c r="DK781" s="217"/>
      <c r="DL781" s="217"/>
      <c r="DM781" s="217"/>
      <c r="DN781" s="217"/>
      <c r="DO781" s="217"/>
      <c r="DP781" s="217"/>
      <c r="DQ781" s="217"/>
      <c r="DR781" s="217"/>
      <c r="DS781" s="217"/>
      <c r="DT781" s="217"/>
      <c r="DU781" s="217"/>
      <c r="DV781" s="217"/>
      <c r="DW781" s="217"/>
      <c r="DX781" s="217"/>
      <c r="DY781" s="217"/>
      <c r="DZ781" s="217"/>
      <c r="EA781" s="217"/>
      <c r="EB781" s="217"/>
      <c r="EC781" s="217"/>
      <c r="ED781" s="217"/>
      <c r="EE781" s="217"/>
      <c r="EF781" s="217"/>
      <c r="EG781" s="217"/>
      <c r="EH781" s="217"/>
      <c r="EI781" s="217"/>
      <c r="EJ781" s="217"/>
      <c r="EK781" s="217"/>
      <c r="EL781" s="217"/>
      <c r="EM781" s="217"/>
      <c r="EN781" s="217"/>
      <c r="EO781" s="217"/>
      <c r="EP781" s="217"/>
      <c r="EQ781" s="217"/>
      <c r="ER781" s="217"/>
      <c r="ES781" s="217"/>
      <c r="ET781" s="217"/>
      <c r="EU781" s="217"/>
      <c r="EV781" s="217"/>
      <c r="EW781" s="217"/>
      <c r="EX781" s="217"/>
      <c r="EY781" s="217"/>
      <c r="EZ781" s="217"/>
      <c r="FA781" s="217"/>
      <c r="FB781" s="217"/>
      <c r="FC781" s="217"/>
      <c r="FD781" s="217"/>
      <c r="FE781" s="217"/>
      <c r="FF781" s="217"/>
      <c r="FG781" s="217"/>
      <c r="FH781" s="217"/>
      <c r="FI781" s="217"/>
      <c r="FJ781" s="217"/>
      <c r="FK781" s="217"/>
      <c r="FL781" s="217"/>
      <c r="FM781" s="217"/>
      <c r="FN781" s="217"/>
      <c r="FO781" s="217"/>
      <c r="FP781" s="217"/>
      <c r="FQ781" s="217"/>
      <c r="FR781" s="217"/>
      <c r="FS781" s="217"/>
      <c r="FT781" s="217"/>
      <c r="FU781" s="217"/>
      <c r="FV781" s="217"/>
      <c r="FW781" s="217"/>
      <c r="FX781" s="217"/>
      <c r="FY781" s="217"/>
      <c r="FZ781" s="217"/>
      <c r="GA781" s="217"/>
      <c r="GB781" s="217"/>
      <c r="GC781" s="217"/>
      <c r="GD781" s="217"/>
      <c r="GE781" s="217"/>
      <c r="GF781" s="217"/>
      <c r="GG781" s="217"/>
      <c r="GH781" s="217"/>
      <c r="GI781" s="217"/>
      <c r="GJ781" s="217"/>
      <c r="GK781" s="217"/>
      <c r="GL781" s="217"/>
      <c r="GM781" s="217"/>
      <c r="GN781" s="217"/>
      <c r="GO781" s="217"/>
      <c r="GP781" s="217"/>
      <c r="GQ781" s="217"/>
      <c r="GR781" s="217"/>
      <c r="GS781" s="217"/>
      <c r="GT781" s="217"/>
      <c r="GU781" s="217"/>
      <c r="GV781" s="217"/>
      <c r="GW781" s="217"/>
      <c r="GX781" s="217"/>
      <c r="GY781" s="217"/>
      <c r="GZ781" s="217"/>
      <c r="HA781" s="217"/>
      <c r="HB781" s="217"/>
      <c r="HC781" s="217"/>
      <c r="HD781" s="217"/>
      <c r="HE781" s="217"/>
      <c r="HF781" s="217"/>
      <c r="HG781" s="217"/>
      <c r="HH781" s="217"/>
      <c r="HI781" s="217"/>
      <c r="HJ781" s="217"/>
      <c r="HK781" s="217"/>
      <c r="HL781" s="217"/>
      <c r="HM781" s="217"/>
      <c r="HN781" s="217"/>
      <c r="HO781" s="217"/>
      <c r="HP781" s="217"/>
      <c r="HQ781" s="217"/>
      <c r="HR781" s="217"/>
      <c r="HS781" s="217"/>
      <c r="HT781" s="217"/>
      <c r="HU781" s="217"/>
      <c r="HV781" s="217"/>
      <c r="HW781" s="217"/>
      <c r="HX781" s="217"/>
      <c r="HY781" s="217"/>
      <c r="HZ781" s="217"/>
      <c r="IA781" s="217"/>
      <c r="IB781" s="217"/>
      <c r="IC781" s="217"/>
      <c r="ID781" s="217"/>
      <c r="IE781" s="217"/>
      <c r="IF781" s="217"/>
      <c r="IG781" s="217"/>
      <c r="IH781" s="217"/>
      <c r="II781" s="217"/>
      <c r="IJ781" s="217"/>
      <c r="IK781" s="217"/>
      <c r="IL781" s="217"/>
      <c r="IM781" s="217"/>
      <c r="IN781" s="217"/>
      <c r="IO781" s="217"/>
      <c r="IP781" s="217"/>
      <c r="IQ781" s="217"/>
      <c r="IR781" s="217"/>
      <c r="IS781" s="217"/>
      <c r="IT781" s="217"/>
      <c r="IU781" s="217"/>
      <c r="IV781" s="217"/>
    </row>
    <row r="782" spans="1:256" s="23" customFormat="1">
      <c r="A782" s="281">
        <f t="shared" si="54"/>
        <v>721</v>
      </c>
      <c r="B782" s="279">
        <v>43648</v>
      </c>
      <c r="C782" s="293" t="s">
        <v>7410</v>
      </c>
      <c r="D782" s="282" t="s">
        <v>6243</v>
      </c>
      <c r="E782" s="283">
        <v>70</v>
      </c>
      <c r="F782" s="284" t="s">
        <v>6218</v>
      </c>
      <c r="G782" s="275" t="s">
        <v>5565</v>
      </c>
      <c r="H782" s="275" t="s">
        <v>6354</v>
      </c>
      <c r="I782" s="275" t="s">
        <v>7411</v>
      </c>
      <c r="J782" s="279">
        <v>43649</v>
      </c>
      <c r="K782" s="279">
        <v>43655</v>
      </c>
      <c r="L782" s="283">
        <v>70</v>
      </c>
      <c r="M782" s="285">
        <v>5544</v>
      </c>
      <c r="N782" s="279">
        <v>43777</v>
      </c>
      <c r="O782" s="279">
        <v>43657</v>
      </c>
      <c r="P782" s="279"/>
      <c r="Q782" s="275"/>
      <c r="R782" s="279"/>
      <c r="S782" s="279"/>
      <c r="T782" s="311"/>
      <c r="U782" s="215"/>
      <c r="V782" s="216"/>
      <c r="W782" s="216"/>
      <c r="X782" s="216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  <c r="AU782" s="217"/>
      <c r="AV782" s="217"/>
      <c r="AW782" s="217"/>
      <c r="AX782" s="217"/>
      <c r="AY782" s="217"/>
      <c r="AZ782" s="217"/>
      <c r="BA782" s="217"/>
      <c r="BB782" s="217"/>
      <c r="BC782" s="217"/>
      <c r="BD782" s="217"/>
      <c r="BE782" s="217"/>
      <c r="BF782" s="217"/>
      <c r="BG782" s="217"/>
      <c r="BH782" s="217"/>
      <c r="BI782" s="217"/>
      <c r="BJ782" s="217"/>
      <c r="BK782" s="217"/>
      <c r="BL782" s="217"/>
      <c r="BM782" s="217"/>
      <c r="BN782" s="217"/>
      <c r="BO782" s="217"/>
      <c r="BP782" s="217"/>
      <c r="BQ782" s="217"/>
      <c r="BR782" s="217"/>
      <c r="BS782" s="217"/>
      <c r="BT782" s="217"/>
      <c r="BU782" s="217"/>
      <c r="BV782" s="217"/>
      <c r="BW782" s="217"/>
      <c r="BX782" s="217"/>
      <c r="BY782" s="217"/>
      <c r="BZ782" s="217"/>
      <c r="CA782" s="217"/>
      <c r="CB782" s="217"/>
      <c r="CC782" s="217"/>
      <c r="CD782" s="217"/>
      <c r="CE782" s="217"/>
      <c r="CF782" s="217"/>
      <c r="CG782" s="217"/>
      <c r="CH782" s="217"/>
      <c r="CI782" s="217"/>
      <c r="CJ782" s="217"/>
      <c r="CK782" s="217"/>
      <c r="CL782" s="217"/>
      <c r="CM782" s="217"/>
      <c r="CN782" s="217"/>
      <c r="CO782" s="217"/>
      <c r="CP782" s="217"/>
      <c r="CQ782" s="217"/>
      <c r="CR782" s="217"/>
      <c r="CS782" s="217"/>
      <c r="CT782" s="217"/>
      <c r="CU782" s="217"/>
      <c r="CV782" s="217"/>
      <c r="CW782" s="217"/>
      <c r="CX782" s="217"/>
      <c r="CY782" s="217"/>
      <c r="CZ782" s="217"/>
      <c r="DA782" s="217"/>
      <c r="DB782" s="217"/>
      <c r="DC782" s="217"/>
      <c r="DD782" s="217"/>
      <c r="DE782" s="217"/>
      <c r="DF782" s="217"/>
      <c r="DG782" s="217"/>
      <c r="DH782" s="217"/>
      <c r="DI782" s="217"/>
      <c r="DJ782" s="217"/>
      <c r="DK782" s="217"/>
      <c r="DL782" s="217"/>
      <c r="DM782" s="217"/>
      <c r="DN782" s="217"/>
      <c r="DO782" s="217"/>
      <c r="DP782" s="217"/>
      <c r="DQ782" s="217"/>
      <c r="DR782" s="217"/>
      <c r="DS782" s="217"/>
      <c r="DT782" s="217"/>
      <c r="DU782" s="217"/>
      <c r="DV782" s="217"/>
      <c r="DW782" s="217"/>
      <c r="DX782" s="217"/>
      <c r="DY782" s="217"/>
      <c r="DZ782" s="217"/>
      <c r="EA782" s="217"/>
      <c r="EB782" s="217"/>
      <c r="EC782" s="217"/>
      <c r="ED782" s="217"/>
      <c r="EE782" s="217"/>
      <c r="EF782" s="217"/>
      <c r="EG782" s="217"/>
      <c r="EH782" s="217"/>
      <c r="EI782" s="217"/>
      <c r="EJ782" s="217"/>
      <c r="EK782" s="217"/>
      <c r="EL782" s="217"/>
      <c r="EM782" s="217"/>
      <c r="EN782" s="217"/>
      <c r="EO782" s="217"/>
      <c r="EP782" s="217"/>
      <c r="EQ782" s="217"/>
      <c r="ER782" s="217"/>
      <c r="ES782" s="217"/>
      <c r="ET782" s="217"/>
      <c r="EU782" s="217"/>
      <c r="EV782" s="217"/>
      <c r="EW782" s="217"/>
      <c r="EX782" s="217"/>
      <c r="EY782" s="217"/>
      <c r="EZ782" s="217"/>
      <c r="FA782" s="217"/>
      <c r="FB782" s="217"/>
      <c r="FC782" s="217"/>
      <c r="FD782" s="217"/>
      <c r="FE782" s="217"/>
      <c r="FF782" s="217"/>
      <c r="FG782" s="217"/>
      <c r="FH782" s="217"/>
      <c r="FI782" s="217"/>
      <c r="FJ782" s="217"/>
      <c r="FK782" s="217"/>
      <c r="FL782" s="217"/>
      <c r="FM782" s="217"/>
      <c r="FN782" s="217"/>
      <c r="FO782" s="217"/>
      <c r="FP782" s="217"/>
      <c r="FQ782" s="217"/>
      <c r="FR782" s="217"/>
      <c r="FS782" s="217"/>
      <c r="FT782" s="217"/>
      <c r="FU782" s="217"/>
      <c r="FV782" s="217"/>
      <c r="FW782" s="217"/>
      <c r="FX782" s="217"/>
      <c r="FY782" s="217"/>
      <c r="FZ782" s="217"/>
      <c r="GA782" s="217"/>
      <c r="GB782" s="217"/>
      <c r="GC782" s="217"/>
      <c r="GD782" s="217"/>
      <c r="GE782" s="217"/>
      <c r="GF782" s="217"/>
      <c r="GG782" s="217"/>
      <c r="GH782" s="217"/>
      <c r="GI782" s="217"/>
      <c r="GJ782" s="217"/>
      <c r="GK782" s="217"/>
      <c r="GL782" s="217"/>
      <c r="GM782" s="217"/>
      <c r="GN782" s="217"/>
      <c r="GO782" s="217"/>
      <c r="GP782" s="217"/>
      <c r="GQ782" s="217"/>
      <c r="GR782" s="217"/>
      <c r="GS782" s="217"/>
      <c r="GT782" s="217"/>
      <c r="GU782" s="217"/>
      <c r="GV782" s="217"/>
      <c r="GW782" s="217"/>
      <c r="GX782" s="217"/>
      <c r="GY782" s="217"/>
      <c r="GZ782" s="217"/>
      <c r="HA782" s="217"/>
      <c r="HB782" s="217"/>
      <c r="HC782" s="217"/>
      <c r="HD782" s="217"/>
      <c r="HE782" s="217"/>
      <c r="HF782" s="217"/>
      <c r="HG782" s="217"/>
      <c r="HH782" s="217"/>
      <c r="HI782" s="217"/>
      <c r="HJ782" s="217"/>
      <c r="HK782" s="217"/>
      <c r="HL782" s="217"/>
      <c r="HM782" s="217"/>
      <c r="HN782" s="217"/>
      <c r="HO782" s="217"/>
      <c r="HP782" s="217"/>
      <c r="HQ782" s="217"/>
      <c r="HR782" s="217"/>
      <c r="HS782" s="217"/>
      <c r="HT782" s="217"/>
      <c r="HU782" s="217"/>
      <c r="HV782" s="217"/>
      <c r="HW782" s="217"/>
      <c r="HX782" s="217"/>
      <c r="HY782" s="217"/>
      <c r="HZ782" s="217"/>
      <c r="IA782" s="217"/>
      <c r="IB782" s="217"/>
      <c r="IC782" s="217"/>
      <c r="ID782" s="217"/>
      <c r="IE782" s="217"/>
      <c r="IF782" s="217"/>
      <c r="IG782" s="217"/>
      <c r="IH782" s="217"/>
      <c r="II782" s="217"/>
      <c r="IJ782" s="217"/>
      <c r="IK782" s="217"/>
      <c r="IL782" s="217"/>
      <c r="IM782" s="217"/>
      <c r="IN782" s="217"/>
      <c r="IO782" s="217"/>
      <c r="IP782" s="217"/>
      <c r="IQ782" s="217"/>
      <c r="IR782" s="217"/>
      <c r="IS782" s="217"/>
      <c r="IT782" s="217"/>
      <c r="IU782" s="217"/>
      <c r="IV782" s="217"/>
    </row>
    <row r="783" spans="1:256" s="23" customFormat="1">
      <c r="A783" s="281">
        <f t="shared" si="54"/>
        <v>722</v>
      </c>
      <c r="B783" s="279">
        <v>43651</v>
      </c>
      <c r="C783" s="293" t="s">
        <v>7412</v>
      </c>
      <c r="D783" s="282" t="s">
        <v>6079</v>
      </c>
      <c r="E783" s="283">
        <v>5</v>
      </c>
      <c r="F783" s="284" t="s">
        <v>6218</v>
      </c>
      <c r="G783" s="275" t="s">
        <v>5565</v>
      </c>
      <c r="H783" s="275" t="s">
        <v>6351</v>
      </c>
      <c r="I783" s="275" t="s">
        <v>7413</v>
      </c>
      <c r="J783" s="279">
        <v>43655</v>
      </c>
      <c r="K783" s="279">
        <v>43657</v>
      </c>
      <c r="L783" s="283">
        <v>5</v>
      </c>
      <c r="M783" s="285">
        <v>550</v>
      </c>
      <c r="N783" s="279">
        <v>43779</v>
      </c>
      <c r="O783" s="279">
        <v>43661</v>
      </c>
      <c r="P783" s="279">
        <v>43692</v>
      </c>
      <c r="Q783" s="275">
        <v>5</v>
      </c>
      <c r="R783" s="279">
        <v>43682</v>
      </c>
      <c r="S783" s="279">
        <v>43683</v>
      </c>
      <c r="T783" s="311"/>
      <c r="U783" s="215"/>
      <c r="V783" s="216"/>
      <c r="W783" s="216"/>
      <c r="X783" s="216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  <c r="AU783" s="217"/>
      <c r="AV783" s="217"/>
      <c r="AW783" s="217"/>
      <c r="AX783" s="217"/>
      <c r="AY783" s="217"/>
      <c r="AZ783" s="217"/>
      <c r="BA783" s="217"/>
      <c r="BB783" s="217"/>
      <c r="BC783" s="217"/>
      <c r="BD783" s="217"/>
      <c r="BE783" s="217"/>
      <c r="BF783" s="217"/>
      <c r="BG783" s="217"/>
      <c r="BH783" s="217"/>
      <c r="BI783" s="217"/>
      <c r="BJ783" s="217"/>
      <c r="BK783" s="217"/>
      <c r="BL783" s="217"/>
      <c r="BM783" s="217"/>
      <c r="BN783" s="217"/>
      <c r="BO783" s="217"/>
      <c r="BP783" s="217"/>
      <c r="BQ783" s="217"/>
      <c r="BR783" s="217"/>
      <c r="BS783" s="217"/>
      <c r="BT783" s="217"/>
      <c r="BU783" s="217"/>
      <c r="BV783" s="217"/>
      <c r="BW783" s="217"/>
      <c r="BX783" s="217"/>
      <c r="BY783" s="217"/>
      <c r="BZ783" s="217"/>
      <c r="CA783" s="217"/>
      <c r="CB783" s="217"/>
      <c r="CC783" s="217"/>
      <c r="CD783" s="217"/>
      <c r="CE783" s="217"/>
      <c r="CF783" s="217"/>
      <c r="CG783" s="217"/>
      <c r="CH783" s="217"/>
      <c r="CI783" s="217"/>
      <c r="CJ783" s="217"/>
      <c r="CK783" s="217"/>
      <c r="CL783" s="217"/>
      <c r="CM783" s="217"/>
      <c r="CN783" s="217"/>
      <c r="CO783" s="217"/>
      <c r="CP783" s="217"/>
      <c r="CQ783" s="217"/>
      <c r="CR783" s="217"/>
      <c r="CS783" s="217"/>
      <c r="CT783" s="217"/>
      <c r="CU783" s="217"/>
      <c r="CV783" s="217"/>
      <c r="CW783" s="217"/>
      <c r="CX783" s="217"/>
      <c r="CY783" s="217"/>
      <c r="CZ783" s="217"/>
      <c r="DA783" s="217"/>
      <c r="DB783" s="217"/>
      <c r="DC783" s="217"/>
      <c r="DD783" s="217"/>
      <c r="DE783" s="217"/>
      <c r="DF783" s="217"/>
      <c r="DG783" s="217"/>
      <c r="DH783" s="217"/>
      <c r="DI783" s="217"/>
      <c r="DJ783" s="217"/>
      <c r="DK783" s="217"/>
      <c r="DL783" s="217"/>
      <c r="DM783" s="217"/>
      <c r="DN783" s="217"/>
      <c r="DO783" s="217"/>
      <c r="DP783" s="217"/>
      <c r="DQ783" s="217"/>
      <c r="DR783" s="217"/>
      <c r="DS783" s="217"/>
      <c r="DT783" s="217"/>
      <c r="DU783" s="217"/>
      <c r="DV783" s="217"/>
      <c r="DW783" s="217"/>
      <c r="DX783" s="217"/>
      <c r="DY783" s="217"/>
      <c r="DZ783" s="217"/>
      <c r="EA783" s="217"/>
      <c r="EB783" s="217"/>
      <c r="EC783" s="217"/>
      <c r="ED783" s="217"/>
      <c r="EE783" s="217"/>
      <c r="EF783" s="217"/>
      <c r="EG783" s="217"/>
      <c r="EH783" s="217"/>
      <c r="EI783" s="217"/>
      <c r="EJ783" s="217"/>
      <c r="EK783" s="217"/>
      <c r="EL783" s="217"/>
      <c r="EM783" s="217"/>
      <c r="EN783" s="217"/>
      <c r="EO783" s="217"/>
      <c r="EP783" s="217"/>
      <c r="EQ783" s="217"/>
      <c r="ER783" s="217"/>
      <c r="ES783" s="217"/>
      <c r="ET783" s="217"/>
      <c r="EU783" s="217"/>
      <c r="EV783" s="217"/>
      <c r="EW783" s="217"/>
      <c r="EX783" s="217"/>
      <c r="EY783" s="217"/>
      <c r="EZ783" s="217"/>
      <c r="FA783" s="217"/>
      <c r="FB783" s="217"/>
      <c r="FC783" s="217"/>
      <c r="FD783" s="217"/>
      <c r="FE783" s="217"/>
      <c r="FF783" s="217"/>
      <c r="FG783" s="217"/>
      <c r="FH783" s="217"/>
      <c r="FI783" s="217"/>
      <c r="FJ783" s="217"/>
      <c r="FK783" s="217"/>
      <c r="FL783" s="217"/>
      <c r="FM783" s="217"/>
      <c r="FN783" s="217"/>
      <c r="FO783" s="217"/>
      <c r="FP783" s="217"/>
      <c r="FQ783" s="217"/>
      <c r="FR783" s="217"/>
      <c r="FS783" s="217"/>
      <c r="FT783" s="217"/>
      <c r="FU783" s="217"/>
      <c r="FV783" s="217"/>
      <c r="FW783" s="217"/>
      <c r="FX783" s="217"/>
      <c r="FY783" s="217"/>
      <c r="FZ783" s="217"/>
      <c r="GA783" s="217"/>
      <c r="GB783" s="217"/>
      <c r="GC783" s="217"/>
      <c r="GD783" s="217"/>
      <c r="GE783" s="217"/>
      <c r="GF783" s="217"/>
      <c r="GG783" s="217"/>
      <c r="GH783" s="217"/>
      <c r="GI783" s="217"/>
      <c r="GJ783" s="217"/>
      <c r="GK783" s="217"/>
      <c r="GL783" s="217"/>
      <c r="GM783" s="217"/>
      <c r="GN783" s="217"/>
      <c r="GO783" s="217"/>
      <c r="GP783" s="217"/>
      <c r="GQ783" s="217"/>
      <c r="GR783" s="217"/>
      <c r="GS783" s="217"/>
      <c r="GT783" s="217"/>
      <c r="GU783" s="217"/>
      <c r="GV783" s="217"/>
      <c r="GW783" s="217"/>
      <c r="GX783" s="217"/>
      <c r="GY783" s="217"/>
      <c r="GZ783" s="217"/>
      <c r="HA783" s="217"/>
      <c r="HB783" s="217"/>
      <c r="HC783" s="217"/>
      <c r="HD783" s="217"/>
      <c r="HE783" s="217"/>
      <c r="HF783" s="217"/>
      <c r="HG783" s="217"/>
      <c r="HH783" s="217"/>
      <c r="HI783" s="217"/>
      <c r="HJ783" s="217"/>
      <c r="HK783" s="217"/>
      <c r="HL783" s="217"/>
      <c r="HM783" s="217"/>
      <c r="HN783" s="217"/>
      <c r="HO783" s="217"/>
      <c r="HP783" s="217"/>
      <c r="HQ783" s="217"/>
      <c r="HR783" s="217"/>
      <c r="HS783" s="217"/>
      <c r="HT783" s="217"/>
      <c r="HU783" s="217"/>
      <c r="HV783" s="217"/>
      <c r="HW783" s="217"/>
      <c r="HX783" s="217"/>
      <c r="HY783" s="217"/>
      <c r="HZ783" s="217"/>
      <c r="IA783" s="217"/>
      <c r="IB783" s="217"/>
      <c r="IC783" s="217"/>
      <c r="ID783" s="217"/>
      <c r="IE783" s="217"/>
      <c r="IF783" s="217"/>
      <c r="IG783" s="217"/>
      <c r="IH783" s="217"/>
      <c r="II783" s="217"/>
      <c r="IJ783" s="217"/>
      <c r="IK783" s="217"/>
      <c r="IL783" s="217"/>
      <c r="IM783" s="217"/>
      <c r="IN783" s="217"/>
      <c r="IO783" s="217"/>
      <c r="IP783" s="217"/>
      <c r="IQ783" s="217"/>
      <c r="IR783" s="217"/>
      <c r="IS783" s="217"/>
      <c r="IT783" s="217"/>
      <c r="IU783" s="217"/>
      <c r="IV783" s="217"/>
    </row>
    <row r="784" spans="1:256" s="23" customFormat="1">
      <c r="A784" s="281">
        <f t="shared" si="54"/>
        <v>723</v>
      </c>
      <c r="B784" s="279">
        <v>43651</v>
      </c>
      <c r="C784" s="293" t="s">
        <v>7172</v>
      </c>
      <c r="D784" s="282" t="s">
        <v>6011</v>
      </c>
      <c r="E784" s="283">
        <v>6</v>
      </c>
      <c r="F784" s="284" t="s">
        <v>6218</v>
      </c>
      <c r="G784" s="275" t="s">
        <v>5565</v>
      </c>
      <c r="H784" s="275" t="s">
        <v>6351</v>
      </c>
      <c r="I784" s="275" t="s">
        <v>7414</v>
      </c>
      <c r="J784" s="279">
        <v>43655</v>
      </c>
      <c r="K784" s="279">
        <v>43658</v>
      </c>
      <c r="L784" s="283">
        <v>6</v>
      </c>
      <c r="M784" s="285">
        <v>550</v>
      </c>
      <c r="N784" s="279">
        <v>43779</v>
      </c>
      <c r="O784" s="279">
        <v>43661</v>
      </c>
      <c r="P784" s="279">
        <v>43683</v>
      </c>
      <c r="Q784" s="275">
        <v>6</v>
      </c>
      <c r="R784" s="279">
        <v>43675</v>
      </c>
      <c r="S784" s="279">
        <v>43676</v>
      </c>
      <c r="T784" s="311"/>
      <c r="U784" s="215"/>
      <c r="V784" s="216"/>
      <c r="W784" s="216"/>
      <c r="X784" s="216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  <c r="AU784" s="217"/>
      <c r="AV784" s="217"/>
      <c r="AW784" s="217"/>
      <c r="AX784" s="217"/>
      <c r="AY784" s="217"/>
      <c r="AZ784" s="217"/>
      <c r="BA784" s="217"/>
      <c r="BB784" s="217"/>
      <c r="BC784" s="217"/>
      <c r="BD784" s="217"/>
      <c r="BE784" s="217"/>
      <c r="BF784" s="217"/>
      <c r="BG784" s="217"/>
      <c r="BH784" s="217"/>
      <c r="BI784" s="217"/>
      <c r="BJ784" s="217"/>
      <c r="BK784" s="217"/>
      <c r="BL784" s="217"/>
      <c r="BM784" s="217"/>
      <c r="BN784" s="217"/>
      <c r="BO784" s="217"/>
      <c r="BP784" s="217"/>
      <c r="BQ784" s="217"/>
      <c r="BR784" s="217"/>
      <c r="BS784" s="217"/>
      <c r="BT784" s="217"/>
      <c r="BU784" s="217"/>
      <c r="BV784" s="217"/>
      <c r="BW784" s="217"/>
      <c r="BX784" s="217"/>
      <c r="BY784" s="217"/>
      <c r="BZ784" s="217"/>
      <c r="CA784" s="217"/>
      <c r="CB784" s="217"/>
      <c r="CC784" s="217"/>
      <c r="CD784" s="217"/>
      <c r="CE784" s="217"/>
      <c r="CF784" s="217"/>
      <c r="CG784" s="217"/>
      <c r="CH784" s="217"/>
      <c r="CI784" s="217"/>
      <c r="CJ784" s="217"/>
      <c r="CK784" s="217"/>
      <c r="CL784" s="217"/>
      <c r="CM784" s="217"/>
      <c r="CN784" s="217"/>
      <c r="CO784" s="217"/>
      <c r="CP784" s="217"/>
      <c r="CQ784" s="217"/>
      <c r="CR784" s="217"/>
      <c r="CS784" s="217"/>
      <c r="CT784" s="217"/>
      <c r="CU784" s="217"/>
      <c r="CV784" s="217"/>
      <c r="CW784" s="217"/>
      <c r="CX784" s="217"/>
      <c r="CY784" s="217"/>
      <c r="CZ784" s="217"/>
      <c r="DA784" s="217"/>
      <c r="DB784" s="217"/>
      <c r="DC784" s="217"/>
      <c r="DD784" s="217"/>
      <c r="DE784" s="217"/>
      <c r="DF784" s="217"/>
      <c r="DG784" s="217"/>
      <c r="DH784" s="217"/>
      <c r="DI784" s="217"/>
      <c r="DJ784" s="217"/>
      <c r="DK784" s="217"/>
      <c r="DL784" s="217"/>
      <c r="DM784" s="217"/>
      <c r="DN784" s="217"/>
      <c r="DO784" s="217"/>
      <c r="DP784" s="217"/>
      <c r="DQ784" s="217"/>
      <c r="DR784" s="217"/>
      <c r="DS784" s="217"/>
      <c r="DT784" s="217"/>
      <c r="DU784" s="217"/>
      <c r="DV784" s="217"/>
      <c r="DW784" s="217"/>
      <c r="DX784" s="217"/>
      <c r="DY784" s="217"/>
      <c r="DZ784" s="217"/>
      <c r="EA784" s="217"/>
      <c r="EB784" s="217"/>
      <c r="EC784" s="217"/>
      <c r="ED784" s="217"/>
      <c r="EE784" s="217"/>
      <c r="EF784" s="217"/>
      <c r="EG784" s="217"/>
      <c r="EH784" s="217"/>
      <c r="EI784" s="217"/>
      <c r="EJ784" s="217"/>
      <c r="EK784" s="217"/>
      <c r="EL784" s="217"/>
      <c r="EM784" s="217"/>
      <c r="EN784" s="217"/>
      <c r="EO784" s="217"/>
      <c r="EP784" s="217"/>
      <c r="EQ784" s="217"/>
      <c r="ER784" s="217"/>
      <c r="ES784" s="217"/>
      <c r="ET784" s="217"/>
      <c r="EU784" s="217"/>
      <c r="EV784" s="217"/>
      <c r="EW784" s="217"/>
      <c r="EX784" s="217"/>
      <c r="EY784" s="217"/>
      <c r="EZ784" s="217"/>
      <c r="FA784" s="217"/>
      <c r="FB784" s="217"/>
      <c r="FC784" s="217"/>
      <c r="FD784" s="217"/>
      <c r="FE784" s="217"/>
      <c r="FF784" s="217"/>
      <c r="FG784" s="217"/>
      <c r="FH784" s="217"/>
      <c r="FI784" s="217"/>
      <c r="FJ784" s="217"/>
      <c r="FK784" s="217"/>
      <c r="FL784" s="217"/>
      <c r="FM784" s="217"/>
      <c r="FN784" s="217"/>
      <c r="FO784" s="217"/>
      <c r="FP784" s="217"/>
      <c r="FQ784" s="217"/>
      <c r="FR784" s="217"/>
      <c r="FS784" s="217"/>
      <c r="FT784" s="217"/>
      <c r="FU784" s="217"/>
      <c r="FV784" s="217"/>
      <c r="FW784" s="217"/>
      <c r="FX784" s="217"/>
      <c r="FY784" s="217"/>
      <c r="FZ784" s="217"/>
      <c r="GA784" s="217"/>
      <c r="GB784" s="217"/>
      <c r="GC784" s="217"/>
      <c r="GD784" s="217"/>
      <c r="GE784" s="217"/>
      <c r="GF784" s="217"/>
      <c r="GG784" s="217"/>
      <c r="GH784" s="217"/>
      <c r="GI784" s="217"/>
      <c r="GJ784" s="217"/>
      <c r="GK784" s="217"/>
      <c r="GL784" s="217"/>
      <c r="GM784" s="217"/>
      <c r="GN784" s="217"/>
      <c r="GO784" s="217"/>
      <c r="GP784" s="217"/>
      <c r="GQ784" s="217"/>
      <c r="GR784" s="217"/>
      <c r="GS784" s="217"/>
      <c r="GT784" s="217"/>
      <c r="GU784" s="217"/>
      <c r="GV784" s="217"/>
      <c r="GW784" s="217"/>
      <c r="GX784" s="217"/>
      <c r="GY784" s="217"/>
      <c r="GZ784" s="217"/>
      <c r="HA784" s="217"/>
      <c r="HB784" s="217"/>
      <c r="HC784" s="217"/>
      <c r="HD784" s="217"/>
      <c r="HE784" s="217"/>
      <c r="HF784" s="217"/>
      <c r="HG784" s="217"/>
      <c r="HH784" s="217"/>
      <c r="HI784" s="217"/>
      <c r="HJ784" s="217"/>
      <c r="HK784" s="217"/>
      <c r="HL784" s="217"/>
      <c r="HM784" s="217"/>
      <c r="HN784" s="217"/>
      <c r="HO784" s="217"/>
      <c r="HP784" s="217"/>
      <c r="HQ784" s="217"/>
      <c r="HR784" s="217"/>
      <c r="HS784" s="217"/>
      <c r="HT784" s="217"/>
      <c r="HU784" s="217"/>
      <c r="HV784" s="217"/>
      <c r="HW784" s="217"/>
      <c r="HX784" s="217"/>
      <c r="HY784" s="217"/>
      <c r="HZ784" s="217"/>
      <c r="IA784" s="217"/>
      <c r="IB784" s="217"/>
      <c r="IC784" s="217"/>
      <c r="ID784" s="217"/>
      <c r="IE784" s="217"/>
      <c r="IF784" s="217"/>
      <c r="IG784" s="217"/>
      <c r="IH784" s="217"/>
      <c r="II784" s="217"/>
      <c r="IJ784" s="217"/>
      <c r="IK784" s="217"/>
      <c r="IL784" s="217"/>
      <c r="IM784" s="217"/>
      <c r="IN784" s="217"/>
      <c r="IO784" s="217"/>
      <c r="IP784" s="217"/>
      <c r="IQ784" s="217"/>
      <c r="IR784" s="217"/>
      <c r="IS784" s="217"/>
      <c r="IT784" s="217"/>
      <c r="IU784" s="217"/>
      <c r="IV784" s="217"/>
    </row>
    <row r="785" spans="1:256" s="23" customFormat="1" ht="38.25">
      <c r="A785" s="281">
        <f t="shared" si="54"/>
        <v>724</v>
      </c>
      <c r="B785" s="279">
        <v>43651</v>
      </c>
      <c r="C785" s="293" t="s">
        <v>7415</v>
      </c>
      <c r="D785" s="282" t="s">
        <v>7416</v>
      </c>
      <c r="E785" s="283">
        <v>262</v>
      </c>
      <c r="F785" s="284" t="s">
        <v>5565</v>
      </c>
      <c r="G785" s="279">
        <v>43678</v>
      </c>
      <c r="H785" s="275" t="s">
        <v>6354</v>
      </c>
      <c r="I785" s="275"/>
      <c r="J785" s="279"/>
      <c r="K785" s="279"/>
      <c r="L785" s="283"/>
      <c r="M785" s="285"/>
      <c r="N785" s="279"/>
      <c r="O785" s="279"/>
      <c r="P785" s="279"/>
      <c r="Q785" s="275"/>
      <c r="R785" s="279"/>
      <c r="S785" s="279"/>
      <c r="T785" s="260" t="s">
        <v>7417</v>
      </c>
      <c r="U785" s="215"/>
      <c r="V785" s="216"/>
      <c r="W785" s="216"/>
      <c r="X785" s="216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  <c r="AU785" s="217"/>
      <c r="AV785" s="217"/>
      <c r="AW785" s="217"/>
      <c r="AX785" s="217"/>
      <c r="AY785" s="217"/>
      <c r="AZ785" s="217"/>
      <c r="BA785" s="217"/>
      <c r="BB785" s="217"/>
      <c r="BC785" s="217"/>
      <c r="BD785" s="217"/>
      <c r="BE785" s="217"/>
      <c r="BF785" s="217"/>
      <c r="BG785" s="217"/>
      <c r="BH785" s="217"/>
      <c r="BI785" s="217"/>
      <c r="BJ785" s="217"/>
      <c r="BK785" s="217"/>
      <c r="BL785" s="217"/>
      <c r="BM785" s="217"/>
      <c r="BN785" s="217"/>
      <c r="BO785" s="217"/>
      <c r="BP785" s="217"/>
      <c r="BQ785" s="217"/>
      <c r="BR785" s="217"/>
      <c r="BS785" s="217"/>
      <c r="BT785" s="217"/>
      <c r="BU785" s="217"/>
      <c r="BV785" s="217"/>
      <c r="BW785" s="217"/>
      <c r="BX785" s="217"/>
      <c r="BY785" s="217"/>
      <c r="BZ785" s="217"/>
      <c r="CA785" s="217"/>
      <c r="CB785" s="217"/>
      <c r="CC785" s="217"/>
      <c r="CD785" s="217"/>
      <c r="CE785" s="217"/>
      <c r="CF785" s="217"/>
      <c r="CG785" s="217"/>
      <c r="CH785" s="217"/>
      <c r="CI785" s="217"/>
      <c r="CJ785" s="217"/>
      <c r="CK785" s="217"/>
      <c r="CL785" s="217"/>
      <c r="CM785" s="217"/>
      <c r="CN785" s="217"/>
      <c r="CO785" s="217"/>
      <c r="CP785" s="217"/>
      <c r="CQ785" s="217"/>
      <c r="CR785" s="217"/>
      <c r="CS785" s="217"/>
      <c r="CT785" s="217"/>
      <c r="CU785" s="217"/>
      <c r="CV785" s="217"/>
      <c r="CW785" s="217"/>
      <c r="CX785" s="217"/>
      <c r="CY785" s="217"/>
      <c r="CZ785" s="217"/>
      <c r="DA785" s="217"/>
      <c r="DB785" s="217"/>
      <c r="DC785" s="217"/>
      <c r="DD785" s="217"/>
      <c r="DE785" s="217"/>
      <c r="DF785" s="217"/>
      <c r="DG785" s="217"/>
      <c r="DH785" s="217"/>
      <c r="DI785" s="217"/>
      <c r="DJ785" s="217"/>
      <c r="DK785" s="217"/>
      <c r="DL785" s="217"/>
      <c r="DM785" s="217"/>
      <c r="DN785" s="217"/>
      <c r="DO785" s="217"/>
      <c r="DP785" s="217"/>
      <c r="DQ785" s="217"/>
      <c r="DR785" s="217"/>
      <c r="DS785" s="217"/>
      <c r="DT785" s="217"/>
      <c r="DU785" s="217"/>
      <c r="DV785" s="217"/>
      <c r="DW785" s="217"/>
      <c r="DX785" s="217"/>
      <c r="DY785" s="217"/>
      <c r="DZ785" s="217"/>
      <c r="EA785" s="217"/>
      <c r="EB785" s="217"/>
      <c r="EC785" s="217"/>
      <c r="ED785" s="217"/>
      <c r="EE785" s="217"/>
      <c r="EF785" s="217"/>
      <c r="EG785" s="217"/>
      <c r="EH785" s="217"/>
      <c r="EI785" s="217"/>
      <c r="EJ785" s="217"/>
      <c r="EK785" s="217"/>
      <c r="EL785" s="217"/>
      <c r="EM785" s="217"/>
      <c r="EN785" s="217"/>
      <c r="EO785" s="217"/>
      <c r="EP785" s="217"/>
      <c r="EQ785" s="217"/>
      <c r="ER785" s="217"/>
      <c r="ES785" s="217"/>
      <c r="ET785" s="217"/>
      <c r="EU785" s="217"/>
      <c r="EV785" s="217"/>
      <c r="EW785" s="217"/>
      <c r="EX785" s="217"/>
      <c r="EY785" s="217"/>
      <c r="EZ785" s="217"/>
      <c r="FA785" s="217"/>
      <c r="FB785" s="217"/>
      <c r="FC785" s="217"/>
      <c r="FD785" s="217"/>
      <c r="FE785" s="217"/>
      <c r="FF785" s="217"/>
      <c r="FG785" s="217"/>
      <c r="FH785" s="217"/>
      <c r="FI785" s="217"/>
      <c r="FJ785" s="217"/>
      <c r="FK785" s="217"/>
      <c r="FL785" s="217"/>
      <c r="FM785" s="217"/>
      <c r="FN785" s="217"/>
      <c r="FO785" s="217"/>
      <c r="FP785" s="217"/>
      <c r="FQ785" s="217"/>
      <c r="FR785" s="217"/>
      <c r="FS785" s="217"/>
      <c r="FT785" s="217"/>
      <c r="FU785" s="217"/>
      <c r="FV785" s="217"/>
      <c r="FW785" s="217"/>
      <c r="FX785" s="217"/>
      <c r="FY785" s="217"/>
      <c r="FZ785" s="217"/>
      <c r="GA785" s="217"/>
      <c r="GB785" s="217"/>
      <c r="GC785" s="217"/>
      <c r="GD785" s="217"/>
      <c r="GE785" s="217"/>
      <c r="GF785" s="217"/>
      <c r="GG785" s="217"/>
      <c r="GH785" s="217"/>
      <c r="GI785" s="217"/>
      <c r="GJ785" s="217"/>
      <c r="GK785" s="217"/>
      <c r="GL785" s="217"/>
      <c r="GM785" s="217"/>
      <c r="GN785" s="217"/>
      <c r="GO785" s="217"/>
      <c r="GP785" s="217"/>
      <c r="GQ785" s="217"/>
      <c r="GR785" s="217"/>
      <c r="GS785" s="217"/>
      <c r="GT785" s="217"/>
      <c r="GU785" s="217"/>
      <c r="GV785" s="217"/>
      <c r="GW785" s="217"/>
      <c r="GX785" s="217"/>
      <c r="GY785" s="217"/>
      <c r="GZ785" s="217"/>
      <c r="HA785" s="217"/>
      <c r="HB785" s="217"/>
      <c r="HC785" s="217"/>
      <c r="HD785" s="217"/>
      <c r="HE785" s="217"/>
      <c r="HF785" s="217"/>
      <c r="HG785" s="217"/>
      <c r="HH785" s="217"/>
      <c r="HI785" s="217"/>
      <c r="HJ785" s="217"/>
      <c r="HK785" s="217"/>
      <c r="HL785" s="217"/>
      <c r="HM785" s="217"/>
      <c r="HN785" s="217"/>
      <c r="HO785" s="217"/>
      <c r="HP785" s="217"/>
      <c r="HQ785" s="217"/>
      <c r="HR785" s="217"/>
      <c r="HS785" s="217"/>
      <c r="HT785" s="217"/>
      <c r="HU785" s="217"/>
      <c r="HV785" s="217"/>
      <c r="HW785" s="217"/>
      <c r="HX785" s="217"/>
      <c r="HY785" s="217"/>
      <c r="HZ785" s="217"/>
      <c r="IA785" s="217"/>
      <c r="IB785" s="217"/>
      <c r="IC785" s="217"/>
      <c r="ID785" s="217"/>
      <c r="IE785" s="217"/>
      <c r="IF785" s="217"/>
      <c r="IG785" s="217"/>
      <c r="IH785" s="217"/>
      <c r="II785" s="217"/>
      <c r="IJ785" s="217"/>
      <c r="IK785" s="217"/>
      <c r="IL785" s="217"/>
      <c r="IM785" s="217"/>
      <c r="IN785" s="217"/>
      <c r="IO785" s="217"/>
      <c r="IP785" s="217"/>
      <c r="IQ785" s="217"/>
      <c r="IR785" s="217"/>
      <c r="IS785" s="217"/>
      <c r="IT785" s="217"/>
      <c r="IU785" s="217"/>
      <c r="IV785" s="217"/>
    </row>
    <row r="786" spans="1:256" s="23" customFormat="1">
      <c r="A786" s="281">
        <f t="shared" si="54"/>
        <v>725</v>
      </c>
      <c r="B786" s="279">
        <v>43654</v>
      </c>
      <c r="C786" s="293" t="s">
        <v>7418</v>
      </c>
      <c r="D786" s="282" t="s">
        <v>6079</v>
      </c>
      <c r="E786" s="283">
        <v>5</v>
      </c>
      <c r="F786" s="284" t="s">
        <v>6218</v>
      </c>
      <c r="G786" s="275" t="s">
        <v>5565</v>
      </c>
      <c r="H786" s="275" t="s">
        <v>6351</v>
      </c>
      <c r="I786" s="275" t="s">
        <v>7419</v>
      </c>
      <c r="J786" s="279">
        <v>43658</v>
      </c>
      <c r="K786" s="279">
        <v>43664</v>
      </c>
      <c r="L786" s="283">
        <v>5</v>
      </c>
      <c r="M786" s="285">
        <v>550</v>
      </c>
      <c r="N786" s="279">
        <v>43786</v>
      </c>
      <c r="O786" s="279">
        <v>43668</v>
      </c>
      <c r="P786" s="279">
        <v>43683</v>
      </c>
      <c r="Q786" s="275">
        <v>5</v>
      </c>
      <c r="R786" s="279">
        <v>43668</v>
      </c>
      <c r="S786" s="279">
        <v>43676</v>
      </c>
      <c r="T786" s="311"/>
      <c r="U786" s="215"/>
      <c r="V786" s="216"/>
      <c r="W786" s="216"/>
      <c r="X786" s="216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  <c r="AU786" s="217"/>
      <c r="AV786" s="217"/>
      <c r="AW786" s="217"/>
      <c r="AX786" s="217"/>
      <c r="AY786" s="217"/>
      <c r="AZ786" s="217"/>
      <c r="BA786" s="217"/>
      <c r="BB786" s="217"/>
      <c r="BC786" s="217"/>
      <c r="BD786" s="217"/>
      <c r="BE786" s="217"/>
      <c r="BF786" s="217"/>
      <c r="BG786" s="217"/>
      <c r="BH786" s="217"/>
      <c r="BI786" s="217"/>
      <c r="BJ786" s="217"/>
      <c r="BK786" s="217"/>
      <c r="BL786" s="217"/>
      <c r="BM786" s="217"/>
      <c r="BN786" s="217"/>
      <c r="BO786" s="217"/>
      <c r="BP786" s="217"/>
      <c r="BQ786" s="217"/>
      <c r="BR786" s="217"/>
      <c r="BS786" s="217"/>
      <c r="BT786" s="217"/>
      <c r="BU786" s="217"/>
      <c r="BV786" s="217"/>
      <c r="BW786" s="217"/>
      <c r="BX786" s="217"/>
      <c r="BY786" s="217"/>
      <c r="BZ786" s="217"/>
      <c r="CA786" s="217"/>
      <c r="CB786" s="217"/>
      <c r="CC786" s="217"/>
      <c r="CD786" s="217"/>
      <c r="CE786" s="217"/>
      <c r="CF786" s="217"/>
      <c r="CG786" s="217"/>
      <c r="CH786" s="217"/>
      <c r="CI786" s="217"/>
      <c r="CJ786" s="217"/>
      <c r="CK786" s="217"/>
      <c r="CL786" s="217"/>
      <c r="CM786" s="217"/>
      <c r="CN786" s="217"/>
      <c r="CO786" s="217"/>
      <c r="CP786" s="217"/>
      <c r="CQ786" s="217"/>
      <c r="CR786" s="217"/>
      <c r="CS786" s="217"/>
      <c r="CT786" s="217"/>
      <c r="CU786" s="217"/>
      <c r="CV786" s="217"/>
      <c r="CW786" s="217"/>
      <c r="CX786" s="217"/>
      <c r="CY786" s="217"/>
      <c r="CZ786" s="217"/>
      <c r="DA786" s="217"/>
      <c r="DB786" s="217"/>
      <c r="DC786" s="217"/>
      <c r="DD786" s="217"/>
      <c r="DE786" s="217"/>
      <c r="DF786" s="217"/>
      <c r="DG786" s="217"/>
      <c r="DH786" s="217"/>
      <c r="DI786" s="217"/>
      <c r="DJ786" s="217"/>
      <c r="DK786" s="217"/>
      <c r="DL786" s="217"/>
      <c r="DM786" s="217"/>
      <c r="DN786" s="217"/>
      <c r="DO786" s="217"/>
      <c r="DP786" s="217"/>
      <c r="DQ786" s="217"/>
      <c r="DR786" s="217"/>
      <c r="DS786" s="217"/>
      <c r="DT786" s="217"/>
      <c r="DU786" s="217"/>
      <c r="DV786" s="217"/>
      <c r="DW786" s="217"/>
      <c r="DX786" s="217"/>
      <c r="DY786" s="217"/>
      <c r="DZ786" s="217"/>
      <c r="EA786" s="217"/>
      <c r="EB786" s="217"/>
      <c r="EC786" s="217"/>
      <c r="ED786" s="217"/>
      <c r="EE786" s="217"/>
      <c r="EF786" s="217"/>
      <c r="EG786" s="217"/>
      <c r="EH786" s="217"/>
      <c r="EI786" s="217"/>
      <c r="EJ786" s="217"/>
      <c r="EK786" s="217"/>
      <c r="EL786" s="217"/>
      <c r="EM786" s="217"/>
      <c r="EN786" s="217"/>
      <c r="EO786" s="217"/>
      <c r="EP786" s="217"/>
      <c r="EQ786" s="217"/>
      <c r="ER786" s="217"/>
      <c r="ES786" s="217"/>
      <c r="ET786" s="217"/>
      <c r="EU786" s="217"/>
      <c r="EV786" s="217"/>
      <c r="EW786" s="217"/>
      <c r="EX786" s="217"/>
      <c r="EY786" s="217"/>
      <c r="EZ786" s="217"/>
      <c r="FA786" s="217"/>
      <c r="FB786" s="217"/>
      <c r="FC786" s="217"/>
      <c r="FD786" s="217"/>
      <c r="FE786" s="217"/>
      <c r="FF786" s="217"/>
      <c r="FG786" s="217"/>
      <c r="FH786" s="217"/>
      <c r="FI786" s="217"/>
      <c r="FJ786" s="217"/>
      <c r="FK786" s="217"/>
      <c r="FL786" s="217"/>
      <c r="FM786" s="217"/>
      <c r="FN786" s="217"/>
      <c r="FO786" s="217"/>
      <c r="FP786" s="217"/>
      <c r="FQ786" s="217"/>
      <c r="FR786" s="217"/>
      <c r="FS786" s="217"/>
      <c r="FT786" s="217"/>
      <c r="FU786" s="217"/>
      <c r="FV786" s="217"/>
      <c r="FW786" s="217"/>
      <c r="FX786" s="217"/>
      <c r="FY786" s="217"/>
      <c r="FZ786" s="217"/>
      <c r="GA786" s="217"/>
      <c r="GB786" s="217"/>
      <c r="GC786" s="217"/>
      <c r="GD786" s="217"/>
      <c r="GE786" s="217"/>
      <c r="GF786" s="217"/>
      <c r="GG786" s="217"/>
      <c r="GH786" s="217"/>
      <c r="GI786" s="217"/>
      <c r="GJ786" s="217"/>
      <c r="GK786" s="217"/>
      <c r="GL786" s="217"/>
      <c r="GM786" s="217"/>
      <c r="GN786" s="217"/>
      <c r="GO786" s="217"/>
      <c r="GP786" s="217"/>
      <c r="GQ786" s="217"/>
      <c r="GR786" s="217"/>
      <c r="GS786" s="217"/>
      <c r="GT786" s="217"/>
      <c r="GU786" s="217"/>
      <c r="GV786" s="217"/>
      <c r="GW786" s="217"/>
      <c r="GX786" s="217"/>
      <c r="GY786" s="217"/>
      <c r="GZ786" s="217"/>
      <c r="HA786" s="217"/>
      <c r="HB786" s="217"/>
      <c r="HC786" s="217"/>
      <c r="HD786" s="217"/>
      <c r="HE786" s="217"/>
      <c r="HF786" s="217"/>
      <c r="HG786" s="217"/>
      <c r="HH786" s="217"/>
      <c r="HI786" s="217"/>
      <c r="HJ786" s="217"/>
      <c r="HK786" s="217"/>
      <c r="HL786" s="217"/>
      <c r="HM786" s="217"/>
      <c r="HN786" s="217"/>
      <c r="HO786" s="217"/>
      <c r="HP786" s="217"/>
      <c r="HQ786" s="217"/>
      <c r="HR786" s="217"/>
      <c r="HS786" s="217"/>
      <c r="HT786" s="217"/>
      <c r="HU786" s="217"/>
      <c r="HV786" s="217"/>
      <c r="HW786" s="217"/>
      <c r="HX786" s="217"/>
      <c r="HY786" s="217"/>
      <c r="HZ786" s="217"/>
      <c r="IA786" s="217"/>
      <c r="IB786" s="217"/>
      <c r="IC786" s="217"/>
      <c r="ID786" s="217"/>
      <c r="IE786" s="217"/>
      <c r="IF786" s="217"/>
      <c r="IG786" s="217"/>
      <c r="IH786" s="217"/>
      <c r="II786" s="217"/>
      <c r="IJ786" s="217"/>
      <c r="IK786" s="217"/>
      <c r="IL786" s="217"/>
      <c r="IM786" s="217"/>
      <c r="IN786" s="217"/>
      <c r="IO786" s="217"/>
      <c r="IP786" s="217"/>
      <c r="IQ786" s="217"/>
      <c r="IR786" s="217"/>
      <c r="IS786" s="217"/>
      <c r="IT786" s="217"/>
      <c r="IU786" s="217"/>
      <c r="IV786" s="217"/>
    </row>
    <row r="787" spans="1:256" s="23" customFormat="1">
      <c r="A787" s="281">
        <f t="shared" si="54"/>
        <v>726</v>
      </c>
      <c r="B787" s="279">
        <v>43655</v>
      </c>
      <c r="C787" s="293" t="s">
        <v>7174</v>
      </c>
      <c r="D787" s="282" t="s">
        <v>6079</v>
      </c>
      <c r="E787" s="283">
        <v>5</v>
      </c>
      <c r="F787" s="284" t="s">
        <v>6218</v>
      </c>
      <c r="G787" s="275" t="s">
        <v>5565</v>
      </c>
      <c r="H787" s="275" t="s">
        <v>6351</v>
      </c>
      <c r="I787" s="275" t="s">
        <v>7420</v>
      </c>
      <c r="J787" s="279">
        <v>43658</v>
      </c>
      <c r="K787" s="279">
        <v>43664</v>
      </c>
      <c r="L787" s="283">
        <v>5</v>
      </c>
      <c r="M787" s="285">
        <v>550</v>
      </c>
      <c r="N787" s="279">
        <v>43786</v>
      </c>
      <c r="O787" s="279">
        <v>43668</v>
      </c>
      <c r="P787" s="279">
        <v>43767</v>
      </c>
      <c r="Q787" s="275">
        <v>5</v>
      </c>
      <c r="R787" s="279">
        <v>43741</v>
      </c>
      <c r="S787" s="279">
        <v>43742</v>
      </c>
      <c r="T787" s="311"/>
      <c r="U787" s="215"/>
      <c r="V787" s="216"/>
      <c r="W787" s="216"/>
      <c r="X787" s="216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  <c r="AU787" s="217"/>
      <c r="AV787" s="217"/>
      <c r="AW787" s="217"/>
      <c r="AX787" s="217"/>
      <c r="AY787" s="217"/>
      <c r="AZ787" s="217"/>
      <c r="BA787" s="217"/>
      <c r="BB787" s="217"/>
      <c r="BC787" s="217"/>
      <c r="BD787" s="217"/>
      <c r="BE787" s="217"/>
      <c r="BF787" s="217"/>
      <c r="BG787" s="217"/>
      <c r="BH787" s="217"/>
      <c r="BI787" s="217"/>
      <c r="BJ787" s="217"/>
      <c r="BK787" s="217"/>
      <c r="BL787" s="217"/>
      <c r="BM787" s="217"/>
      <c r="BN787" s="217"/>
      <c r="BO787" s="217"/>
      <c r="BP787" s="217"/>
      <c r="BQ787" s="217"/>
      <c r="BR787" s="217"/>
      <c r="BS787" s="217"/>
      <c r="BT787" s="217"/>
      <c r="BU787" s="217"/>
      <c r="BV787" s="217"/>
      <c r="BW787" s="217"/>
      <c r="BX787" s="217"/>
      <c r="BY787" s="217"/>
      <c r="BZ787" s="217"/>
      <c r="CA787" s="217"/>
      <c r="CB787" s="217"/>
      <c r="CC787" s="217"/>
      <c r="CD787" s="217"/>
      <c r="CE787" s="217"/>
      <c r="CF787" s="217"/>
      <c r="CG787" s="217"/>
      <c r="CH787" s="217"/>
      <c r="CI787" s="217"/>
      <c r="CJ787" s="217"/>
      <c r="CK787" s="217"/>
      <c r="CL787" s="217"/>
      <c r="CM787" s="217"/>
      <c r="CN787" s="217"/>
      <c r="CO787" s="217"/>
      <c r="CP787" s="217"/>
      <c r="CQ787" s="217"/>
      <c r="CR787" s="217"/>
      <c r="CS787" s="217"/>
      <c r="CT787" s="217"/>
      <c r="CU787" s="217"/>
      <c r="CV787" s="217"/>
      <c r="CW787" s="217"/>
      <c r="CX787" s="217"/>
      <c r="CY787" s="217"/>
      <c r="CZ787" s="217"/>
      <c r="DA787" s="217"/>
      <c r="DB787" s="217"/>
      <c r="DC787" s="217"/>
      <c r="DD787" s="217"/>
      <c r="DE787" s="217"/>
      <c r="DF787" s="217"/>
      <c r="DG787" s="217"/>
      <c r="DH787" s="217"/>
      <c r="DI787" s="217"/>
      <c r="DJ787" s="217"/>
      <c r="DK787" s="217"/>
      <c r="DL787" s="217"/>
      <c r="DM787" s="217"/>
      <c r="DN787" s="217"/>
      <c r="DO787" s="217"/>
      <c r="DP787" s="217"/>
      <c r="DQ787" s="217"/>
      <c r="DR787" s="217"/>
      <c r="DS787" s="217"/>
      <c r="DT787" s="217"/>
      <c r="DU787" s="217"/>
      <c r="DV787" s="217"/>
      <c r="DW787" s="217"/>
      <c r="DX787" s="217"/>
      <c r="DY787" s="217"/>
      <c r="DZ787" s="217"/>
      <c r="EA787" s="217"/>
      <c r="EB787" s="217"/>
      <c r="EC787" s="217"/>
      <c r="ED787" s="217"/>
      <c r="EE787" s="217"/>
      <c r="EF787" s="217"/>
      <c r="EG787" s="217"/>
      <c r="EH787" s="217"/>
      <c r="EI787" s="217"/>
      <c r="EJ787" s="217"/>
      <c r="EK787" s="217"/>
      <c r="EL787" s="217"/>
      <c r="EM787" s="217"/>
      <c r="EN787" s="217"/>
      <c r="EO787" s="217"/>
      <c r="EP787" s="217"/>
      <c r="EQ787" s="217"/>
      <c r="ER787" s="217"/>
      <c r="ES787" s="217"/>
      <c r="ET787" s="217"/>
      <c r="EU787" s="217"/>
      <c r="EV787" s="217"/>
      <c r="EW787" s="217"/>
      <c r="EX787" s="217"/>
      <c r="EY787" s="217"/>
      <c r="EZ787" s="217"/>
      <c r="FA787" s="217"/>
      <c r="FB787" s="217"/>
      <c r="FC787" s="217"/>
      <c r="FD787" s="217"/>
      <c r="FE787" s="217"/>
      <c r="FF787" s="217"/>
      <c r="FG787" s="217"/>
      <c r="FH787" s="217"/>
      <c r="FI787" s="217"/>
      <c r="FJ787" s="217"/>
      <c r="FK787" s="217"/>
      <c r="FL787" s="217"/>
      <c r="FM787" s="217"/>
      <c r="FN787" s="217"/>
      <c r="FO787" s="217"/>
      <c r="FP787" s="217"/>
      <c r="FQ787" s="217"/>
      <c r="FR787" s="217"/>
      <c r="FS787" s="217"/>
      <c r="FT787" s="217"/>
      <c r="FU787" s="217"/>
      <c r="FV787" s="217"/>
      <c r="FW787" s="217"/>
      <c r="FX787" s="217"/>
      <c r="FY787" s="217"/>
      <c r="FZ787" s="217"/>
      <c r="GA787" s="217"/>
      <c r="GB787" s="217"/>
      <c r="GC787" s="217"/>
      <c r="GD787" s="217"/>
      <c r="GE787" s="217"/>
      <c r="GF787" s="217"/>
      <c r="GG787" s="217"/>
      <c r="GH787" s="217"/>
      <c r="GI787" s="217"/>
      <c r="GJ787" s="217"/>
      <c r="GK787" s="217"/>
      <c r="GL787" s="217"/>
      <c r="GM787" s="217"/>
      <c r="GN787" s="217"/>
      <c r="GO787" s="217"/>
      <c r="GP787" s="217"/>
      <c r="GQ787" s="217"/>
      <c r="GR787" s="217"/>
      <c r="GS787" s="217"/>
      <c r="GT787" s="217"/>
      <c r="GU787" s="217"/>
      <c r="GV787" s="217"/>
      <c r="GW787" s="217"/>
      <c r="GX787" s="217"/>
      <c r="GY787" s="217"/>
      <c r="GZ787" s="217"/>
      <c r="HA787" s="217"/>
      <c r="HB787" s="217"/>
      <c r="HC787" s="217"/>
      <c r="HD787" s="217"/>
      <c r="HE787" s="217"/>
      <c r="HF787" s="217"/>
      <c r="HG787" s="217"/>
      <c r="HH787" s="217"/>
      <c r="HI787" s="217"/>
      <c r="HJ787" s="217"/>
      <c r="HK787" s="217"/>
      <c r="HL787" s="217"/>
      <c r="HM787" s="217"/>
      <c r="HN787" s="217"/>
      <c r="HO787" s="217"/>
      <c r="HP787" s="217"/>
      <c r="HQ787" s="217"/>
      <c r="HR787" s="217"/>
      <c r="HS787" s="217"/>
      <c r="HT787" s="217"/>
      <c r="HU787" s="217"/>
      <c r="HV787" s="217"/>
      <c r="HW787" s="217"/>
      <c r="HX787" s="217"/>
      <c r="HY787" s="217"/>
      <c r="HZ787" s="217"/>
      <c r="IA787" s="217"/>
      <c r="IB787" s="217"/>
      <c r="IC787" s="217"/>
      <c r="ID787" s="217"/>
      <c r="IE787" s="217"/>
      <c r="IF787" s="217"/>
      <c r="IG787" s="217"/>
      <c r="IH787" s="217"/>
      <c r="II787" s="217"/>
      <c r="IJ787" s="217"/>
      <c r="IK787" s="217"/>
      <c r="IL787" s="217"/>
      <c r="IM787" s="217"/>
      <c r="IN787" s="217"/>
      <c r="IO787" s="217"/>
      <c r="IP787" s="217"/>
      <c r="IQ787" s="217"/>
      <c r="IR787" s="217"/>
      <c r="IS787" s="217"/>
      <c r="IT787" s="217"/>
      <c r="IU787" s="217"/>
      <c r="IV787" s="217"/>
    </row>
    <row r="788" spans="1:256" s="23" customFormat="1">
      <c r="A788" s="281">
        <f t="shared" si="54"/>
        <v>727</v>
      </c>
      <c r="B788" s="279">
        <v>43661</v>
      </c>
      <c r="C788" s="293" t="s">
        <v>7421</v>
      </c>
      <c r="D788" s="282" t="s">
        <v>5996</v>
      </c>
      <c r="E788" s="283">
        <v>5</v>
      </c>
      <c r="F788" s="284" t="s">
        <v>6218</v>
      </c>
      <c r="G788" s="275" t="s">
        <v>5565</v>
      </c>
      <c r="H788" s="275" t="s">
        <v>6351</v>
      </c>
      <c r="I788" s="275" t="s">
        <v>7422</v>
      </c>
      <c r="J788" s="279">
        <v>43663</v>
      </c>
      <c r="K788" s="279">
        <v>43668</v>
      </c>
      <c r="L788" s="283">
        <v>5</v>
      </c>
      <c r="M788" s="285">
        <v>550</v>
      </c>
      <c r="N788" s="279">
        <v>43790</v>
      </c>
      <c r="O788" s="279">
        <v>43670</v>
      </c>
      <c r="P788" s="279"/>
      <c r="Q788" s="275"/>
      <c r="R788" s="279"/>
      <c r="S788" s="279"/>
      <c r="T788" s="311"/>
      <c r="U788" s="215"/>
      <c r="V788" s="216"/>
      <c r="W788" s="216"/>
      <c r="X788" s="216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  <c r="AU788" s="217"/>
      <c r="AV788" s="217"/>
      <c r="AW788" s="217"/>
      <c r="AX788" s="217"/>
      <c r="AY788" s="217"/>
      <c r="AZ788" s="217"/>
      <c r="BA788" s="217"/>
      <c r="BB788" s="217"/>
      <c r="BC788" s="217"/>
      <c r="BD788" s="217"/>
      <c r="BE788" s="217"/>
      <c r="BF788" s="217"/>
      <c r="BG788" s="217"/>
      <c r="BH788" s="217"/>
      <c r="BI788" s="217"/>
      <c r="BJ788" s="217"/>
      <c r="BK788" s="217"/>
      <c r="BL788" s="217"/>
      <c r="BM788" s="217"/>
      <c r="BN788" s="217"/>
      <c r="BO788" s="217"/>
      <c r="BP788" s="217"/>
      <c r="BQ788" s="217"/>
      <c r="BR788" s="217"/>
      <c r="BS788" s="217"/>
      <c r="BT788" s="217"/>
      <c r="BU788" s="217"/>
      <c r="BV788" s="217"/>
      <c r="BW788" s="217"/>
      <c r="BX788" s="217"/>
      <c r="BY788" s="217"/>
      <c r="BZ788" s="217"/>
      <c r="CA788" s="217"/>
      <c r="CB788" s="217"/>
      <c r="CC788" s="217"/>
      <c r="CD788" s="217"/>
      <c r="CE788" s="217"/>
      <c r="CF788" s="217"/>
      <c r="CG788" s="217"/>
      <c r="CH788" s="217"/>
      <c r="CI788" s="217"/>
      <c r="CJ788" s="217"/>
      <c r="CK788" s="217"/>
      <c r="CL788" s="217"/>
      <c r="CM788" s="217"/>
      <c r="CN788" s="217"/>
      <c r="CO788" s="217"/>
      <c r="CP788" s="217"/>
      <c r="CQ788" s="217"/>
      <c r="CR788" s="217"/>
      <c r="CS788" s="217"/>
      <c r="CT788" s="217"/>
      <c r="CU788" s="217"/>
      <c r="CV788" s="217"/>
      <c r="CW788" s="217"/>
      <c r="CX788" s="217"/>
      <c r="CY788" s="217"/>
      <c r="CZ788" s="217"/>
      <c r="DA788" s="217"/>
      <c r="DB788" s="217"/>
      <c r="DC788" s="217"/>
      <c r="DD788" s="217"/>
      <c r="DE788" s="217"/>
      <c r="DF788" s="217"/>
      <c r="DG788" s="217"/>
      <c r="DH788" s="217"/>
      <c r="DI788" s="217"/>
      <c r="DJ788" s="217"/>
      <c r="DK788" s="217"/>
      <c r="DL788" s="217"/>
      <c r="DM788" s="217"/>
      <c r="DN788" s="217"/>
      <c r="DO788" s="217"/>
      <c r="DP788" s="217"/>
      <c r="DQ788" s="217"/>
      <c r="DR788" s="217"/>
      <c r="DS788" s="217"/>
      <c r="DT788" s="217"/>
      <c r="DU788" s="217"/>
      <c r="DV788" s="217"/>
      <c r="DW788" s="217"/>
      <c r="DX788" s="217"/>
      <c r="DY788" s="217"/>
      <c r="DZ788" s="217"/>
      <c r="EA788" s="217"/>
      <c r="EB788" s="217"/>
      <c r="EC788" s="217"/>
      <c r="ED788" s="217"/>
      <c r="EE788" s="217"/>
      <c r="EF788" s="217"/>
      <c r="EG788" s="217"/>
      <c r="EH788" s="217"/>
      <c r="EI788" s="217"/>
      <c r="EJ788" s="217"/>
      <c r="EK788" s="217"/>
      <c r="EL788" s="217"/>
      <c r="EM788" s="217"/>
      <c r="EN788" s="217"/>
      <c r="EO788" s="217"/>
      <c r="EP788" s="217"/>
      <c r="EQ788" s="217"/>
      <c r="ER788" s="217"/>
      <c r="ES788" s="217"/>
      <c r="ET788" s="217"/>
      <c r="EU788" s="217"/>
      <c r="EV788" s="217"/>
      <c r="EW788" s="217"/>
      <c r="EX788" s="217"/>
      <c r="EY788" s="217"/>
      <c r="EZ788" s="217"/>
      <c r="FA788" s="217"/>
      <c r="FB788" s="217"/>
      <c r="FC788" s="217"/>
      <c r="FD788" s="217"/>
      <c r="FE788" s="217"/>
      <c r="FF788" s="217"/>
      <c r="FG788" s="217"/>
      <c r="FH788" s="217"/>
      <c r="FI788" s="217"/>
      <c r="FJ788" s="217"/>
      <c r="FK788" s="217"/>
      <c r="FL788" s="217"/>
      <c r="FM788" s="217"/>
      <c r="FN788" s="217"/>
      <c r="FO788" s="217"/>
      <c r="FP788" s="217"/>
      <c r="FQ788" s="217"/>
      <c r="FR788" s="217"/>
      <c r="FS788" s="217"/>
      <c r="FT788" s="217"/>
      <c r="FU788" s="217"/>
      <c r="FV788" s="217"/>
      <c r="FW788" s="217"/>
      <c r="FX788" s="217"/>
      <c r="FY788" s="217"/>
      <c r="FZ788" s="217"/>
      <c r="GA788" s="217"/>
      <c r="GB788" s="217"/>
      <c r="GC788" s="217"/>
      <c r="GD788" s="217"/>
      <c r="GE788" s="217"/>
      <c r="GF788" s="217"/>
      <c r="GG788" s="217"/>
      <c r="GH788" s="217"/>
      <c r="GI788" s="217"/>
      <c r="GJ788" s="217"/>
      <c r="GK788" s="217"/>
      <c r="GL788" s="217"/>
      <c r="GM788" s="217"/>
      <c r="GN788" s="217"/>
      <c r="GO788" s="217"/>
      <c r="GP788" s="217"/>
      <c r="GQ788" s="217"/>
      <c r="GR788" s="217"/>
      <c r="GS788" s="217"/>
      <c r="GT788" s="217"/>
      <c r="GU788" s="217"/>
      <c r="GV788" s="217"/>
      <c r="GW788" s="217"/>
      <c r="GX788" s="217"/>
      <c r="GY788" s="217"/>
      <c r="GZ788" s="217"/>
      <c r="HA788" s="217"/>
      <c r="HB788" s="217"/>
      <c r="HC788" s="217"/>
      <c r="HD788" s="217"/>
      <c r="HE788" s="217"/>
      <c r="HF788" s="217"/>
      <c r="HG788" s="217"/>
      <c r="HH788" s="217"/>
      <c r="HI788" s="217"/>
      <c r="HJ788" s="217"/>
      <c r="HK788" s="217"/>
      <c r="HL788" s="217"/>
      <c r="HM788" s="217"/>
      <c r="HN788" s="217"/>
      <c r="HO788" s="217"/>
      <c r="HP788" s="217"/>
      <c r="HQ788" s="217"/>
      <c r="HR788" s="217"/>
      <c r="HS788" s="217"/>
      <c r="HT788" s="217"/>
      <c r="HU788" s="217"/>
      <c r="HV788" s="217"/>
      <c r="HW788" s="217"/>
      <c r="HX788" s="217"/>
      <c r="HY788" s="217"/>
      <c r="HZ788" s="217"/>
      <c r="IA788" s="217"/>
      <c r="IB788" s="217"/>
      <c r="IC788" s="217"/>
      <c r="ID788" s="217"/>
      <c r="IE788" s="217"/>
      <c r="IF788" s="217"/>
      <c r="IG788" s="217"/>
      <c r="IH788" s="217"/>
      <c r="II788" s="217"/>
      <c r="IJ788" s="217"/>
      <c r="IK788" s="217"/>
      <c r="IL788" s="217"/>
      <c r="IM788" s="217"/>
      <c r="IN788" s="217"/>
      <c r="IO788" s="217"/>
      <c r="IP788" s="217"/>
      <c r="IQ788" s="217"/>
      <c r="IR788" s="217"/>
      <c r="IS788" s="217"/>
      <c r="IT788" s="217"/>
      <c r="IU788" s="217"/>
      <c r="IV788" s="217"/>
    </row>
    <row r="789" spans="1:256" s="23" customFormat="1">
      <c r="A789" s="281">
        <f t="shared" si="54"/>
        <v>728</v>
      </c>
      <c r="B789" s="279">
        <v>43661</v>
      </c>
      <c r="C789" s="293" t="s">
        <v>7423</v>
      </c>
      <c r="D789" s="282" t="s">
        <v>6079</v>
      </c>
      <c r="E789" s="283">
        <v>5</v>
      </c>
      <c r="F789" s="284" t="s">
        <v>6218</v>
      </c>
      <c r="G789" s="275" t="s">
        <v>5565</v>
      </c>
      <c r="H789" s="275" t="s">
        <v>6351</v>
      </c>
      <c r="I789" s="275" t="s">
        <v>7424</v>
      </c>
      <c r="J789" s="279">
        <v>43663</v>
      </c>
      <c r="K789" s="279">
        <v>43668</v>
      </c>
      <c r="L789" s="283">
        <v>5</v>
      </c>
      <c r="M789" s="285">
        <v>550</v>
      </c>
      <c r="N789" s="279">
        <v>43790</v>
      </c>
      <c r="O789" s="279">
        <v>43670</v>
      </c>
      <c r="P789" s="279">
        <v>43692</v>
      </c>
      <c r="Q789" s="275">
        <v>5</v>
      </c>
      <c r="R789" s="279">
        <v>43675</v>
      </c>
      <c r="S789" s="279">
        <v>43682</v>
      </c>
      <c r="T789" s="311"/>
      <c r="U789" s="215"/>
      <c r="V789" s="216"/>
      <c r="W789" s="216"/>
      <c r="X789" s="216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7"/>
      <c r="BN789" s="217"/>
      <c r="BO789" s="217"/>
      <c r="BP789" s="217"/>
      <c r="BQ789" s="217"/>
      <c r="BR789" s="217"/>
      <c r="BS789" s="217"/>
      <c r="BT789" s="217"/>
      <c r="BU789" s="217"/>
      <c r="BV789" s="217"/>
      <c r="BW789" s="217"/>
      <c r="BX789" s="217"/>
      <c r="BY789" s="217"/>
      <c r="BZ789" s="217"/>
      <c r="CA789" s="217"/>
      <c r="CB789" s="217"/>
      <c r="CC789" s="217"/>
      <c r="CD789" s="217"/>
      <c r="CE789" s="217"/>
      <c r="CF789" s="217"/>
      <c r="CG789" s="217"/>
      <c r="CH789" s="217"/>
      <c r="CI789" s="217"/>
      <c r="CJ789" s="217"/>
      <c r="CK789" s="217"/>
      <c r="CL789" s="217"/>
      <c r="CM789" s="217"/>
      <c r="CN789" s="217"/>
      <c r="CO789" s="217"/>
      <c r="CP789" s="217"/>
      <c r="CQ789" s="217"/>
      <c r="CR789" s="217"/>
      <c r="CS789" s="217"/>
      <c r="CT789" s="217"/>
      <c r="CU789" s="217"/>
      <c r="CV789" s="217"/>
      <c r="CW789" s="217"/>
      <c r="CX789" s="217"/>
      <c r="CY789" s="217"/>
      <c r="CZ789" s="217"/>
      <c r="DA789" s="217"/>
      <c r="DB789" s="217"/>
      <c r="DC789" s="217"/>
      <c r="DD789" s="217"/>
      <c r="DE789" s="217"/>
      <c r="DF789" s="217"/>
      <c r="DG789" s="217"/>
      <c r="DH789" s="217"/>
      <c r="DI789" s="217"/>
      <c r="DJ789" s="217"/>
      <c r="DK789" s="217"/>
      <c r="DL789" s="217"/>
      <c r="DM789" s="217"/>
      <c r="DN789" s="217"/>
      <c r="DO789" s="217"/>
      <c r="DP789" s="217"/>
      <c r="DQ789" s="217"/>
      <c r="DR789" s="217"/>
      <c r="DS789" s="217"/>
      <c r="DT789" s="217"/>
      <c r="DU789" s="217"/>
      <c r="DV789" s="217"/>
      <c r="DW789" s="217"/>
      <c r="DX789" s="217"/>
      <c r="DY789" s="217"/>
      <c r="DZ789" s="217"/>
      <c r="EA789" s="217"/>
      <c r="EB789" s="217"/>
      <c r="EC789" s="217"/>
      <c r="ED789" s="217"/>
      <c r="EE789" s="217"/>
      <c r="EF789" s="217"/>
      <c r="EG789" s="217"/>
      <c r="EH789" s="217"/>
      <c r="EI789" s="217"/>
      <c r="EJ789" s="217"/>
      <c r="EK789" s="217"/>
      <c r="EL789" s="217"/>
      <c r="EM789" s="217"/>
      <c r="EN789" s="217"/>
      <c r="EO789" s="217"/>
      <c r="EP789" s="217"/>
      <c r="EQ789" s="217"/>
      <c r="ER789" s="217"/>
      <c r="ES789" s="217"/>
      <c r="ET789" s="217"/>
      <c r="EU789" s="217"/>
      <c r="EV789" s="217"/>
      <c r="EW789" s="217"/>
      <c r="EX789" s="217"/>
      <c r="EY789" s="217"/>
      <c r="EZ789" s="217"/>
      <c r="FA789" s="217"/>
      <c r="FB789" s="217"/>
      <c r="FC789" s="217"/>
      <c r="FD789" s="217"/>
      <c r="FE789" s="217"/>
      <c r="FF789" s="217"/>
      <c r="FG789" s="217"/>
      <c r="FH789" s="217"/>
      <c r="FI789" s="217"/>
      <c r="FJ789" s="217"/>
      <c r="FK789" s="217"/>
      <c r="FL789" s="217"/>
      <c r="FM789" s="217"/>
      <c r="FN789" s="217"/>
      <c r="FO789" s="217"/>
      <c r="FP789" s="217"/>
      <c r="FQ789" s="217"/>
      <c r="FR789" s="217"/>
      <c r="FS789" s="217"/>
      <c r="FT789" s="217"/>
      <c r="FU789" s="217"/>
      <c r="FV789" s="217"/>
      <c r="FW789" s="217"/>
      <c r="FX789" s="217"/>
      <c r="FY789" s="217"/>
      <c r="FZ789" s="217"/>
      <c r="GA789" s="217"/>
      <c r="GB789" s="217"/>
      <c r="GC789" s="217"/>
      <c r="GD789" s="217"/>
      <c r="GE789" s="217"/>
      <c r="GF789" s="217"/>
      <c r="GG789" s="217"/>
      <c r="GH789" s="217"/>
      <c r="GI789" s="217"/>
      <c r="GJ789" s="217"/>
      <c r="GK789" s="217"/>
      <c r="GL789" s="217"/>
      <c r="GM789" s="217"/>
      <c r="GN789" s="217"/>
      <c r="GO789" s="217"/>
      <c r="GP789" s="217"/>
      <c r="GQ789" s="217"/>
      <c r="GR789" s="217"/>
      <c r="GS789" s="217"/>
      <c r="GT789" s="217"/>
      <c r="GU789" s="217"/>
      <c r="GV789" s="217"/>
      <c r="GW789" s="217"/>
      <c r="GX789" s="217"/>
      <c r="GY789" s="217"/>
      <c r="GZ789" s="217"/>
      <c r="HA789" s="217"/>
      <c r="HB789" s="217"/>
      <c r="HC789" s="217"/>
      <c r="HD789" s="217"/>
      <c r="HE789" s="217"/>
      <c r="HF789" s="217"/>
      <c r="HG789" s="217"/>
      <c r="HH789" s="217"/>
      <c r="HI789" s="217"/>
      <c r="HJ789" s="217"/>
      <c r="HK789" s="217"/>
      <c r="HL789" s="217"/>
      <c r="HM789" s="217"/>
      <c r="HN789" s="217"/>
      <c r="HO789" s="217"/>
      <c r="HP789" s="217"/>
      <c r="HQ789" s="217"/>
      <c r="HR789" s="217"/>
      <c r="HS789" s="217"/>
      <c r="HT789" s="217"/>
      <c r="HU789" s="217"/>
      <c r="HV789" s="217"/>
      <c r="HW789" s="217"/>
      <c r="HX789" s="217"/>
      <c r="HY789" s="217"/>
      <c r="HZ789" s="217"/>
      <c r="IA789" s="217"/>
      <c r="IB789" s="217"/>
      <c r="IC789" s="217"/>
      <c r="ID789" s="217"/>
      <c r="IE789" s="217"/>
      <c r="IF789" s="217"/>
      <c r="IG789" s="217"/>
      <c r="IH789" s="217"/>
      <c r="II789" s="217"/>
      <c r="IJ789" s="217"/>
      <c r="IK789" s="217"/>
      <c r="IL789" s="217"/>
      <c r="IM789" s="217"/>
      <c r="IN789" s="217"/>
      <c r="IO789" s="217"/>
      <c r="IP789" s="217"/>
      <c r="IQ789" s="217"/>
      <c r="IR789" s="217"/>
      <c r="IS789" s="217"/>
      <c r="IT789" s="217"/>
      <c r="IU789" s="217"/>
      <c r="IV789" s="217"/>
    </row>
    <row r="790" spans="1:256" s="23" customFormat="1" ht="38.25">
      <c r="A790" s="281">
        <f t="shared" si="54"/>
        <v>729</v>
      </c>
      <c r="B790" s="279">
        <v>43663</v>
      </c>
      <c r="C790" s="293" t="s">
        <v>7184</v>
      </c>
      <c r="D790" s="282" t="s">
        <v>6253</v>
      </c>
      <c r="E790" s="283">
        <v>5</v>
      </c>
      <c r="F790" s="284" t="s">
        <v>5565</v>
      </c>
      <c r="G790" s="279">
        <v>43665</v>
      </c>
      <c r="H790" s="275" t="s">
        <v>6354</v>
      </c>
      <c r="I790" s="275"/>
      <c r="J790" s="279"/>
      <c r="K790" s="279"/>
      <c r="L790" s="283"/>
      <c r="M790" s="285"/>
      <c r="N790" s="279"/>
      <c r="O790" s="279"/>
      <c r="P790" s="279"/>
      <c r="Q790" s="275"/>
      <c r="R790" s="279"/>
      <c r="S790" s="279"/>
      <c r="T790" s="260" t="s">
        <v>7425</v>
      </c>
      <c r="U790" s="215"/>
      <c r="V790" s="216"/>
      <c r="W790" s="216"/>
      <c r="X790" s="216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7"/>
      <c r="BN790" s="217"/>
      <c r="BO790" s="217"/>
      <c r="BP790" s="217"/>
      <c r="BQ790" s="217"/>
      <c r="BR790" s="217"/>
      <c r="BS790" s="217"/>
      <c r="BT790" s="217"/>
      <c r="BU790" s="217"/>
      <c r="BV790" s="217"/>
      <c r="BW790" s="217"/>
      <c r="BX790" s="217"/>
      <c r="BY790" s="217"/>
      <c r="BZ790" s="217"/>
      <c r="CA790" s="217"/>
      <c r="CB790" s="217"/>
      <c r="CC790" s="217"/>
      <c r="CD790" s="217"/>
      <c r="CE790" s="217"/>
      <c r="CF790" s="217"/>
      <c r="CG790" s="217"/>
      <c r="CH790" s="217"/>
      <c r="CI790" s="217"/>
      <c r="CJ790" s="217"/>
      <c r="CK790" s="217"/>
      <c r="CL790" s="217"/>
      <c r="CM790" s="217"/>
      <c r="CN790" s="217"/>
      <c r="CO790" s="217"/>
      <c r="CP790" s="217"/>
      <c r="CQ790" s="217"/>
      <c r="CR790" s="217"/>
      <c r="CS790" s="217"/>
      <c r="CT790" s="217"/>
      <c r="CU790" s="217"/>
      <c r="CV790" s="217"/>
      <c r="CW790" s="217"/>
      <c r="CX790" s="217"/>
      <c r="CY790" s="217"/>
      <c r="CZ790" s="217"/>
      <c r="DA790" s="217"/>
      <c r="DB790" s="217"/>
      <c r="DC790" s="217"/>
      <c r="DD790" s="217"/>
      <c r="DE790" s="217"/>
      <c r="DF790" s="217"/>
      <c r="DG790" s="217"/>
      <c r="DH790" s="217"/>
      <c r="DI790" s="217"/>
      <c r="DJ790" s="217"/>
      <c r="DK790" s="217"/>
      <c r="DL790" s="217"/>
      <c r="DM790" s="217"/>
      <c r="DN790" s="217"/>
      <c r="DO790" s="217"/>
      <c r="DP790" s="217"/>
      <c r="DQ790" s="217"/>
      <c r="DR790" s="217"/>
      <c r="DS790" s="217"/>
      <c r="DT790" s="217"/>
      <c r="DU790" s="217"/>
      <c r="DV790" s="217"/>
      <c r="DW790" s="217"/>
      <c r="DX790" s="217"/>
      <c r="DY790" s="217"/>
      <c r="DZ790" s="217"/>
      <c r="EA790" s="217"/>
      <c r="EB790" s="217"/>
      <c r="EC790" s="217"/>
      <c r="ED790" s="217"/>
      <c r="EE790" s="217"/>
      <c r="EF790" s="217"/>
      <c r="EG790" s="217"/>
      <c r="EH790" s="217"/>
      <c r="EI790" s="217"/>
      <c r="EJ790" s="217"/>
      <c r="EK790" s="217"/>
      <c r="EL790" s="217"/>
      <c r="EM790" s="217"/>
      <c r="EN790" s="217"/>
      <c r="EO790" s="217"/>
      <c r="EP790" s="217"/>
      <c r="EQ790" s="217"/>
      <c r="ER790" s="217"/>
      <c r="ES790" s="217"/>
      <c r="ET790" s="217"/>
      <c r="EU790" s="217"/>
      <c r="EV790" s="217"/>
      <c r="EW790" s="217"/>
      <c r="EX790" s="217"/>
      <c r="EY790" s="217"/>
      <c r="EZ790" s="217"/>
      <c r="FA790" s="217"/>
      <c r="FB790" s="217"/>
      <c r="FC790" s="217"/>
      <c r="FD790" s="217"/>
      <c r="FE790" s="217"/>
      <c r="FF790" s="217"/>
      <c r="FG790" s="217"/>
      <c r="FH790" s="217"/>
      <c r="FI790" s="217"/>
      <c r="FJ790" s="217"/>
      <c r="FK790" s="217"/>
      <c r="FL790" s="217"/>
      <c r="FM790" s="217"/>
      <c r="FN790" s="217"/>
      <c r="FO790" s="217"/>
      <c r="FP790" s="217"/>
      <c r="FQ790" s="217"/>
      <c r="FR790" s="217"/>
      <c r="FS790" s="217"/>
      <c r="FT790" s="217"/>
      <c r="FU790" s="217"/>
      <c r="FV790" s="217"/>
      <c r="FW790" s="217"/>
      <c r="FX790" s="217"/>
      <c r="FY790" s="217"/>
      <c r="FZ790" s="217"/>
      <c r="GA790" s="217"/>
      <c r="GB790" s="217"/>
      <c r="GC790" s="217"/>
      <c r="GD790" s="217"/>
      <c r="GE790" s="217"/>
      <c r="GF790" s="217"/>
      <c r="GG790" s="217"/>
      <c r="GH790" s="217"/>
      <c r="GI790" s="217"/>
      <c r="GJ790" s="217"/>
      <c r="GK790" s="217"/>
      <c r="GL790" s="217"/>
      <c r="GM790" s="217"/>
      <c r="GN790" s="217"/>
      <c r="GO790" s="217"/>
      <c r="GP790" s="217"/>
      <c r="GQ790" s="217"/>
      <c r="GR790" s="217"/>
      <c r="GS790" s="217"/>
      <c r="GT790" s="217"/>
      <c r="GU790" s="217"/>
      <c r="GV790" s="217"/>
      <c r="GW790" s="217"/>
      <c r="GX790" s="217"/>
      <c r="GY790" s="217"/>
      <c r="GZ790" s="217"/>
      <c r="HA790" s="217"/>
      <c r="HB790" s="217"/>
      <c r="HC790" s="217"/>
      <c r="HD790" s="217"/>
      <c r="HE790" s="217"/>
      <c r="HF790" s="217"/>
      <c r="HG790" s="217"/>
      <c r="HH790" s="217"/>
      <c r="HI790" s="217"/>
      <c r="HJ790" s="217"/>
      <c r="HK790" s="217"/>
      <c r="HL790" s="217"/>
      <c r="HM790" s="217"/>
      <c r="HN790" s="217"/>
      <c r="HO790" s="217"/>
      <c r="HP790" s="217"/>
      <c r="HQ790" s="217"/>
      <c r="HR790" s="217"/>
      <c r="HS790" s="217"/>
      <c r="HT790" s="217"/>
      <c r="HU790" s="217"/>
      <c r="HV790" s="217"/>
      <c r="HW790" s="217"/>
      <c r="HX790" s="217"/>
      <c r="HY790" s="217"/>
      <c r="HZ790" s="217"/>
      <c r="IA790" s="217"/>
      <c r="IB790" s="217"/>
      <c r="IC790" s="217"/>
      <c r="ID790" s="217"/>
      <c r="IE790" s="217"/>
      <c r="IF790" s="217"/>
      <c r="IG790" s="217"/>
      <c r="IH790" s="217"/>
      <c r="II790" s="217"/>
      <c r="IJ790" s="217"/>
      <c r="IK790" s="217"/>
      <c r="IL790" s="217"/>
      <c r="IM790" s="217"/>
      <c r="IN790" s="217"/>
      <c r="IO790" s="217"/>
      <c r="IP790" s="217"/>
      <c r="IQ790" s="217"/>
      <c r="IR790" s="217"/>
      <c r="IS790" s="217"/>
      <c r="IT790" s="217"/>
      <c r="IU790" s="217"/>
      <c r="IV790" s="217"/>
    </row>
    <row r="791" spans="1:256" s="23" customFormat="1">
      <c r="A791" s="281">
        <f t="shared" si="54"/>
        <v>730</v>
      </c>
      <c r="B791" s="279">
        <v>43662</v>
      </c>
      <c r="C791" s="293" t="s">
        <v>7176</v>
      </c>
      <c r="D791" s="282" t="s">
        <v>6011</v>
      </c>
      <c r="E791" s="283">
        <v>5</v>
      </c>
      <c r="F791" s="284" t="s">
        <v>6218</v>
      </c>
      <c r="G791" s="275" t="s">
        <v>5565</v>
      </c>
      <c r="H791" s="275" t="s">
        <v>6351</v>
      </c>
      <c r="I791" s="275" t="s">
        <v>7426</v>
      </c>
      <c r="J791" s="279">
        <v>43665</v>
      </c>
      <c r="K791" s="279">
        <v>43668</v>
      </c>
      <c r="L791" s="283">
        <v>5</v>
      </c>
      <c r="M791" s="285">
        <v>550</v>
      </c>
      <c r="N791" s="279">
        <v>43790</v>
      </c>
      <c r="O791" s="279">
        <v>43670</v>
      </c>
      <c r="P791" s="279">
        <v>43754</v>
      </c>
      <c r="Q791" s="275">
        <v>5</v>
      </c>
      <c r="R791" s="279">
        <v>43754</v>
      </c>
      <c r="S791" s="279">
        <v>43770</v>
      </c>
      <c r="T791" s="311"/>
      <c r="U791" s="215"/>
      <c r="V791" s="216"/>
      <c r="W791" s="216"/>
      <c r="X791" s="216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7"/>
      <c r="BN791" s="217"/>
      <c r="BO791" s="217"/>
      <c r="BP791" s="217"/>
      <c r="BQ791" s="217"/>
      <c r="BR791" s="217"/>
      <c r="BS791" s="217"/>
      <c r="BT791" s="217"/>
      <c r="BU791" s="217"/>
      <c r="BV791" s="217"/>
      <c r="BW791" s="217"/>
      <c r="BX791" s="217"/>
      <c r="BY791" s="217"/>
      <c r="BZ791" s="217"/>
      <c r="CA791" s="217"/>
      <c r="CB791" s="217"/>
      <c r="CC791" s="217"/>
      <c r="CD791" s="217"/>
      <c r="CE791" s="217"/>
      <c r="CF791" s="217"/>
      <c r="CG791" s="217"/>
      <c r="CH791" s="217"/>
      <c r="CI791" s="217"/>
      <c r="CJ791" s="217"/>
      <c r="CK791" s="217"/>
      <c r="CL791" s="217"/>
      <c r="CM791" s="217"/>
      <c r="CN791" s="217"/>
      <c r="CO791" s="217"/>
      <c r="CP791" s="217"/>
      <c r="CQ791" s="217"/>
      <c r="CR791" s="217"/>
      <c r="CS791" s="217"/>
      <c r="CT791" s="217"/>
      <c r="CU791" s="217"/>
      <c r="CV791" s="217"/>
      <c r="CW791" s="217"/>
      <c r="CX791" s="217"/>
      <c r="CY791" s="217"/>
      <c r="CZ791" s="217"/>
      <c r="DA791" s="217"/>
      <c r="DB791" s="217"/>
      <c r="DC791" s="217"/>
      <c r="DD791" s="217"/>
      <c r="DE791" s="217"/>
      <c r="DF791" s="217"/>
      <c r="DG791" s="217"/>
      <c r="DH791" s="217"/>
      <c r="DI791" s="217"/>
      <c r="DJ791" s="217"/>
      <c r="DK791" s="217"/>
      <c r="DL791" s="217"/>
      <c r="DM791" s="217"/>
      <c r="DN791" s="217"/>
      <c r="DO791" s="217"/>
      <c r="DP791" s="217"/>
      <c r="DQ791" s="217"/>
      <c r="DR791" s="217"/>
      <c r="DS791" s="217"/>
      <c r="DT791" s="217"/>
      <c r="DU791" s="217"/>
      <c r="DV791" s="217"/>
      <c r="DW791" s="217"/>
      <c r="DX791" s="217"/>
      <c r="DY791" s="217"/>
      <c r="DZ791" s="217"/>
      <c r="EA791" s="217"/>
      <c r="EB791" s="217"/>
      <c r="EC791" s="217"/>
      <c r="ED791" s="217"/>
      <c r="EE791" s="217"/>
      <c r="EF791" s="217"/>
      <c r="EG791" s="217"/>
      <c r="EH791" s="217"/>
      <c r="EI791" s="217"/>
      <c r="EJ791" s="217"/>
      <c r="EK791" s="217"/>
      <c r="EL791" s="217"/>
      <c r="EM791" s="217"/>
      <c r="EN791" s="217"/>
      <c r="EO791" s="217"/>
      <c r="EP791" s="217"/>
      <c r="EQ791" s="217"/>
      <c r="ER791" s="217"/>
      <c r="ES791" s="217"/>
      <c r="ET791" s="217"/>
      <c r="EU791" s="217"/>
      <c r="EV791" s="217"/>
      <c r="EW791" s="217"/>
      <c r="EX791" s="217"/>
      <c r="EY791" s="217"/>
      <c r="EZ791" s="217"/>
      <c r="FA791" s="217"/>
      <c r="FB791" s="217"/>
      <c r="FC791" s="217"/>
      <c r="FD791" s="217"/>
      <c r="FE791" s="217"/>
      <c r="FF791" s="217"/>
      <c r="FG791" s="217"/>
      <c r="FH791" s="217"/>
      <c r="FI791" s="217"/>
      <c r="FJ791" s="217"/>
      <c r="FK791" s="217"/>
      <c r="FL791" s="217"/>
      <c r="FM791" s="217"/>
      <c r="FN791" s="217"/>
      <c r="FO791" s="217"/>
      <c r="FP791" s="217"/>
      <c r="FQ791" s="217"/>
      <c r="FR791" s="217"/>
      <c r="FS791" s="217"/>
      <c r="FT791" s="217"/>
      <c r="FU791" s="217"/>
      <c r="FV791" s="217"/>
      <c r="FW791" s="217"/>
      <c r="FX791" s="217"/>
      <c r="FY791" s="217"/>
      <c r="FZ791" s="217"/>
      <c r="GA791" s="217"/>
      <c r="GB791" s="217"/>
      <c r="GC791" s="217"/>
      <c r="GD791" s="217"/>
      <c r="GE791" s="217"/>
      <c r="GF791" s="217"/>
      <c r="GG791" s="217"/>
      <c r="GH791" s="217"/>
      <c r="GI791" s="217"/>
      <c r="GJ791" s="217"/>
      <c r="GK791" s="217"/>
      <c r="GL791" s="217"/>
      <c r="GM791" s="217"/>
      <c r="GN791" s="217"/>
      <c r="GO791" s="217"/>
      <c r="GP791" s="217"/>
      <c r="GQ791" s="217"/>
      <c r="GR791" s="217"/>
      <c r="GS791" s="217"/>
      <c r="GT791" s="217"/>
      <c r="GU791" s="217"/>
      <c r="GV791" s="217"/>
      <c r="GW791" s="217"/>
      <c r="GX791" s="217"/>
      <c r="GY791" s="217"/>
      <c r="GZ791" s="217"/>
      <c r="HA791" s="217"/>
      <c r="HB791" s="217"/>
      <c r="HC791" s="217"/>
      <c r="HD791" s="217"/>
      <c r="HE791" s="217"/>
      <c r="HF791" s="217"/>
      <c r="HG791" s="217"/>
      <c r="HH791" s="217"/>
      <c r="HI791" s="217"/>
      <c r="HJ791" s="217"/>
      <c r="HK791" s="217"/>
      <c r="HL791" s="217"/>
      <c r="HM791" s="217"/>
      <c r="HN791" s="217"/>
      <c r="HO791" s="217"/>
      <c r="HP791" s="217"/>
      <c r="HQ791" s="217"/>
      <c r="HR791" s="217"/>
      <c r="HS791" s="217"/>
      <c r="HT791" s="217"/>
      <c r="HU791" s="217"/>
      <c r="HV791" s="217"/>
      <c r="HW791" s="217"/>
      <c r="HX791" s="217"/>
      <c r="HY791" s="217"/>
      <c r="HZ791" s="217"/>
      <c r="IA791" s="217"/>
      <c r="IB791" s="217"/>
      <c r="IC791" s="217"/>
      <c r="ID791" s="217"/>
      <c r="IE791" s="217"/>
      <c r="IF791" s="217"/>
      <c r="IG791" s="217"/>
      <c r="IH791" s="217"/>
      <c r="II791" s="217"/>
      <c r="IJ791" s="217"/>
      <c r="IK791" s="217"/>
      <c r="IL791" s="217"/>
      <c r="IM791" s="217"/>
      <c r="IN791" s="217"/>
      <c r="IO791" s="217"/>
      <c r="IP791" s="217"/>
      <c r="IQ791" s="217"/>
      <c r="IR791" s="217"/>
      <c r="IS791" s="217"/>
      <c r="IT791" s="217"/>
      <c r="IU791" s="217"/>
      <c r="IV791" s="217"/>
    </row>
    <row r="792" spans="1:256" s="23" customFormat="1">
      <c r="A792" s="281">
        <f t="shared" si="54"/>
        <v>731</v>
      </c>
      <c r="B792" s="279">
        <v>43663</v>
      </c>
      <c r="C792" s="293" t="s">
        <v>7187</v>
      </c>
      <c r="D792" s="282" t="s">
        <v>7240</v>
      </c>
      <c r="E792" s="283">
        <v>5</v>
      </c>
      <c r="F792" s="284" t="s">
        <v>6218</v>
      </c>
      <c r="G792" s="275" t="s">
        <v>5565</v>
      </c>
      <c r="H792" s="275" t="s">
        <v>6351</v>
      </c>
      <c r="I792" s="275" t="s">
        <v>7427</v>
      </c>
      <c r="J792" s="279">
        <v>43665</v>
      </c>
      <c r="K792" s="279">
        <v>43669</v>
      </c>
      <c r="L792" s="283">
        <v>5</v>
      </c>
      <c r="M792" s="285">
        <v>550</v>
      </c>
      <c r="N792" s="279">
        <v>43852</v>
      </c>
      <c r="O792" s="279">
        <v>43801</v>
      </c>
      <c r="P792" s="279">
        <v>43802</v>
      </c>
      <c r="Q792" s="275">
        <v>5</v>
      </c>
      <c r="R792" s="279">
        <v>43801</v>
      </c>
      <c r="S792" s="279">
        <v>43802</v>
      </c>
      <c r="T792" s="311"/>
      <c r="U792" s="215"/>
      <c r="V792" s="216"/>
      <c r="W792" s="216"/>
      <c r="X792" s="216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7"/>
      <c r="BN792" s="217"/>
      <c r="BO792" s="217"/>
      <c r="BP792" s="217"/>
      <c r="BQ792" s="217"/>
      <c r="BR792" s="217"/>
      <c r="BS792" s="217"/>
      <c r="BT792" s="217"/>
      <c r="BU792" s="217"/>
      <c r="BV792" s="217"/>
      <c r="BW792" s="217"/>
      <c r="BX792" s="217"/>
      <c r="BY792" s="217"/>
      <c r="BZ792" s="217"/>
      <c r="CA792" s="217"/>
      <c r="CB792" s="217"/>
      <c r="CC792" s="217"/>
      <c r="CD792" s="217"/>
      <c r="CE792" s="217"/>
      <c r="CF792" s="217"/>
      <c r="CG792" s="217"/>
      <c r="CH792" s="217"/>
      <c r="CI792" s="217"/>
      <c r="CJ792" s="217"/>
      <c r="CK792" s="217"/>
      <c r="CL792" s="217"/>
      <c r="CM792" s="217"/>
      <c r="CN792" s="217"/>
      <c r="CO792" s="217"/>
      <c r="CP792" s="217"/>
      <c r="CQ792" s="217"/>
      <c r="CR792" s="217"/>
      <c r="CS792" s="217"/>
      <c r="CT792" s="217"/>
      <c r="CU792" s="217"/>
      <c r="CV792" s="217"/>
      <c r="CW792" s="217"/>
      <c r="CX792" s="217"/>
      <c r="CY792" s="217"/>
      <c r="CZ792" s="217"/>
      <c r="DA792" s="217"/>
      <c r="DB792" s="217"/>
      <c r="DC792" s="217"/>
      <c r="DD792" s="217"/>
      <c r="DE792" s="217"/>
      <c r="DF792" s="217"/>
      <c r="DG792" s="217"/>
      <c r="DH792" s="217"/>
      <c r="DI792" s="217"/>
      <c r="DJ792" s="217"/>
      <c r="DK792" s="217"/>
      <c r="DL792" s="217"/>
      <c r="DM792" s="217"/>
      <c r="DN792" s="217"/>
      <c r="DO792" s="217"/>
      <c r="DP792" s="217"/>
      <c r="DQ792" s="217"/>
      <c r="DR792" s="217"/>
      <c r="DS792" s="217"/>
      <c r="DT792" s="217"/>
      <c r="DU792" s="217"/>
      <c r="DV792" s="217"/>
      <c r="DW792" s="217"/>
      <c r="DX792" s="217"/>
      <c r="DY792" s="217"/>
      <c r="DZ792" s="217"/>
      <c r="EA792" s="217"/>
      <c r="EB792" s="217"/>
      <c r="EC792" s="217"/>
      <c r="ED792" s="217"/>
      <c r="EE792" s="217"/>
      <c r="EF792" s="217"/>
      <c r="EG792" s="217"/>
      <c r="EH792" s="217"/>
      <c r="EI792" s="217"/>
      <c r="EJ792" s="217"/>
      <c r="EK792" s="217"/>
      <c r="EL792" s="217"/>
      <c r="EM792" s="217"/>
      <c r="EN792" s="217"/>
      <c r="EO792" s="217"/>
      <c r="EP792" s="217"/>
      <c r="EQ792" s="217"/>
      <c r="ER792" s="217"/>
      <c r="ES792" s="217"/>
      <c r="ET792" s="217"/>
      <c r="EU792" s="217"/>
      <c r="EV792" s="217"/>
      <c r="EW792" s="217"/>
      <c r="EX792" s="217"/>
      <c r="EY792" s="217"/>
      <c r="EZ792" s="217"/>
      <c r="FA792" s="217"/>
      <c r="FB792" s="217"/>
      <c r="FC792" s="217"/>
      <c r="FD792" s="217"/>
      <c r="FE792" s="217"/>
      <c r="FF792" s="217"/>
      <c r="FG792" s="217"/>
      <c r="FH792" s="217"/>
      <c r="FI792" s="217"/>
      <c r="FJ792" s="217"/>
      <c r="FK792" s="217"/>
      <c r="FL792" s="217"/>
      <c r="FM792" s="217"/>
      <c r="FN792" s="217"/>
      <c r="FO792" s="217"/>
      <c r="FP792" s="217"/>
      <c r="FQ792" s="217"/>
      <c r="FR792" s="217"/>
      <c r="FS792" s="217"/>
      <c r="FT792" s="217"/>
      <c r="FU792" s="217"/>
      <c r="FV792" s="217"/>
      <c r="FW792" s="217"/>
      <c r="FX792" s="217"/>
      <c r="FY792" s="217"/>
      <c r="FZ792" s="217"/>
      <c r="GA792" s="217"/>
      <c r="GB792" s="217"/>
      <c r="GC792" s="217"/>
      <c r="GD792" s="217"/>
      <c r="GE792" s="217"/>
      <c r="GF792" s="217"/>
      <c r="GG792" s="217"/>
      <c r="GH792" s="217"/>
      <c r="GI792" s="217"/>
      <c r="GJ792" s="217"/>
      <c r="GK792" s="217"/>
      <c r="GL792" s="217"/>
      <c r="GM792" s="217"/>
      <c r="GN792" s="217"/>
      <c r="GO792" s="217"/>
      <c r="GP792" s="217"/>
      <c r="GQ792" s="217"/>
      <c r="GR792" s="217"/>
      <c r="GS792" s="217"/>
      <c r="GT792" s="217"/>
      <c r="GU792" s="217"/>
      <c r="GV792" s="217"/>
      <c r="GW792" s="217"/>
      <c r="GX792" s="217"/>
      <c r="GY792" s="217"/>
      <c r="GZ792" s="217"/>
      <c r="HA792" s="217"/>
      <c r="HB792" s="217"/>
      <c r="HC792" s="217"/>
      <c r="HD792" s="217"/>
      <c r="HE792" s="217"/>
      <c r="HF792" s="217"/>
      <c r="HG792" s="217"/>
      <c r="HH792" s="217"/>
      <c r="HI792" s="217"/>
      <c r="HJ792" s="217"/>
      <c r="HK792" s="217"/>
      <c r="HL792" s="217"/>
      <c r="HM792" s="217"/>
      <c r="HN792" s="217"/>
      <c r="HO792" s="217"/>
      <c r="HP792" s="217"/>
      <c r="HQ792" s="217"/>
      <c r="HR792" s="217"/>
      <c r="HS792" s="217"/>
      <c r="HT792" s="217"/>
      <c r="HU792" s="217"/>
      <c r="HV792" s="217"/>
      <c r="HW792" s="217"/>
      <c r="HX792" s="217"/>
      <c r="HY792" s="217"/>
      <c r="HZ792" s="217"/>
      <c r="IA792" s="217"/>
      <c r="IB792" s="217"/>
      <c r="IC792" s="217"/>
      <c r="ID792" s="217"/>
      <c r="IE792" s="217"/>
      <c r="IF792" s="217"/>
      <c r="IG792" s="217"/>
      <c r="IH792" s="217"/>
      <c r="II792" s="217"/>
      <c r="IJ792" s="217"/>
      <c r="IK792" s="217"/>
      <c r="IL792" s="217"/>
      <c r="IM792" s="217"/>
      <c r="IN792" s="217"/>
      <c r="IO792" s="217"/>
      <c r="IP792" s="217"/>
      <c r="IQ792" s="217"/>
      <c r="IR792" s="217"/>
      <c r="IS792" s="217"/>
      <c r="IT792" s="217"/>
      <c r="IU792" s="217"/>
      <c r="IV792" s="217"/>
    </row>
    <row r="793" spans="1:256" s="23" customFormat="1">
      <c r="A793" s="281">
        <f t="shared" si="54"/>
        <v>732</v>
      </c>
      <c r="B793" s="279">
        <v>43664</v>
      </c>
      <c r="C793" s="293" t="s">
        <v>7428</v>
      </c>
      <c r="D793" s="282" t="s">
        <v>6011</v>
      </c>
      <c r="E793" s="283">
        <v>5</v>
      </c>
      <c r="F793" s="284" t="s">
        <v>6218</v>
      </c>
      <c r="G793" s="275" t="s">
        <v>5565</v>
      </c>
      <c r="H793" s="275" t="s">
        <v>6351</v>
      </c>
      <c r="I793" s="275" t="s">
        <v>7429</v>
      </c>
      <c r="J793" s="279">
        <v>43672</v>
      </c>
      <c r="K793" s="279">
        <v>43676</v>
      </c>
      <c r="L793" s="283">
        <v>5</v>
      </c>
      <c r="M793" s="285">
        <v>550</v>
      </c>
      <c r="N793" s="279">
        <v>43798</v>
      </c>
      <c r="O793" s="279">
        <v>43679</v>
      </c>
      <c r="P793" s="279">
        <v>43810</v>
      </c>
      <c r="Q793" s="275">
        <v>5</v>
      </c>
      <c r="R793" s="279">
        <v>43769</v>
      </c>
      <c r="S793" s="279">
        <v>43796</v>
      </c>
      <c r="T793" s="311"/>
      <c r="U793" s="215"/>
      <c r="V793" s="216"/>
      <c r="W793" s="216"/>
      <c r="X793" s="216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7"/>
      <c r="BN793" s="217"/>
      <c r="BO793" s="217"/>
      <c r="BP793" s="217"/>
      <c r="BQ793" s="217"/>
      <c r="BR793" s="217"/>
      <c r="BS793" s="217"/>
      <c r="BT793" s="217"/>
      <c r="BU793" s="217"/>
      <c r="BV793" s="217"/>
      <c r="BW793" s="217"/>
      <c r="BX793" s="217"/>
      <c r="BY793" s="217"/>
      <c r="BZ793" s="217"/>
      <c r="CA793" s="217"/>
      <c r="CB793" s="217"/>
      <c r="CC793" s="217"/>
      <c r="CD793" s="217"/>
      <c r="CE793" s="217"/>
      <c r="CF793" s="217"/>
      <c r="CG793" s="217"/>
      <c r="CH793" s="217"/>
      <c r="CI793" s="217"/>
      <c r="CJ793" s="217"/>
      <c r="CK793" s="217"/>
      <c r="CL793" s="217"/>
      <c r="CM793" s="217"/>
      <c r="CN793" s="217"/>
      <c r="CO793" s="217"/>
      <c r="CP793" s="217"/>
      <c r="CQ793" s="217"/>
      <c r="CR793" s="217"/>
      <c r="CS793" s="217"/>
      <c r="CT793" s="217"/>
      <c r="CU793" s="217"/>
      <c r="CV793" s="217"/>
      <c r="CW793" s="217"/>
      <c r="CX793" s="217"/>
      <c r="CY793" s="217"/>
      <c r="CZ793" s="217"/>
      <c r="DA793" s="217"/>
      <c r="DB793" s="217"/>
      <c r="DC793" s="217"/>
      <c r="DD793" s="217"/>
      <c r="DE793" s="217"/>
      <c r="DF793" s="217"/>
      <c r="DG793" s="217"/>
      <c r="DH793" s="217"/>
      <c r="DI793" s="217"/>
      <c r="DJ793" s="217"/>
      <c r="DK793" s="217"/>
      <c r="DL793" s="217"/>
      <c r="DM793" s="217"/>
      <c r="DN793" s="217"/>
      <c r="DO793" s="217"/>
      <c r="DP793" s="217"/>
      <c r="DQ793" s="217"/>
      <c r="DR793" s="217"/>
      <c r="DS793" s="217"/>
      <c r="DT793" s="217"/>
      <c r="DU793" s="217"/>
      <c r="DV793" s="217"/>
      <c r="DW793" s="217"/>
      <c r="DX793" s="217"/>
      <c r="DY793" s="217"/>
      <c r="DZ793" s="217"/>
      <c r="EA793" s="217"/>
      <c r="EB793" s="217"/>
      <c r="EC793" s="217"/>
      <c r="ED793" s="217"/>
      <c r="EE793" s="217"/>
      <c r="EF793" s="217"/>
      <c r="EG793" s="217"/>
      <c r="EH793" s="217"/>
      <c r="EI793" s="217"/>
      <c r="EJ793" s="217"/>
      <c r="EK793" s="217"/>
      <c r="EL793" s="217"/>
      <c r="EM793" s="217"/>
      <c r="EN793" s="217"/>
      <c r="EO793" s="217"/>
      <c r="EP793" s="217"/>
      <c r="EQ793" s="217"/>
      <c r="ER793" s="217"/>
      <c r="ES793" s="217"/>
      <c r="ET793" s="217"/>
      <c r="EU793" s="217"/>
      <c r="EV793" s="217"/>
      <c r="EW793" s="217"/>
      <c r="EX793" s="217"/>
      <c r="EY793" s="217"/>
      <c r="EZ793" s="217"/>
      <c r="FA793" s="217"/>
      <c r="FB793" s="217"/>
      <c r="FC793" s="217"/>
      <c r="FD793" s="217"/>
      <c r="FE793" s="217"/>
      <c r="FF793" s="217"/>
      <c r="FG793" s="217"/>
      <c r="FH793" s="217"/>
      <c r="FI793" s="217"/>
      <c r="FJ793" s="217"/>
      <c r="FK793" s="217"/>
      <c r="FL793" s="217"/>
      <c r="FM793" s="217"/>
      <c r="FN793" s="217"/>
      <c r="FO793" s="217"/>
      <c r="FP793" s="217"/>
      <c r="FQ793" s="217"/>
      <c r="FR793" s="217"/>
      <c r="FS793" s="217"/>
      <c r="FT793" s="217"/>
      <c r="FU793" s="217"/>
      <c r="FV793" s="217"/>
      <c r="FW793" s="217"/>
      <c r="FX793" s="217"/>
      <c r="FY793" s="217"/>
      <c r="FZ793" s="217"/>
      <c r="GA793" s="217"/>
      <c r="GB793" s="217"/>
      <c r="GC793" s="217"/>
      <c r="GD793" s="217"/>
      <c r="GE793" s="217"/>
      <c r="GF793" s="217"/>
      <c r="GG793" s="217"/>
      <c r="GH793" s="217"/>
      <c r="GI793" s="217"/>
      <c r="GJ793" s="217"/>
      <c r="GK793" s="217"/>
      <c r="GL793" s="217"/>
      <c r="GM793" s="217"/>
      <c r="GN793" s="217"/>
      <c r="GO793" s="217"/>
      <c r="GP793" s="217"/>
      <c r="GQ793" s="217"/>
      <c r="GR793" s="217"/>
      <c r="GS793" s="217"/>
      <c r="GT793" s="217"/>
      <c r="GU793" s="217"/>
      <c r="GV793" s="217"/>
      <c r="GW793" s="217"/>
      <c r="GX793" s="217"/>
      <c r="GY793" s="217"/>
      <c r="GZ793" s="217"/>
      <c r="HA793" s="217"/>
      <c r="HB793" s="217"/>
      <c r="HC793" s="217"/>
      <c r="HD793" s="217"/>
      <c r="HE793" s="217"/>
      <c r="HF793" s="217"/>
      <c r="HG793" s="217"/>
      <c r="HH793" s="217"/>
      <c r="HI793" s="217"/>
      <c r="HJ793" s="217"/>
      <c r="HK793" s="217"/>
      <c r="HL793" s="217"/>
      <c r="HM793" s="217"/>
      <c r="HN793" s="217"/>
      <c r="HO793" s="217"/>
      <c r="HP793" s="217"/>
      <c r="HQ793" s="217"/>
      <c r="HR793" s="217"/>
      <c r="HS793" s="217"/>
      <c r="HT793" s="217"/>
      <c r="HU793" s="217"/>
      <c r="HV793" s="217"/>
      <c r="HW793" s="217"/>
      <c r="HX793" s="217"/>
      <c r="HY793" s="217"/>
      <c r="HZ793" s="217"/>
      <c r="IA793" s="217"/>
      <c r="IB793" s="217"/>
      <c r="IC793" s="217"/>
      <c r="ID793" s="217"/>
      <c r="IE793" s="217"/>
      <c r="IF793" s="217"/>
      <c r="IG793" s="217"/>
      <c r="IH793" s="217"/>
      <c r="II793" s="217"/>
      <c r="IJ793" s="217"/>
      <c r="IK793" s="217"/>
      <c r="IL793" s="217"/>
      <c r="IM793" s="217"/>
      <c r="IN793" s="217"/>
      <c r="IO793" s="217"/>
      <c r="IP793" s="217"/>
      <c r="IQ793" s="217"/>
      <c r="IR793" s="217"/>
      <c r="IS793" s="217"/>
      <c r="IT793" s="217"/>
      <c r="IU793" s="217"/>
      <c r="IV793" s="217"/>
    </row>
    <row r="794" spans="1:256" s="23" customFormat="1">
      <c r="A794" s="281">
        <f t="shared" si="54"/>
        <v>733</v>
      </c>
      <c r="B794" s="279">
        <v>43665</v>
      </c>
      <c r="C794" s="293" t="s">
        <v>7430</v>
      </c>
      <c r="D794" s="282" t="s">
        <v>6610</v>
      </c>
      <c r="E794" s="283">
        <v>5</v>
      </c>
      <c r="F794" s="284" t="s">
        <v>6218</v>
      </c>
      <c r="G794" s="275" t="s">
        <v>5565</v>
      </c>
      <c r="H794" s="275" t="s">
        <v>6351</v>
      </c>
      <c r="I794" s="275" t="s">
        <v>7431</v>
      </c>
      <c r="J794" s="279">
        <v>43672</v>
      </c>
      <c r="K794" s="279">
        <v>43677</v>
      </c>
      <c r="L794" s="283">
        <v>5</v>
      </c>
      <c r="M794" s="285">
        <v>550</v>
      </c>
      <c r="N794" s="279">
        <v>43799</v>
      </c>
      <c r="O794" s="279">
        <v>43679</v>
      </c>
      <c r="P794" s="279"/>
      <c r="Q794" s="275"/>
      <c r="R794" s="279"/>
      <c r="S794" s="279"/>
      <c r="T794" s="311"/>
      <c r="U794" s="215"/>
      <c r="V794" s="216"/>
      <c r="W794" s="216"/>
      <c r="X794" s="216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7"/>
      <c r="BN794" s="217"/>
      <c r="BO794" s="217"/>
      <c r="BP794" s="217"/>
      <c r="BQ794" s="217"/>
      <c r="BR794" s="217"/>
      <c r="BS794" s="217"/>
      <c r="BT794" s="217"/>
      <c r="BU794" s="217"/>
      <c r="BV794" s="217"/>
      <c r="BW794" s="217"/>
      <c r="BX794" s="217"/>
      <c r="BY794" s="217"/>
      <c r="BZ794" s="217"/>
      <c r="CA794" s="217"/>
      <c r="CB794" s="217"/>
      <c r="CC794" s="217"/>
      <c r="CD794" s="217"/>
      <c r="CE794" s="217"/>
      <c r="CF794" s="217"/>
      <c r="CG794" s="217"/>
      <c r="CH794" s="217"/>
      <c r="CI794" s="217"/>
      <c r="CJ794" s="217"/>
      <c r="CK794" s="217"/>
      <c r="CL794" s="217"/>
      <c r="CM794" s="217"/>
      <c r="CN794" s="217"/>
      <c r="CO794" s="217"/>
      <c r="CP794" s="217"/>
      <c r="CQ794" s="217"/>
      <c r="CR794" s="217"/>
      <c r="CS794" s="217"/>
      <c r="CT794" s="217"/>
      <c r="CU794" s="217"/>
      <c r="CV794" s="217"/>
      <c r="CW794" s="217"/>
      <c r="CX794" s="217"/>
      <c r="CY794" s="217"/>
      <c r="CZ794" s="217"/>
      <c r="DA794" s="217"/>
      <c r="DB794" s="217"/>
      <c r="DC794" s="217"/>
      <c r="DD794" s="217"/>
      <c r="DE794" s="217"/>
      <c r="DF794" s="217"/>
      <c r="DG794" s="217"/>
      <c r="DH794" s="217"/>
      <c r="DI794" s="217"/>
      <c r="DJ794" s="217"/>
      <c r="DK794" s="217"/>
      <c r="DL794" s="217"/>
      <c r="DM794" s="217"/>
      <c r="DN794" s="217"/>
      <c r="DO794" s="217"/>
      <c r="DP794" s="217"/>
      <c r="DQ794" s="217"/>
      <c r="DR794" s="217"/>
      <c r="DS794" s="217"/>
      <c r="DT794" s="217"/>
      <c r="DU794" s="217"/>
      <c r="DV794" s="217"/>
      <c r="DW794" s="217"/>
      <c r="DX794" s="217"/>
      <c r="DY794" s="217"/>
      <c r="DZ794" s="217"/>
      <c r="EA794" s="217"/>
      <c r="EB794" s="217"/>
      <c r="EC794" s="217"/>
      <c r="ED794" s="217"/>
      <c r="EE794" s="217"/>
      <c r="EF794" s="217"/>
      <c r="EG794" s="217"/>
      <c r="EH794" s="217"/>
      <c r="EI794" s="217"/>
      <c r="EJ794" s="217"/>
      <c r="EK794" s="217"/>
      <c r="EL794" s="217"/>
      <c r="EM794" s="217"/>
      <c r="EN794" s="217"/>
      <c r="EO794" s="217"/>
      <c r="EP794" s="217"/>
      <c r="EQ794" s="217"/>
      <c r="ER794" s="217"/>
      <c r="ES794" s="217"/>
      <c r="ET794" s="217"/>
      <c r="EU794" s="217"/>
      <c r="EV794" s="217"/>
      <c r="EW794" s="217"/>
      <c r="EX794" s="217"/>
      <c r="EY794" s="217"/>
      <c r="EZ794" s="217"/>
      <c r="FA794" s="217"/>
      <c r="FB794" s="217"/>
      <c r="FC794" s="217"/>
      <c r="FD794" s="217"/>
      <c r="FE794" s="217"/>
      <c r="FF794" s="217"/>
      <c r="FG794" s="217"/>
      <c r="FH794" s="217"/>
      <c r="FI794" s="217"/>
      <c r="FJ794" s="217"/>
      <c r="FK794" s="217"/>
      <c r="FL794" s="217"/>
      <c r="FM794" s="217"/>
      <c r="FN794" s="217"/>
      <c r="FO794" s="217"/>
      <c r="FP794" s="217"/>
      <c r="FQ794" s="217"/>
      <c r="FR794" s="217"/>
      <c r="FS794" s="217"/>
      <c r="FT794" s="217"/>
      <c r="FU794" s="217"/>
      <c r="FV794" s="217"/>
      <c r="FW794" s="217"/>
      <c r="FX794" s="217"/>
      <c r="FY794" s="217"/>
      <c r="FZ794" s="217"/>
      <c r="GA794" s="217"/>
      <c r="GB794" s="217"/>
      <c r="GC794" s="217"/>
      <c r="GD794" s="217"/>
      <c r="GE794" s="217"/>
      <c r="GF794" s="217"/>
      <c r="GG794" s="217"/>
      <c r="GH794" s="217"/>
      <c r="GI794" s="217"/>
      <c r="GJ794" s="217"/>
      <c r="GK794" s="217"/>
      <c r="GL794" s="217"/>
      <c r="GM794" s="217"/>
      <c r="GN794" s="217"/>
      <c r="GO794" s="217"/>
      <c r="GP794" s="217"/>
      <c r="GQ794" s="217"/>
      <c r="GR794" s="217"/>
      <c r="GS794" s="217"/>
      <c r="GT794" s="217"/>
      <c r="GU794" s="217"/>
      <c r="GV794" s="217"/>
      <c r="GW794" s="217"/>
      <c r="GX794" s="217"/>
      <c r="GY794" s="217"/>
      <c r="GZ794" s="217"/>
      <c r="HA794" s="217"/>
      <c r="HB794" s="217"/>
      <c r="HC794" s="217"/>
      <c r="HD794" s="217"/>
      <c r="HE794" s="217"/>
      <c r="HF794" s="217"/>
      <c r="HG794" s="217"/>
      <c r="HH794" s="217"/>
      <c r="HI794" s="217"/>
      <c r="HJ794" s="217"/>
      <c r="HK794" s="217"/>
      <c r="HL794" s="217"/>
      <c r="HM794" s="217"/>
      <c r="HN794" s="217"/>
      <c r="HO794" s="217"/>
      <c r="HP794" s="217"/>
      <c r="HQ794" s="217"/>
      <c r="HR794" s="217"/>
      <c r="HS794" s="217"/>
      <c r="HT794" s="217"/>
      <c r="HU794" s="217"/>
      <c r="HV794" s="217"/>
      <c r="HW794" s="217"/>
      <c r="HX794" s="217"/>
      <c r="HY794" s="217"/>
      <c r="HZ794" s="217"/>
      <c r="IA794" s="217"/>
      <c r="IB794" s="217"/>
      <c r="IC794" s="217"/>
      <c r="ID794" s="217"/>
      <c r="IE794" s="217"/>
      <c r="IF794" s="217"/>
      <c r="IG794" s="217"/>
      <c r="IH794" s="217"/>
      <c r="II794" s="217"/>
      <c r="IJ794" s="217"/>
      <c r="IK794" s="217"/>
      <c r="IL794" s="217"/>
      <c r="IM794" s="217"/>
      <c r="IN794" s="217"/>
      <c r="IO794" s="217"/>
      <c r="IP794" s="217"/>
      <c r="IQ794" s="217"/>
      <c r="IR794" s="217"/>
      <c r="IS794" s="217"/>
      <c r="IT794" s="217"/>
      <c r="IU794" s="217"/>
      <c r="IV794" s="217"/>
    </row>
    <row r="795" spans="1:256" s="23" customFormat="1">
      <c r="A795" s="281">
        <f t="shared" si="54"/>
        <v>734</v>
      </c>
      <c r="B795" s="279">
        <v>43668</v>
      </c>
      <c r="C795" s="293" t="s">
        <v>7432</v>
      </c>
      <c r="D795" s="282" t="s">
        <v>6011</v>
      </c>
      <c r="E795" s="283">
        <v>5</v>
      </c>
      <c r="F795" s="284" t="s">
        <v>6218</v>
      </c>
      <c r="G795" s="275" t="s">
        <v>5565</v>
      </c>
      <c r="H795" s="275" t="s">
        <v>6351</v>
      </c>
      <c r="I795" s="275" t="s">
        <v>7433</v>
      </c>
      <c r="J795" s="279">
        <v>43676</v>
      </c>
      <c r="K795" s="279">
        <v>43679</v>
      </c>
      <c r="L795" s="283">
        <v>5</v>
      </c>
      <c r="M795" s="285">
        <v>550</v>
      </c>
      <c r="N795" s="279">
        <v>43800</v>
      </c>
      <c r="O795" s="279">
        <v>43682</v>
      </c>
      <c r="P795" s="279">
        <v>43740</v>
      </c>
      <c r="Q795" s="275">
        <v>5</v>
      </c>
      <c r="R795" s="279">
        <v>43706</v>
      </c>
      <c r="S795" s="279">
        <v>43710</v>
      </c>
      <c r="T795" s="311"/>
      <c r="U795" s="215"/>
      <c r="V795" s="216"/>
      <c r="W795" s="216"/>
      <c r="X795" s="216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17"/>
      <c r="BN795" s="217"/>
      <c r="BO795" s="217"/>
      <c r="BP795" s="217"/>
      <c r="BQ795" s="217"/>
      <c r="BR795" s="217"/>
      <c r="BS795" s="217"/>
      <c r="BT795" s="217"/>
      <c r="BU795" s="217"/>
      <c r="BV795" s="217"/>
      <c r="BW795" s="217"/>
      <c r="BX795" s="217"/>
      <c r="BY795" s="217"/>
      <c r="BZ795" s="217"/>
      <c r="CA795" s="217"/>
      <c r="CB795" s="217"/>
      <c r="CC795" s="217"/>
      <c r="CD795" s="217"/>
      <c r="CE795" s="217"/>
      <c r="CF795" s="217"/>
      <c r="CG795" s="217"/>
      <c r="CH795" s="217"/>
      <c r="CI795" s="217"/>
      <c r="CJ795" s="217"/>
      <c r="CK795" s="217"/>
      <c r="CL795" s="217"/>
      <c r="CM795" s="217"/>
      <c r="CN795" s="217"/>
      <c r="CO795" s="217"/>
      <c r="CP795" s="217"/>
      <c r="CQ795" s="217"/>
      <c r="CR795" s="217"/>
      <c r="CS795" s="217"/>
      <c r="CT795" s="217"/>
      <c r="CU795" s="217"/>
      <c r="CV795" s="217"/>
      <c r="CW795" s="217"/>
      <c r="CX795" s="217"/>
      <c r="CY795" s="217"/>
      <c r="CZ795" s="217"/>
      <c r="DA795" s="217"/>
      <c r="DB795" s="217"/>
      <c r="DC795" s="217"/>
      <c r="DD795" s="217"/>
      <c r="DE795" s="217"/>
      <c r="DF795" s="217"/>
      <c r="DG795" s="217"/>
      <c r="DH795" s="217"/>
      <c r="DI795" s="217"/>
      <c r="DJ795" s="217"/>
      <c r="DK795" s="217"/>
      <c r="DL795" s="217"/>
      <c r="DM795" s="217"/>
      <c r="DN795" s="217"/>
      <c r="DO795" s="217"/>
      <c r="DP795" s="217"/>
      <c r="DQ795" s="217"/>
      <c r="DR795" s="217"/>
      <c r="DS795" s="217"/>
      <c r="DT795" s="217"/>
      <c r="DU795" s="217"/>
      <c r="DV795" s="217"/>
      <c r="DW795" s="217"/>
      <c r="DX795" s="217"/>
      <c r="DY795" s="217"/>
      <c r="DZ795" s="217"/>
      <c r="EA795" s="217"/>
      <c r="EB795" s="217"/>
      <c r="EC795" s="217"/>
      <c r="ED795" s="217"/>
      <c r="EE795" s="217"/>
      <c r="EF795" s="217"/>
      <c r="EG795" s="217"/>
      <c r="EH795" s="217"/>
      <c r="EI795" s="217"/>
      <c r="EJ795" s="217"/>
      <c r="EK795" s="217"/>
      <c r="EL795" s="217"/>
      <c r="EM795" s="217"/>
      <c r="EN795" s="217"/>
      <c r="EO795" s="217"/>
      <c r="EP795" s="217"/>
      <c r="EQ795" s="217"/>
      <c r="ER795" s="217"/>
      <c r="ES795" s="217"/>
      <c r="ET795" s="217"/>
      <c r="EU795" s="217"/>
      <c r="EV795" s="217"/>
      <c r="EW795" s="217"/>
      <c r="EX795" s="217"/>
      <c r="EY795" s="217"/>
      <c r="EZ795" s="217"/>
      <c r="FA795" s="217"/>
      <c r="FB795" s="217"/>
      <c r="FC795" s="217"/>
      <c r="FD795" s="217"/>
      <c r="FE795" s="217"/>
      <c r="FF795" s="217"/>
      <c r="FG795" s="217"/>
      <c r="FH795" s="217"/>
      <c r="FI795" s="217"/>
      <c r="FJ795" s="217"/>
      <c r="FK795" s="217"/>
      <c r="FL795" s="217"/>
      <c r="FM795" s="217"/>
      <c r="FN795" s="217"/>
      <c r="FO795" s="217"/>
      <c r="FP795" s="217"/>
      <c r="FQ795" s="217"/>
      <c r="FR795" s="217"/>
      <c r="FS795" s="217"/>
      <c r="FT795" s="217"/>
      <c r="FU795" s="217"/>
      <c r="FV795" s="217"/>
      <c r="FW795" s="217"/>
      <c r="FX795" s="217"/>
      <c r="FY795" s="217"/>
      <c r="FZ795" s="217"/>
      <c r="GA795" s="217"/>
      <c r="GB795" s="217"/>
      <c r="GC795" s="217"/>
      <c r="GD795" s="217"/>
      <c r="GE795" s="217"/>
      <c r="GF795" s="217"/>
      <c r="GG795" s="217"/>
      <c r="GH795" s="217"/>
      <c r="GI795" s="217"/>
      <c r="GJ795" s="217"/>
      <c r="GK795" s="217"/>
      <c r="GL795" s="217"/>
      <c r="GM795" s="217"/>
      <c r="GN795" s="217"/>
      <c r="GO795" s="217"/>
      <c r="GP795" s="217"/>
      <c r="GQ795" s="217"/>
      <c r="GR795" s="217"/>
      <c r="GS795" s="217"/>
      <c r="GT795" s="217"/>
      <c r="GU795" s="217"/>
      <c r="GV795" s="217"/>
      <c r="GW795" s="217"/>
      <c r="GX795" s="217"/>
      <c r="GY795" s="217"/>
      <c r="GZ795" s="217"/>
      <c r="HA795" s="217"/>
      <c r="HB795" s="217"/>
      <c r="HC795" s="217"/>
      <c r="HD795" s="217"/>
      <c r="HE795" s="217"/>
      <c r="HF795" s="217"/>
      <c r="HG795" s="217"/>
      <c r="HH795" s="217"/>
      <c r="HI795" s="217"/>
      <c r="HJ795" s="217"/>
      <c r="HK795" s="217"/>
      <c r="HL795" s="217"/>
      <c r="HM795" s="217"/>
      <c r="HN795" s="217"/>
      <c r="HO795" s="217"/>
      <c r="HP795" s="217"/>
      <c r="HQ795" s="217"/>
      <c r="HR795" s="217"/>
      <c r="HS795" s="217"/>
      <c r="HT795" s="217"/>
      <c r="HU795" s="217"/>
      <c r="HV795" s="217"/>
      <c r="HW795" s="217"/>
      <c r="HX795" s="217"/>
      <c r="HY795" s="217"/>
      <c r="HZ795" s="217"/>
      <c r="IA795" s="217"/>
      <c r="IB795" s="217"/>
      <c r="IC795" s="217"/>
      <c r="ID795" s="217"/>
      <c r="IE795" s="217"/>
      <c r="IF795" s="217"/>
      <c r="IG795" s="217"/>
      <c r="IH795" s="217"/>
      <c r="II795" s="217"/>
      <c r="IJ795" s="217"/>
      <c r="IK795" s="217"/>
      <c r="IL795" s="217"/>
      <c r="IM795" s="217"/>
      <c r="IN795" s="217"/>
      <c r="IO795" s="217"/>
      <c r="IP795" s="217"/>
      <c r="IQ795" s="217"/>
      <c r="IR795" s="217"/>
      <c r="IS795" s="217"/>
      <c r="IT795" s="217"/>
      <c r="IU795" s="217"/>
      <c r="IV795" s="217"/>
    </row>
    <row r="796" spans="1:256" s="23" customFormat="1">
      <c r="A796" s="281">
        <f t="shared" si="54"/>
        <v>735</v>
      </c>
      <c r="B796" s="279">
        <v>43668</v>
      </c>
      <c r="C796" s="293" t="s">
        <v>7189</v>
      </c>
      <c r="D796" s="282" t="s">
        <v>6079</v>
      </c>
      <c r="E796" s="283">
        <v>8</v>
      </c>
      <c r="F796" s="284" t="s">
        <v>6218</v>
      </c>
      <c r="G796" s="275" t="s">
        <v>5565</v>
      </c>
      <c r="H796" s="275" t="s">
        <v>6351</v>
      </c>
      <c r="I796" s="275" t="s">
        <v>7434</v>
      </c>
      <c r="J796" s="279">
        <v>43676</v>
      </c>
      <c r="K796" s="279">
        <v>43678</v>
      </c>
      <c r="L796" s="283">
        <v>8</v>
      </c>
      <c r="M796" s="285">
        <v>550</v>
      </c>
      <c r="N796" s="279">
        <v>43799</v>
      </c>
      <c r="O796" s="279">
        <v>43682</v>
      </c>
      <c r="P796" s="279">
        <v>43699</v>
      </c>
      <c r="Q796" s="275">
        <v>8</v>
      </c>
      <c r="R796" s="279">
        <v>43689</v>
      </c>
      <c r="S796" s="279">
        <v>43690</v>
      </c>
      <c r="T796" s="311"/>
      <c r="U796" s="215"/>
      <c r="V796" s="216"/>
      <c r="W796" s="216"/>
      <c r="X796" s="216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17"/>
      <c r="BN796" s="217"/>
      <c r="BO796" s="217"/>
      <c r="BP796" s="217"/>
      <c r="BQ796" s="217"/>
      <c r="BR796" s="217"/>
      <c r="BS796" s="217"/>
      <c r="BT796" s="217"/>
      <c r="BU796" s="217"/>
      <c r="BV796" s="217"/>
      <c r="BW796" s="217"/>
      <c r="BX796" s="217"/>
      <c r="BY796" s="217"/>
      <c r="BZ796" s="217"/>
      <c r="CA796" s="217"/>
      <c r="CB796" s="217"/>
      <c r="CC796" s="217"/>
      <c r="CD796" s="217"/>
      <c r="CE796" s="217"/>
      <c r="CF796" s="217"/>
      <c r="CG796" s="217"/>
      <c r="CH796" s="217"/>
      <c r="CI796" s="217"/>
      <c r="CJ796" s="217"/>
      <c r="CK796" s="217"/>
      <c r="CL796" s="217"/>
      <c r="CM796" s="217"/>
      <c r="CN796" s="217"/>
      <c r="CO796" s="217"/>
      <c r="CP796" s="217"/>
      <c r="CQ796" s="217"/>
      <c r="CR796" s="217"/>
      <c r="CS796" s="217"/>
      <c r="CT796" s="217"/>
      <c r="CU796" s="217"/>
      <c r="CV796" s="217"/>
      <c r="CW796" s="217"/>
      <c r="CX796" s="217"/>
      <c r="CY796" s="217"/>
      <c r="CZ796" s="217"/>
      <c r="DA796" s="217"/>
      <c r="DB796" s="217"/>
      <c r="DC796" s="217"/>
      <c r="DD796" s="217"/>
      <c r="DE796" s="217"/>
      <c r="DF796" s="217"/>
      <c r="DG796" s="217"/>
      <c r="DH796" s="217"/>
      <c r="DI796" s="217"/>
      <c r="DJ796" s="217"/>
      <c r="DK796" s="217"/>
      <c r="DL796" s="217"/>
      <c r="DM796" s="217"/>
      <c r="DN796" s="217"/>
      <c r="DO796" s="217"/>
      <c r="DP796" s="217"/>
      <c r="DQ796" s="217"/>
      <c r="DR796" s="217"/>
      <c r="DS796" s="217"/>
      <c r="DT796" s="217"/>
      <c r="DU796" s="217"/>
      <c r="DV796" s="217"/>
      <c r="DW796" s="217"/>
      <c r="DX796" s="217"/>
      <c r="DY796" s="217"/>
      <c r="DZ796" s="217"/>
      <c r="EA796" s="217"/>
      <c r="EB796" s="217"/>
      <c r="EC796" s="217"/>
      <c r="ED796" s="217"/>
      <c r="EE796" s="217"/>
      <c r="EF796" s="217"/>
      <c r="EG796" s="217"/>
      <c r="EH796" s="217"/>
      <c r="EI796" s="217"/>
      <c r="EJ796" s="217"/>
      <c r="EK796" s="217"/>
      <c r="EL796" s="217"/>
      <c r="EM796" s="217"/>
      <c r="EN796" s="217"/>
      <c r="EO796" s="217"/>
      <c r="EP796" s="217"/>
      <c r="EQ796" s="217"/>
      <c r="ER796" s="217"/>
      <c r="ES796" s="217"/>
      <c r="ET796" s="217"/>
      <c r="EU796" s="217"/>
      <c r="EV796" s="217"/>
      <c r="EW796" s="217"/>
      <c r="EX796" s="217"/>
      <c r="EY796" s="217"/>
      <c r="EZ796" s="217"/>
      <c r="FA796" s="217"/>
      <c r="FB796" s="217"/>
      <c r="FC796" s="217"/>
      <c r="FD796" s="217"/>
      <c r="FE796" s="217"/>
      <c r="FF796" s="217"/>
      <c r="FG796" s="217"/>
      <c r="FH796" s="217"/>
      <c r="FI796" s="217"/>
      <c r="FJ796" s="217"/>
      <c r="FK796" s="217"/>
      <c r="FL796" s="217"/>
      <c r="FM796" s="217"/>
      <c r="FN796" s="217"/>
      <c r="FO796" s="217"/>
      <c r="FP796" s="217"/>
      <c r="FQ796" s="217"/>
      <c r="FR796" s="217"/>
      <c r="FS796" s="217"/>
      <c r="FT796" s="217"/>
      <c r="FU796" s="217"/>
      <c r="FV796" s="217"/>
      <c r="FW796" s="217"/>
      <c r="FX796" s="217"/>
      <c r="FY796" s="217"/>
      <c r="FZ796" s="217"/>
      <c r="GA796" s="217"/>
      <c r="GB796" s="217"/>
      <c r="GC796" s="217"/>
      <c r="GD796" s="217"/>
      <c r="GE796" s="217"/>
      <c r="GF796" s="217"/>
      <c r="GG796" s="217"/>
      <c r="GH796" s="217"/>
      <c r="GI796" s="217"/>
      <c r="GJ796" s="217"/>
      <c r="GK796" s="217"/>
      <c r="GL796" s="217"/>
      <c r="GM796" s="217"/>
      <c r="GN796" s="217"/>
      <c r="GO796" s="217"/>
      <c r="GP796" s="217"/>
      <c r="GQ796" s="217"/>
      <c r="GR796" s="217"/>
      <c r="GS796" s="217"/>
      <c r="GT796" s="217"/>
      <c r="GU796" s="217"/>
      <c r="GV796" s="217"/>
      <c r="GW796" s="217"/>
      <c r="GX796" s="217"/>
      <c r="GY796" s="217"/>
      <c r="GZ796" s="217"/>
      <c r="HA796" s="217"/>
      <c r="HB796" s="217"/>
      <c r="HC796" s="217"/>
      <c r="HD796" s="217"/>
      <c r="HE796" s="217"/>
      <c r="HF796" s="217"/>
      <c r="HG796" s="217"/>
      <c r="HH796" s="217"/>
      <c r="HI796" s="217"/>
      <c r="HJ796" s="217"/>
      <c r="HK796" s="217"/>
      <c r="HL796" s="217"/>
      <c r="HM796" s="217"/>
      <c r="HN796" s="217"/>
      <c r="HO796" s="217"/>
      <c r="HP796" s="217"/>
      <c r="HQ796" s="217"/>
      <c r="HR796" s="217"/>
      <c r="HS796" s="217"/>
      <c r="HT796" s="217"/>
      <c r="HU796" s="217"/>
      <c r="HV796" s="217"/>
      <c r="HW796" s="217"/>
      <c r="HX796" s="217"/>
      <c r="HY796" s="217"/>
      <c r="HZ796" s="217"/>
      <c r="IA796" s="217"/>
      <c r="IB796" s="217"/>
      <c r="IC796" s="217"/>
      <c r="ID796" s="217"/>
      <c r="IE796" s="217"/>
      <c r="IF796" s="217"/>
      <c r="IG796" s="217"/>
      <c r="IH796" s="217"/>
      <c r="II796" s="217"/>
      <c r="IJ796" s="217"/>
      <c r="IK796" s="217"/>
      <c r="IL796" s="217"/>
      <c r="IM796" s="217"/>
      <c r="IN796" s="217"/>
      <c r="IO796" s="217"/>
      <c r="IP796" s="217"/>
      <c r="IQ796" s="217"/>
      <c r="IR796" s="217"/>
      <c r="IS796" s="217"/>
      <c r="IT796" s="217"/>
      <c r="IU796" s="217"/>
      <c r="IV796" s="217"/>
    </row>
    <row r="797" spans="1:256" s="23" customFormat="1">
      <c r="A797" s="281">
        <f t="shared" si="54"/>
        <v>736</v>
      </c>
      <c r="B797" s="279">
        <v>43670</v>
      </c>
      <c r="C797" s="293" t="s">
        <v>7435</v>
      </c>
      <c r="D797" s="282" t="s">
        <v>5996</v>
      </c>
      <c r="E797" s="283">
        <v>8</v>
      </c>
      <c r="F797" s="284" t="s">
        <v>6218</v>
      </c>
      <c r="G797" s="275" t="s">
        <v>5565</v>
      </c>
      <c r="H797" s="275" t="s">
        <v>6351</v>
      </c>
      <c r="I797" s="275" t="s">
        <v>7436</v>
      </c>
      <c r="J797" s="279">
        <v>43676</v>
      </c>
      <c r="K797" s="279">
        <v>43685</v>
      </c>
      <c r="L797" s="283">
        <v>8</v>
      </c>
      <c r="M797" s="285">
        <v>550</v>
      </c>
      <c r="N797" s="279">
        <v>43806</v>
      </c>
      <c r="O797" s="279">
        <v>43686</v>
      </c>
      <c r="P797" s="279">
        <v>43789</v>
      </c>
      <c r="Q797" s="275">
        <v>8</v>
      </c>
      <c r="R797" s="279">
        <v>43789</v>
      </c>
      <c r="S797" s="279">
        <v>43798</v>
      </c>
      <c r="T797" s="311"/>
      <c r="U797" s="215"/>
      <c r="V797" s="216"/>
      <c r="W797" s="216"/>
      <c r="X797" s="216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17"/>
      <c r="BN797" s="217"/>
      <c r="BO797" s="217"/>
      <c r="BP797" s="217"/>
      <c r="BQ797" s="217"/>
      <c r="BR797" s="217"/>
      <c r="BS797" s="217"/>
      <c r="BT797" s="217"/>
      <c r="BU797" s="217"/>
      <c r="BV797" s="217"/>
      <c r="BW797" s="217"/>
      <c r="BX797" s="217"/>
      <c r="BY797" s="217"/>
      <c r="BZ797" s="217"/>
      <c r="CA797" s="217"/>
      <c r="CB797" s="217"/>
      <c r="CC797" s="217"/>
      <c r="CD797" s="217"/>
      <c r="CE797" s="217"/>
      <c r="CF797" s="217"/>
      <c r="CG797" s="217"/>
      <c r="CH797" s="217"/>
      <c r="CI797" s="217"/>
      <c r="CJ797" s="217"/>
      <c r="CK797" s="217"/>
      <c r="CL797" s="217"/>
      <c r="CM797" s="217"/>
      <c r="CN797" s="217"/>
      <c r="CO797" s="217"/>
      <c r="CP797" s="217"/>
      <c r="CQ797" s="217"/>
      <c r="CR797" s="217"/>
      <c r="CS797" s="217"/>
      <c r="CT797" s="217"/>
      <c r="CU797" s="217"/>
      <c r="CV797" s="217"/>
      <c r="CW797" s="217"/>
      <c r="CX797" s="217"/>
      <c r="CY797" s="217"/>
      <c r="CZ797" s="217"/>
      <c r="DA797" s="217"/>
      <c r="DB797" s="217"/>
      <c r="DC797" s="217"/>
      <c r="DD797" s="217"/>
      <c r="DE797" s="217"/>
      <c r="DF797" s="217"/>
      <c r="DG797" s="217"/>
      <c r="DH797" s="217"/>
      <c r="DI797" s="217"/>
      <c r="DJ797" s="217"/>
      <c r="DK797" s="217"/>
      <c r="DL797" s="217"/>
      <c r="DM797" s="217"/>
      <c r="DN797" s="217"/>
      <c r="DO797" s="217"/>
      <c r="DP797" s="217"/>
      <c r="DQ797" s="217"/>
      <c r="DR797" s="217"/>
      <c r="DS797" s="217"/>
      <c r="DT797" s="217"/>
      <c r="DU797" s="217"/>
      <c r="DV797" s="217"/>
      <c r="DW797" s="217"/>
      <c r="DX797" s="217"/>
      <c r="DY797" s="217"/>
      <c r="DZ797" s="217"/>
      <c r="EA797" s="217"/>
      <c r="EB797" s="217"/>
      <c r="EC797" s="217"/>
      <c r="ED797" s="217"/>
      <c r="EE797" s="217"/>
      <c r="EF797" s="217"/>
      <c r="EG797" s="217"/>
      <c r="EH797" s="217"/>
      <c r="EI797" s="217"/>
      <c r="EJ797" s="217"/>
      <c r="EK797" s="217"/>
      <c r="EL797" s="217"/>
      <c r="EM797" s="217"/>
      <c r="EN797" s="217"/>
      <c r="EO797" s="217"/>
      <c r="EP797" s="217"/>
      <c r="EQ797" s="217"/>
      <c r="ER797" s="217"/>
      <c r="ES797" s="217"/>
      <c r="ET797" s="217"/>
      <c r="EU797" s="217"/>
      <c r="EV797" s="217"/>
      <c r="EW797" s="217"/>
      <c r="EX797" s="217"/>
      <c r="EY797" s="217"/>
      <c r="EZ797" s="217"/>
      <c r="FA797" s="217"/>
      <c r="FB797" s="217"/>
      <c r="FC797" s="217"/>
      <c r="FD797" s="217"/>
      <c r="FE797" s="217"/>
      <c r="FF797" s="217"/>
      <c r="FG797" s="217"/>
      <c r="FH797" s="217"/>
      <c r="FI797" s="217"/>
      <c r="FJ797" s="217"/>
      <c r="FK797" s="217"/>
      <c r="FL797" s="217"/>
      <c r="FM797" s="217"/>
      <c r="FN797" s="217"/>
      <c r="FO797" s="217"/>
      <c r="FP797" s="217"/>
      <c r="FQ797" s="217"/>
      <c r="FR797" s="217"/>
      <c r="FS797" s="217"/>
      <c r="FT797" s="217"/>
      <c r="FU797" s="217"/>
      <c r="FV797" s="217"/>
      <c r="FW797" s="217"/>
      <c r="FX797" s="217"/>
      <c r="FY797" s="217"/>
      <c r="FZ797" s="217"/>
      <c r="GA797" s="217"/>
      <c r="GB797" s="217"/>
      <c r="GC797" s="217"/>
      <c r="GD797" s="217"/>
      <c r="GE797" s="217"/>
      <c r="GF797" s="217"/>
      <c r="GG797" s="217"/>
      <c r="GH797" s="217"/>
      <c r="GI797" s="217"/>
      <c r="GJ797" s="217"/>
      <c r="GK797" s="217"/>
      <c r="GL797" s="217"/>
      <c r="GM797" s="217"/>
      <c r="GN797" s="217"/>
      <c r="GO797" s="217"/>
      <c r="GP797" s="217"/>
      <c r="GQ797" s="217"/>
      <c r="GR797" s="217"/>
      <c r="GS797" s="217"/>
      <c r="GT797" s="217"/>
      <c r="GU797" s="217"/>
      <c r="GV797" s="217"/>
      <c r="GW797" s="217"/>
      <c r="GX797" s="217"/>
      <c r="GY797" s="217"/>
      <c r="GZ797" s="217"/>
      <c r="HA797" s="217"/>
      <c r="HB797" s="217"/>
      <c r="HC797" s="217"/>
      <c r="HD797" s="217"/>
      <c r="HE797" s="217"/>
      <c r="HF797" s="217"/>
      <c r="HG797" s="217"/>
      <c r="HH797" s="217"/>
      <c r="HI797" s="217"/>
      <c r="HJ797" s="217"/>
      <c r="HK797" s="217"/>
      <c r="HL797" s="217"/>
      <c r="HM797" s="217"/>
      <c r="HN797" s="217"/>
      <c r="HO797" s="217"/>
      <c r="HP797" s="217"/>
      <c r="HQ797" s="217"/>
      <c r="HR797" s="217"/>
      <c r="HS797" s="217"/>
      <c r="HT797" s="217"/>
      <c r="HU797" s="217"/>
      <c r="HV797" s="217"/>
      <c r="HW797" s="217"/>
      <c r="HX797" s="217"/>
      <c r="HY797" s="217"/>
      <c r="HZ797" s="217"/>
      <c r="IA797" s="217"/>
      <c r="IB797" s="217"/>
      <c r="IC797" s="217"/>
      <c r="ID797" s="217"/>
      <c r="IE797" s="217"/>
      <c r="IF797" s="217"/>
      <c r="IG797" s="217"/>
      <c r="IH797" s="217"/>
      <c r="II797" s="217"/>
      <c r="IJ797" s="217"/>
      <c r="IK797" s="217"/>
      <c r="IL797" s="217"/>
      <c r="IM797" s="217"/>
      <c r="IN797" s="217"/>
      <c r="IO797" s="217"/>
      <c r="IP797" s="217"/>
      <c r="IQ797" s="217"/>
      <c r="IR797" s="217"/>
      <c r="IS797" s="217"/>
      <c r="IT797" s="217"/>
      <c r="IU797" s="217"/>
      <c r="IV797" s="217"/>
    </row>
    <row r="798" spans="1:256" s="23" customFormat="1">
      <c r="A798" s="281">
        <f t="shared" si="54"/>
        <v>737</v>
      </c>
      <c r="B798" s="279">
        <v>43670</v>
      </c>
      <c r="C798" s="293" t="s">
        <v>7195</v>
      </c>
      <c r="D798" s="282" t="s">
        <v>5996</v>
      </c>
      <c r="E798" s="283">
        <v>5</v>
      </c>
      <c r="F798" s="284" t="s">
        <v>6218</v>
      </c>
      <c r="G798" s="275" t="s">
        <v>5565</v>
      </c>
      <c r="H798" s="275" t="s">
        <v>6351</v>
      </c>
      <c r="I798" s="275" t="s">
        <v>7437</v>
      </c>
      <c r="J798" s="279">
        <v>43676</v>
      </c>
      <c r="K798" s="279">
        <v>43686</v>
      </c>
      <c r="L798" s="283">
        <v>5</v>
      </c>
      <c r="M798" s="285">
        <v>550</v>
      </c>
      <c r="N798" s="279">
        <v>43807</v>
      </c>
      <c r="O798" s="279">
        <v>43682</v>
      </c>
      <c r="P798" s="279">
        <v>43767</v>
      </c>
      <c r="Q798" s="275">
        <v>5</v>
      </c>
      <c r="R798" s="279">
        <v>43698</v>
      </c>
      <c r="S798" s="279">
        <v>43700</v>
      </c>
      <c r="T798" s="311"/>
      <c r="U798" s="215"/>
      <c r="V798" s="216"/>
      <c r="W798" s="216"/>
      <c r="X798" s="216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17"/>
      <c r="BN798" s="217"/>
      <c r="BO798" s="217"/>
      <c r="BP798" s="217"/>
      <c r="BQ798" s="217"/>
      <c r="BR798" s="217"/>
      <c r="BS798" s="217"/>
      <c r="BT798" s="217"/>
      <c r="BU798" s="217"/>
      <c r="BV798" s="217"/>
      <c r="BW798" s="217"/>
      <c r="BX798" s="217"/>
      <c r="BY798" s="217"/>
      <c r="BZ798" s="217"/>
      <c r="CA798" s="217"/>
      <c r="CB798" s="217"/>
      <c r="CC798" s="217"/>
      <c r="CD798" s="217"/>
      <c r="CE798" s="217"/>
      <c r="CF798" s="217"/>
      <c r="CG798" s="217"/>
      <c r="CH798" s="217"/>
      <c r="CI798" s="217"/>
      <c r="CJ798" s="217"/>
      <c r="CK798" s="217"/>
      <c r="CL798" s="217"/>
      <c r="CM798" s="217"/>
      <c r="CN798" s="217"/>
      <c r="CO798" s="217"/>
      <c r="CP798" s="217"/>
      <c r="CQ798" s="217"/>
      <c r="CR798" s="217"/>
      <c r="CS798" s="217"/>
      <c r="CT798" s="217"/>
      <c r="CU798" s="217"/>
      <c r="CV798" s="217"/>
      <c r="CW798" s="217"/>
      <c r="CX798" s="217"/>
      <c r="CY798" s="217"/>
      <c r="CZ798" s="217"/>
      <c r="DA798" s="217"/>
      <c r="DB798" s="217"/>
      <c r="DC798" s="217"/>
      <c r="DD798" s="217"/>
      <c r="DE798" s="217"/>
      <c r="DF798" s="217"/>
      <c r="DG798" s="217"/>
      <c r="DH798" s="217"/>
      <c r="DI798" s="217"/>
      <c r="DJ798" s="217"/>
      <c r="DK798" s="217"/>
      <c r="DL798" s="217"/>
      <c r="DM798" s="217"/>
      <c r="DN798" s="217"/>
      <c r="DO798" s="217"/>
      <c r="DP798" s="217"/>
      <c r="DQ798" s="217"/>
      <c r="DR798" s="217"/>
      <c r="DS798" s="217"/>
      <c r="DT798" s="217"/>
      <c r="DU798" s="217"/>
      <c r="DV798" s="217"/>
      <c r="DW798" s="217"/>
      <c r="DX798" s="217"/>
      <c r="DY798" s="217"/>
      <c r="DZ798" s="217"/>
      <c r="EA798" s="217"/>
      <c r="EB798" s="217"/>
      <c r="EC798" s="217"/>
      <c r="ED798" s="217"/>
      <c r="EE798" s="217"/>
      <c r="EF798" s="217"/>
      <c r="EG798" s="217"/>
      <c r="EH798" s="217"/>
      <c r="EI798" s="217"/>
      <c r="EJ798" s="217"/>
      <c r="EK798" s="217"/>
      <c r="EL798" s="217"/>
      <c r="EM798" s="217"/>
      <c r="EN798" s="217"/>
      <c r="EO798" s="217"/>
      <c r="EP798" s="217"/>
      <c r="EQ798" s="217"/>
      <c r="ER798" s="217"/>
      <c r="ES798" s="217"/>
      <c r="ET798" s="217"/>
      <c r="EU798" s="217"/>
      <c r="EV798" s="217"/>
      <c r="EW798" s="217"/>
      <c r="EX798" s="217"/>
      <c r="EY798" s="217"/>
      <c r="EZ798" s="217"/>
      <c r="FA798" s="217"/>
      <c r="FB798" s="217"/>
      <c r="FC798" s="217"/>
      <c r="FD798" s="217"/>
      <c r="FE798" s="217"/>
      <c r="FF798" s="217"/>
      <c r="FG798" s="217"/>
      <c r="FH798" s="217"/>
      <c r="FI798" s="217"/>
      <c r="FJ798" s="217"/>
      <c r="FK798" s="217"/>
      <c r="FL798" s="217"/>
      <c r="FM798" s="217"/>
      <c r="FN798" s="217"/>
      <c r="FO798" s="217"/>
      <c r="FP798" s="217"/>
      <c r="FQ798" s="217"/>
      <c r="FR798" s="217"/>
      <c r="FS798" s="217"/>
      <c r="FT798" s="217"/>
      <c r="FU798" s="217"/>
      <c r="FV798" s="217"/>
      <c r="FW798" s="217"/>
      <c r="FX798" s="217"/>
      <c r="FY798" s="217"/>
      <c r="FZ798" s="217"/>
      <c r="GA798" s="217"/>
      <c r="GB798" s="217"/>
      <c r="GC798" s="217"/>
      <c r="GD798" s="217"/>
      <c r="GE798" s="217"/>
      <c r="GF798" s="217"/>
      <c r="GG798" s="217"/>
      <c r="GH798" s="217"/>
      <c r="GI798" s="217"/>
      <c r="GJ798" s="217"/>
      <c r="GK798" s="217"/>
      <c r="GL798" s="217"/>
      <c r="GM798" s="217"/>
      <c r="GN798" s="217"/>
      <c r="GO798" s="217"/>
      <c r="GP798" s="217"/>
      <c r="GQ798" s="217"/>
      <c r="GR798" s="217"/>
      <c r="GS798" s="217"/>
      <c r="GT798" s="217"/>
      <c r="GU798" s="217"/>
      <c r="GV798" s="217"/>
      <c r="GW798" s="217"/>
      <c r="GX798" s="217"/>
      <c r="GY798" s="217"/>
      <c r="GZ798" s="217"/>
      <c r="HA798" s="217"/>
      <c r="HB798" s="217"/>
      <c r="HC798" s="217"/>
      <c r="HD798" s="217"/>
      <c r="HE798" s="217"/>
      <c r="HF798" s="217"/>
      <c r="HG798" s="217"/>
      <c r="HH798" s="217"/>
      <c r="HI798" s="217"/>
      <c r="HJ798" s="217"/>
      <c r="HK798" s="217"/>
      <c r="HL798" s="217"/>
      <c r="HM798" s="217"/>
      <c r="HN798" s="217"/>
      <c r="HO798" s="217"/>
      <c r="HP798" s="217"/>
      <c r="HQ798" s="217"/>
      <c r="HR798" s="217"/>
      <c r="HS798" s="217"/>
      <c r="HT798" s="217"/>
      <c r="HU798" s="217"/>
      <c r="HV798" s="217"/>
      <c r="HW798" s="217"/>
      <c r="HX798" s="217"/>
      <c r="HY798" s="217"/>
      <c r="HZ798" s="217"/>
      <c r="IA798" s="217"/>
      <c r="IB798" s="217"/>
      <c r="IC798" s="217"/>
      <c r="ID798" s="217"/>
      <c r="IE798" s="217"/>
      <c r="IF798" s="217"/>
      <c r="IG798" s="217"/>
      <c r="IH798" s="217"/>
      <c r="II798" s="217"/>
      <c r="IJ798" s="217"/>
      <c r="IK798" s="217"/>
      <c r="IL798" s="217"/>
      <c r="IM798" s="217"/>
      <c r="IN798" s="217"/>
      <c r="IO798" s="217"/>
      <c r="IP798" s="217"/>
      <c r="IQ798" s="217"/>
      <c r="IR798" s="217"/>
      <c r="IS798" s="217"/>
      <c r="IT798" s="217"/>
      <c r="IU798" s="217"/>
      <c r="IV798" s="217"/>
    </row>
    <row r="799" spans="1:256" s="23" customFormat="1">
      <c r="A799" s="281">
        <f t="shared" si="54"/>
        <v>738</v>
      </c>
      <c r="B799" s="279">
        <v>43670</v>
      </c>
      <c r="C799" s="293" t="s">
        <v>7438</v>
      </c>
      <c r="D799" s="282" t="s">
        <v>6079</v>
      </c>
      <c r="E799" s="283">
        <v>5</v>
      </c>
      <c r="F799" s="284" t="s">
        <v>6218</v>
      </c>
      <c r="G799" s="275" t="s">
        <v>5565</v>
      </c>
      <c r="H799" s="275" t="s">
        <v>6351</v>
      </c>
      <c r="I799" s="275" t="s">
        <v>7439</v>
      </c>
      <c r="J799" s="279">
        <v>43676</v>
      </c>
      <c r="K799" s="279">
        <v>43678</v>
      </c>
      <c r="L799" s="283">
        <v>5</v>
      </c>
      <c r="M799" s="285">
        <v>550</v>
      </c>
      <c r="N799" s="279">
        <v>43799</v>
      </c>
      <c r="O799" s="279">
        <v>43682</v>
      </c>
      <c r="P799" s="279">
        <v>43704</v>
      </c>
      <c r="Q799" s="275">
        <v>5</v>
      </c>
      <c r="R799" s="279">
        <v>43689</v>
      </c>
      <c r="S799" s="279">
        <v>43690</v>
      </c>
      <c r="T799" s="311"/>
      <c r="U799" s="215"/>
      <c r="V799" s="216"/>
      <c r="W799" s="216"/>
      <c r="X799" s="216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  <c r="AU799" s="217"/>
      <c r="AV799" s="217"/>
      <c r="AW799" s="217"/>
      <c r="AX799" s="217"/>
      <c r="AY799" s="217"/>
      <c r="AZ799" s="217"/>
      <c r="BA799" s="217"/>
      <c r="BB799" s="217"/>
      <c r="BC799" s="217"/>
      <c r="BD799" s="217"/>
      <c r="BE799" s="217"/>
      <c r="BF799" s="217"/>
      <c r="BG799" s="217"/>
      <c r="BH799" s="217"/>
      <c r="BI799" s="217"/>
      <c r="BJ799" s="217"/>
      <c r="BK799" s="217"/>
      <c r="BL799" s="217"/>
      <c r="BM799" s="217"/>
      <c r="BN799" s="217"/>
      <c r="BO799" s="217"/>
      <c r="BP799" s="217"/>
      <c r="BQ799" s="217"/>
      <c r="BR799" s="217"/>
      <c r="BS799" s="217"/>
      <c r="BT799" s="217"/>
      <c r="BU799" s="217"/>
      <c r="BV799" s="217"/>
      <c r="BW799" s="217"/>
      <c r="BX799" s="217"/>
      <c r="BY799" s="217"/>
      <c r="BZ799" s="217"/>
      <c r="CA799" s="217"/>
      <c r="CB799" s="217"/>
      <c r="CC799" s="217"/>
      <c r="CD799" s="217"/>
      <c r="CE799" s="217"/>
      <c r="CF799" s="217"/>
      <c r="CG799" s="217"/>
      <c r="CH799" s="217"/>
      <c r="CI799" s="217"/>
      <c r="CJ799" s="217"/>
      <c r="CK799" s="217"/>
      <c r="CL799" s="217"/>
      <c r="CM799" s="217"/>
      <c r="CN799" s="217"/>
      <c r="CO799" s="217"/>
      <c r="CP799" s="217"/>
      <c r="CQ799" s="217"/>
      <c r="CR799" s="217"/>
      <c r="CS799" s="217"/>
      <c r="CT799" s="217"/>
      <c r="CU799" s="217"/>
      <c r="CV799" s="217"/>
      <c r="CW799" s="217"/>
      <c r="CX799" s="217"/>
      <c r="CY799" s="217"/>
      <c r="CZ799" s="217"/>
      <c r="DA799" s="217"/>
      <c r="DB799" s="217"/>
      <c r="DC799" s="217"/>
      <c r="DD799" s="217"/>
      <c r="DE799" s="217"/>
      <c r="DF799" s="217"/>
      <c r="DG799" s="217"/>
      <c r="DH799" s="217"/>
      <c r="DI799" s="217"/>
      <c r="DJ799" s="217"/>
      <c r="DK799" s="217"/>
      <c r="DL799" s="217"/>
      <c r="DM799" s="217"/>
      <c r="DN799" s="217"/>
      <c r="DO799" s="217"/>
      <c r="DP799" s="217"/>
      <c r="DQ799" s="217"/>
      <c r="DR799" s="217"/>
      <c r="DS799" s="217"/>
      <c r="DT799" s="217"/>
      <c r="DU799" s="217"/>
      <c r="DV799" s="217"/>
      <c r="DW799" s="217"/>
      <c r="DX799" s="217"/>
      <c r="DY799" s="217"/>
      <c r="DZ799" s="217"/>
      <c r="EA799" s="217"/>
      <c r="EB799" s="217"/>
      <c r="EC799" s="217"/>
      <c r="ED799" s="217"/>
      <c r="EE799" s="217"/>
      <c r="EF799" s="217"/>
      <c r="EG799" s="217"/>
      <c r="EH799" s="217"/>
      <c r="EI799" s="217"/>
      <c r="EJ799" s="217"/>
      <c r="EK799" s="217"/>
      <c r="EL799" s="217"/>
      <c r="EM799" s="217"/>
      <c r="EN799" s="217"/>
      <c r="EO799" s="217"/>
      <c r="EP799" s="217"/>
      <c r="EQ799" s="217"/>
      <c r="ER799" s="217"/>
      <c r="ES799" s="217"/>
      <c r="ET799" s="217"/>
      <c r="EU799" s="217"/>
      <c r="EV799" s="217"/>
      <c r="EW799" s="217"/>
      <c r="EX799" s="217"/>
      <c r="EY799" s="217"/>
      <c r="EZ799" s="217"/>
      <c r="FA799" s="217"/>
      <c r="FB799" s="217"/>
      <c r="FC799" s="217"/>
      <c r="FD799" s="217"/>
      <c r="FE799" s="217"/>
      <c r="FF799" s="217"/>
      <c r="FG799" s="217"/>
      <c r="FH799" s="217"/>
      <c r="FI799" s="217"/>
      <c r="FJ799" s="217"/>
      <c r="FK799" s="217"/>
      <c r="FL799" s="217"/>
      <c r="FM799" s="217"/>
      <c r="FN799" s="217"/>
      <c r="FO799" s="217"/>
      <c r="FP799" s="217"/>
      <c r="FQ799" s="217"/>
      <c r="FR799" s="217"/>
      <c r="FS799" s="217"/>
      <c r="FT799" s="217"/>
      <c r="FU799" s="217"/>
      <c r="FV799" s="217"/>
      <c r="FW799" s="217"/>
      <c r="FX799" s="217"/>
      <c r="FY799" s="217"/>
      <c r="FZ799" s="217"/>
      <c r="GA799" s="217"/>
      <c r="GB799" s="217"/>
      <c r="GC799" s="217"/>
      <c r="GD799" s="217"/>
      <c r="GE799" s="217"/>
      <c r="GF799" s="217"/>
      <c r="GG799" s="217"/>
      <c r="GH799" s="217"/>
      <c r="GI799" s="217"/>
      <c r="GJ799" s="217"/>
      <c r="GK799" s="217"/>
      <c r="GL799" s="217"/>
      <c r="GM799" s="217"/>
      <c r="GN799" s="217"/>
      <c r="GO799" s="217"/>
      <c r="GP799" s="217"/>
      <c r="GQ799" s="217"/>
      <c r="GR799" s="217"/>
      <c r="GS799" s="217"/>
      <c r="GT799" s="217"/>
      <c r="GU799" s="217"/>
      <c r="GV799" s="217"/>
      <c r="GW799" s="217"/>
      <c r="GX799" s="217"/>
      <c r="GY799" s="217"/>
      <c r="GZ799" s="217"/>
      <c r="HA799" s="217"/>
      <c r="HB799" s="217"/>
      <c r="HC799" s="217"/>
      <c r="HD799" s="217"/>
      <c r="HE799" s="217"/>
      <c r="HF799" s="217"/>
      <c r="HG799" s="217"/>
      <c r="HH799" s="217"/>
      <c r="HI799" s="217"/>
      <c r="HJ799" s="217"/>
      <c r="HK799" s="217"/>
      <c r="HL799" s="217"/>
      <c r="HM799" s="217"/>
      <c r="HN799" s="217"/>
      <c r="HO799" s="217"/>
      <c r="HP799" s="217"/>
      <c r="HQ799" s="217"/>
      <c r="HR799" s="217"/>
      <c r="HS799" s="217"/>
      <c r="HT799" s="217"/>
      <c r="HU799" s="217"/>
      <c r="HV799" s="217"/>
      <c r="HW799" s="217"/>
      <c r="HX799" s="217"/>
      <c r="HY799" s="217"/>
      <c r="HZ799" s="217"/>
      <c r="IA799" s="217"/>
      <c r="IB799" s="217"/>
      <c r="IC799" s="217"/>
      <c r="ID799" s="217"/>
      <c r="IE799" s="217"/>
      <c r="IF799" s="217"/>
      <c r="IG799" s="217"/>
      <c r="IH799" s="217"/>
      <c r="II799" s="217"/>
      <c r="IJ799" s="217"/>
      <c r="IK799" s="217"/>
      <c r="IL799" s="217"/>
      <c r="IM799" s="217"/>
      <c r="IN799" s="217"/>
      <c r="IO799" s="217"/>
      <c r="IP799" s="217"/>
      <c r="IQ799" s="217"/>
      <c r="IR799" s="217"/>
      <c r="IS799" s="217"/>
      <c r="IT799" s="217"/>
      <c r="IU799" s="217"/>
      <c r="IV799" s="217"/>
    </row>
    <row r="800" spans="1:256" s="23" customFormat="1">
      <c r="A800" s="281">
        <f t="shared" si="54"/>
        <v>739</v>
      </c>
      <c r="B800" s="279">
        <v>43671</v>
      </c>
      <c r="C800" s="293" t="s">
        <v>7440</v>
      </c>
      <c r="D800" s="282" t="s">
        <v>5996</v>
      </c>
      <c r="E800" s="283">
        <v>5</v>
      </c>
      <c r="F800" s="284" t="s">
        <v>6218</v>
      </c>
      <c r="G800" s="275" t="s">
        <v>5565</v>
      </c>
      <c r="H800" s="275" t="s">
        <v>6351</v>
      </c>
      <c r="I800" s="275" t="s">
        <v>7441</v>
      </c>
      <c r="J800" s="279">
        <v>43676</v>
      </c>
      <c r="K800" s="279">
        <v>43678</v>
      </c>
      <c r="L800" s="283">
        <v>5</v>
      </c>
      <c r="M800" s="285">
        <v>550</v>
      </c>
      <c r="N800" s="279">
        <v>43799</v>
      </c>
      <c r="O800" s="279">
        <v>43682</v>
      </c>
      <c r="P800" s="279">
        <v>44018</v>
      </c>
      <c r="Q800" s="275"/>
      <c r="R800" s="279"/>
      <c r="S800" s="279"/>
      <c r="T800" s="311"/>
      <c r="U800" s="215"/>
      <c r="V800" s="216"/>
      <c r="W800" s="216"/>
      <c r="X800" s="216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  <c r="AU800" s="217"/>
      <c r="AV800" s="217"/>
      <c r="AW800" s="217"/>
      <c r="AX800" s="217"/>
      <c r="AY800" s="217"/>
      <c r="AZ800" s="217"/>
      <c r="BA800" s="217"/>
      <c r="BB800" s="217"/>
      <c r="BC800" s="217"/>
      <c r="BD800" s="217"/>
      <c r="BE800" s="217"/>
      <c r="BF800" s="217"/>
      <c r="BG800" s="217"/>
      <c r="BH800" s="217"/>
      <c r="BI800" s="217"/>
      <c r="BJ800" s="217"/>
      <c r="BK800" s="217"/>
      <c r="BL800" s="217"/>
      <c r="BM800" s="217"/>
      <c r="BN800" s="217"/>
      <c r="BO800" s="217"/>
      <c r="BP800" s="217"/>
      <c r="BQ800" s="217"/>
      <c r="BR800" s="217"/>
      <c r="BS800" s="217"/>
      <c r="BT800" s="217"/>
      <c r="BU800" s="217"/>
      <c r="BV800" s="217"/>
      <c r="BW800" s="217"/>
      <c r="BX800" s="217"/>
      <c r="BY800" s="217"/>
      <c r="BZ800" s="217"/>
      <c r="CA800" s="217"/>
      <c r="CB800" s="217"/>
      <c r="CC800" s="217"/>
      <c r="CD800" s="217"/>
      <c r="CE800" s="217"/>
      <c r="CF800" s="217"/>
      <c r="CG800" s="217"/>
      <c r="CH800" s="217"/>
      <c r="CI800" s="217"/>
      <c r="CJ800" s="217"/>
      <c r="CK800" s="217"/>
      <c r="CL800" s="217"/>
      <c r="CM800" s="217"/>
      <c r="CN800" s="217"/>
      <c r="CO800" s="217"/>
      <c r="CP800" s="217"/>
      <c r="CQ800" s="217"/>
      <c r="CR800" s="217"/>
      <c r="CS800" s="217"/>
      <c r="CT800" s="217"/>
      <c r="CU800" s="217"/>
      <c r="CV800" s="217"/>
      <c r="CW800" s="217"/>
      <c r="CX800" s="217"/>
      <c r="CY800" s="217"/>
      <c r="CZ800" s="217"/>
      <c r="DA800" s="217"/>
      <c r="DB800" s="217"/>
      <c r="DC800" s="217"/>
      <c r="DD800" s="217"/>
      <c r="DE800" s="217"/>
      <c r="DF800" s="217"/>
      <c r="DG800" s="217"/>
      <c r="DH800" s="217"/>
      <c r="DI800" s="217"/>
      <c r="DJ800" s="217"/>
      <c r="DK800" s="217"/>
      <c r="DL800" s="217"/>
      <c r="DM800" s="217"/>
      <c r="DN800" s="217"/>
      <c r="DO800" s="217"/>
      <c r="DP800" s="217"/>
      <c r="DQ800" s="217"/>
      <c r="DR800" s="217"/>
      <c r="DS800" s="217"/>
      <c r="DT800" s="217"/>
      <c r="DU800" s="217"/>
      <c r="DV800" s="217"/>
      <c r="DW800" s="217"/>
      <c r="DX800" s="217"/>
      <c r="DY800" s="217"/>
      <c r="DZ800" s="217"/>
      <c r="EA800" s="217"/>
      <c r="EB800" s="217"/>
      <c r="EC800" s="217"/>
      <c r="ED800" s="217"/>
      <c r="EE800" s="217"/>
      <c r="EF800" s="217"/>
      <c r="EG800" s="217"/>
      <c r="EH800" s="217"/>
      <c r="EI800" s="217"/>
      <c r="EJ800" s="217"/>
      <c r="EK800" s="217"/>
      <c r="EL800" s="217"/>
      <c r="EM800" s="217"/>
      <c r="EN800" s="217"/>
      <c r="EO800" s="217"/>
      <c r="EP800" s="217"/>
      <c r="EQ800" s="217"/>
      <c r="ER800" s="217"/>
      <c r="ES800" s="217"/>
      <c r="ET800" s="217"/>
      <c r="EU800" s="217"/>
      <c r="EV800" s="217"/>
      <c r="EW800" s="217"/>
      <c r="EX800" s="217"/>
      <c r="EY800" s="217"/>
      <c r="EZ800" s="217"/>
      <c r="FA800" s="217"/>
      <c r="FB800" s="217"/>
      <c r="FC800" s="217"/>
      <c r="FD800" s="217"/>
      <c r="FE800" s="217"/>
      <c r="FF800" s="217"/>
      <c r="FG800" s="217"/>
      <c r="FH800" s="217"/>
      <c r="FI800" s="217"/>
      <c r="FJ800" s="217"/>
      <c r="FK800" s="217"/>
      <c r="FL800" s="217"/>
      <c r="FM800" s="217"/>
      <c r="FN800" s="217"/>
      <c r="FO800" s="217"/>
      <c r="FP800" s="217"/>
      <c r="FQ800" s="217"/>
      <c r="FR800" s="217"/>
      <c r="FS800" s="217"/>
      <c r="FT800" s="217"/>
      <c r="FU800" s="217"/>
      <c r="FV800" s="217"/>
      <c r="FW800" s="217"/>
      <c r="FX800" s="217"/>
      <c r="FY800" s="217"/>
      <c r="FZ800" s="217"/>
      <c r="GA800" s="217"/>
      <c r="GB800" s="217"/>
      <c r="GC800" s="217"/>
      <c r="GD800" s="217"/>
      <c r="GE800" s="217"/>
      <c r="GF800" s="217"/>
      <c r="GG800" s="217"/>
      <c r="GH800" s="217"/>
      <c r="GI800" s="217"/>
      <c r="GJ800" s="217"/>
      <c r="GK800" s="217"/>
      <c r="GL800" s="217"/>
      <c r="GM800" s="217"/>
      <c r="GN800" s="217"/>
      <c r="GO800" s="217"/>
      <c r="GP800" s="217"/>
      <c r="GQ800" s="217"/>
      <c r="GR800" s="217"/>
      <c r="GS800" s="217"/>
      <c r="GT800" s="217"/>
      <c r="GU800" s="217"/>
      <c r="GV800" s="217"/>
      <c r="GW800" s="217"/>
      <c r="GX800" s="217"/>
      <c r="GY800" s="217"/>
      <c r="GZ800" s="217"/>
      <c r="HA800" s="217"/>
      <c r="HB800" s="217"/>
      <c r="HC800" s="217"/>
      <c r="HD800" s="217"/>
      <c r="HE800" s="217"/>
      <c r="HF800" s="217"/>
      <c r="HG800" s="217"/>
      <c r="HH800" s="217"/>
      <c r="HI800" s="217"/>
      <c r="HJ800" s="217"/>
      <c r="HK800" s="217"/>
      <c r="HL800" s="217"/>
      <c r="HM800" s="217"/>
      <c r="HN800" s="217"/>
      <c r="HO800" s="217"/>
      <c r="HP800" s="217"/>
      <c r="HQ800" s="217"/>
      <c r="HR800" s="217"/>
      <c r="HS800" s="217"/>
      <c r="HT800" s="217"/>
      <c r="HU800" s="217"/>
      <c r="HV800" s="217"/>
      <c r="HW800" s="217"/>
      <c r="HX800" s="217"/>
      <c r="HY800" s="217"/>
      <c r="HZ800" s="217"/>
      <c r="IA800" s="217"/>
      <c r="IB800" s="217"/>
      <c r="IC800" s="217"/>
      <c r="ID800" s="217"/>
      <c r="IE800" s="217"/>
      <c r="IF800" s="217"/>
      <c r="IG800" s="217"/>
      <c r="IH800" s="217"/>
      <c r="II800" s="217"/>
      <c r="IJ800" s="217"/>
      <c r="IK800" s="217"/>
      <c r="IL800" s="217"/>
      <c r="IM800" s="217"/>
      <c r="IN800" s="217"/>
      <c r="IO800" s="217"/>
      <c r="IP800" s="217"/>
      <c r="IQ800" s="217"/>
      <c r="IR800" s="217"/>
      <c r="IS800" s="217"/>
      <c r="IT800" s="217"/>
      <c r="IU800" s="217"/>
      <c r="IV800" s="217"/>
    </row>
    <row r="801" spans="1:256" s="23" customFormat="1" ht="18">
      <c r="A801" s="220" t="s">
        <v>7442</v>
      </c>
      <c r="B801" s="221"/>
      <c r="C801" s="221"/>
      <c r="D801" s="221"/>
      <c r="E801" s="221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311"/>
      <c r="U801" s="215"/>
      <c r="V801" s="216"/>
      <c r="W801" s="216"/>
      <c r="X801" s="216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  <c r="AU801" s="217"/>
      <c r="AV801" s="217"/>
      <c r="AW801" s="217"/>
      <c r="AX801" s="217"/>
      <c r="AY801" s="217"/>
      <c r="AZ801" s="217"/>
      <c r="BA801" s="217"/>
      <c r="BB801" s="217"/>
      <c r="BC801" s="217"/>
      <c r="BD801" s="217"/>
      <c r="BE801" s="217"/>
      <c r="BF801" s="217"/>
      <c r="BG801" s="217"/>
      <c r="BH801" s="217"/>
      <c r="BI801" s="217"/>
      <c r="BJ801" s="217"/>
      <c r="BK801" s="217"/>
      <c r="BL801" s="217"/>
      <c r="BM801" s="217"/>
      <c r="BN801" s="217"/>
      <c r="BO801" s="217"/>
      <c r="BP801" s="217"/>
      <c r="BQ801" s="217"/>
      <c r="BR801" s="217"/>
      <c r="BS801" s="217"/>
      <c r="BT801" s="217"/>
      <c r="BU801" s="217"/>
      <c r="BV801" s="217"/>
      <c r="BW801" s="217"/>
      <c r="BX801" s="217"/>
      <c r="BY801" s="217"/>
      <c r="BZ801" s="217"/>
      <c r="CA801" s="217"/>
      <c r="CB801" s="217"/>
      <c r="CC801" s="217"/>
      <c r="CD801" s="217"/>
      <c r="CE801" s="217"/>
      <c r="CF801" s="217"/>
      <c r="CG801" s="217"/>
      <c r="CH801" s="217"/>
      <c r="CI801" s="217"/>
      <c r="CJ801" s="217"/>
      <c r="CK801" s="217"/>
      <c r="CL801" s="217"/>
      <c r="CM801" s="217"/>
      <c r="CN801" s="217"/>
      <c r="CO801" s="217"/>
      <c r="CP801" s="217"/>
      <c r="CQ801" s="217"/>
      <c r="CR801" s="217"/>
      <c r="CS801" s="217"/>
      <c r="CT801" s="217"/>
      <c r="CU801" s="217"/>
      <c r="CV801" s="217"/>
      <c r="CW801" s="217"/>
      <c r="CX801" s="217"/>
      <c r="CY801" s="217"/>
      <c r="CZ801" s="217"/>
      <c r="DA801" s="217"/>
      <c r="DB801" s="217"/>
      <c r="DC801" s="217"/>
      <c r="DD801" s="217"/>
      <c r="DE801" s="217"/>
      <c r="DF801" s="217"/>
      <c r="DG801" s="217"/>
      <c r="DH801" s="217"/>
      <c r="DI801" s="217"/>
      <c r="DJ801" s="217"/>
      <c r="DK801" s="217"/>
      <c r="DL801" s="217"/>
      <c r="DM801" s="217"/>
      <c r="DN801" s="217"/>
      <c r="DO801" s="217"/>
      <c r="DP801" s="217"/>
      <c r="DQ801" s="217"/>
      <c r="DR801" s="217"/>
      <c r="DS801" s="217"/>
      <c r="DT801" s="217"/>
      <c r="DU801" s="217"/>
      <c r="DV801" s="217"/>
      <c r="DW801" s="217"/>
      <c r="DX801" s="217"/>
      <c r="DY801" s="217"/>
      <c r="DZ801" s="217"/>
      <c r="EA801" s="217"/>
      <c r="EB801" s="217"/>
      <c r="EC801" s="217"/>
      <c r="ED801" s="217"/>
      <c r="EE801" s="217"/>
      <c r="EF801" s="217"/>
      <c r="EG801" s="217"/>
      <c r="EH801" s="217"/>
      <c r="EI801" s="217"/>
      <c r="EJ801" s="217"/>
      <c r="EK801" s="217"/>
      <c r="EL801" s="217"/>
      <c r="EM801" s="217"/>
      <c r="EN801" s="217"/>
      <c r="EO801" s="217"/>
      <c r="EP801" s="217"/>
      <c r="EQ801" s="217"/>
      <c r="ER801" s="217"/>
      <c r="ES801" s="217"/>
      <c r="ET801" s="217"/>
      <c r="EU801" s="217"/>
      <c r="EV801" s="217"/>
      <c r="EW801" s="217"/>
      <c r="EX801" s="217"/>
      <c r="EY801" s="217"/>
      <c r="EZ801" s="217"/>
      <c r="FA801" s="217"/>
      <c r="FB801" s="217"/>
      <c r="FC801" s="217"/>
      <c r="FD801" s="217"/>
      <c r="FE801" s="217"/>
      <c r="FF801" s="217"/>
      <c r="FG801" s="217"/>
      <c r="FH801" s="217"/>
      <c r="FI801" s="217"/>
      <c r="FJ801" s="217"/>
      <c r="FK801" s="217"/>
      <c r="FL801" s="217"/>
      <c r="FM801" s="217"/>
      <c r="FN801" s="217"/>
      <c r="FO801" s="217"/>
      <c r="FP801" s="217"/>
      <c r="FQ801" s="217"/>
      <c r="FR801" s="217"/>
      <c r="FS801" s="217"/>
      <c r="FT801" s="217"/>
      <c r="FU801" s="217"/>
      <c r="FV801" s="217"/>
      <c r="FW801" s="217"/>
      <c r="FX801" s="217"/>
      <c r="FY801" s="217"/>
      <c r="FZ801" s="217"/>
      <c r="GA801" s="217"/>
      <c r="GB801" s="217"/>
      <c r="GC801" s="217"/>
      <c r="GD801" s="217"/>
      <c r="GE801" s="217"/>
      <c r="GF801" s="217"/>
      <c r="GG801" s="217"/>
      <c r="GH801" s="217"/>
      <c r="GI801" s="217"/>
      <c r="GJ801" s="217"/>
      <c r="GK801" s="217"/>
      <c r="GL801" s="217"/>
      <c r="GM801" s="217"/>
      <c r="GN801" s="217"/>
      <c r="GO801" s="217"/>
      <c r="GP801" s="217"/>
      <c r="GQ801" s="217"/>
      <c r="GR801" s="217"/>
      <c r="GS801" s="217"/>
      <c r="GT801" s="217"/>
      <c r="GU801" s="217"/>
      <c r="GV801" s="217"/>
      <c r="GW801" s="217"/>
      <c r="GX801" s="217"/>
      <c r="GY801" s="217"/>
      <c r="GZ801" s="217"/>
      <c r="HA801" s="217"/>
      <c r="HB801" s="217"/>
      <c r="HC801" s="217"/>
      <c r="HD801" s="217"/>
      <c r="HE801" s="217"/>
      <c r="HF801" s="217"/>
      <c r="HG801" s="217"/>
      <c r="HH801" s="217"/>
      <c r="HI801" s="217"/>
      <c r="HJ801" s="217"/>
      <c r="HK801" s="217"/>
      <c r="HL801" s="217"/>
      <c r="HM801" s="217"/>
      <c r="HN801" s="217"/>
      <c r="HO801" s="217"/>
      <c r="HP801" s="217"/>
      <c r="HQ801" s="217"/>
      <c r="HR801" s="217"/>
      <c r="HS801" s="217"/>
      <c r="HT801" s="217"/>
      <c r="HU801" s="217"/>
      <c r="HV801" s="217"/>
      <c r="HW801" s="217"/>
      <c r="HX801" s="217"/>
      <c r="HY801" s="217"/>
      <c r="HZ801" s="217"/>
      <c r="IA801" s="217"/>
      <c r="IB801" s="217"/>
      <c r="IC801" s="217"/>
      <c r="ID801" s="217"/>
      <c r="IE801" s="217"/>
      <c r="IF801" s="217"/>
      <c r="IG801" s="217"/>
      <c r="IH801" s="217"/>
      <c r="II801" s="217"/>
      <c r="IJ801" s="217"/>
      <c r="IK801" s="217"/>
      <c r="IL801" s="217"/>
      <c r="IM801" s="217"/>
      <c r="IN801" s="217"/>
      <c r="IO801" s="217"/>
      <c r="IP801" s="217"/>
      <c r="IQ801" s="217"/>
      <c r="IR801" s="217"/>
      <c r="IS801" s="217"/>
      <c r="IT801" s="217"/>
      <c r="IU801" s="217"/>
      <c r="IV801" s="217"/>
    </row>
    <row r="802" spans="1:256" s="23" customFormat="1">
      <c r="A802" s="281">
        <f>1+A800</f>
        <v>740</v>
      </c>
      <c r="B802" s="279">
        <v>43672</v>
      </c>
      <c r="C802" s="293" t="s">
        <v>7443</v>
      </c>
      <c r="D802" s="282" t="s">
        <v>5996</v>
      </c>
      <c r="E802" s="283">
        <v>5</v>
      </c>
      <c r="F802" s="284" t="s">
        <v>6218</v>
      </c>
      <c r="G802" s="275" t="s">
        <v>5565</v>
      </c>
      <c r="H802" s="275" t="s">
        <v>6351</v>
      </c>
      <c r="I802" s="275" t="s">
        <v>7444</v>
      </c>
      <c r="J802" s="279">
        <v>43679</v>
      </c>
      <c r="K802" s="279">
        <v>43686</v>
      </c>
      <c r="L802" s="283">
        <v>5</v>
      </c>
      <c r="M802" s="285">
        <v>550</v>
      </c>
      <c r="N802" s="279">
        <v>43807</v>
      </c>
      <c r="O802" s="279">
        <v>43691</v>
      </c>
      <c r="P802" s="279">
        <v>43718</v>
      </c>
      <c r="Q802" s="275">
        <v>5</v>
      </c>
      <c r="R802" s="279">
        <v>43705</v>
      </c>
      <c r="S802" s="279">
        <v>43710</v>
      </c>
      <c r="T802" s="311"/>
      <c r="U802" s="215"/>
      <c r="V802" s="216"/>
      <c r="W802" s="216"/>
      <c r="X802" s="216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  <c r="AU802" s="217"/>
      <c r="AV802" s="217"/>
      <c r="AW802" s="217"/>
      <c r="AX802" s="217"/>
      <c r="AY802" s="217"/>
      <c r="AZ802" s="217"/>
      <c r="BA802" s="217"/>
      <c r="BB802" s="217"/>
      <c r="BC802" s="217"/>
      <c r="BD802" s="217"/>
      <c r="BE802" s="217"/>
      <c r="BF802" s="217"/>
      <c r="BG802" s="217"/>
      <c r="BH802" s="217"/>
      <c r="BI802" s="217"/>
      <c r="BJ802" s="217"/>
      <c r="BK802" s="217"/>
      <c r="BL802" s="217"/>
      <c r="BM802" s="217"/>
      <c r="BN802" s="217"/>
      <c r="BO802" s="217"/>
      <c r="BP802" s="217"/>
      <c r="BQ802" s="217"/>
      <c r="BR802" s="217"/>
      <c r="BS802" s="217"/>
      <c r="BT802" s="217"/>
      <c r="BU802" s="217"/>
      <c r="BV802" s="217"/>
      <c r="BW802" s="217"/>
      <c r="BX802" s="217"/>
      <c r="BY802" s="217"/>
      <c r="BZ802" s="217"/>
      <c r="CA802" s="217"/>
      <c r="CB802" s="217"/>
      <c r="CC802" s="217"/>
      <c r="CD802" s="217"/>
      <c r="CE802" s="217"/>
      <c r="CF802" s="217"/>
      <c r="CG802" s="217"/>
      <c r="CH802" s="217"/>
      <c r="CI802" s="217"/>
      <c r="CJ802" s="217"/>
      <c r="CK802" s="217"/>
      <c r="CL802" s="217"/>
      <c r="CM802" s="217"/>
      <c r="CN802" s="217"/>
      <c r="CO802" s="217"/>
      <c r="CP802" s="217"/>
      <c r="CQ802" s="217"/>
      <c r="CR802" s="217"/>
      <c r="CS802" s="217"/>
      <c r="CT802" s="217"/>
      <c r="CU802" s="217"/>
      <c r="CV802" s="217"/>
      <c r="CW802" s="217"/>
      <c r="CX802" s="217"/>
      <c r="CY802" s="217"/>
      <c r="CZ802" s="217"/>
      <c r="DA802" s="217"/>
      <c r="DB802" s="217"/>
      <c r="DC802" s="217"/>
      <c r="DD802" s="217"/>
      <c r="DE802" s="217"/>
      <c r="DF802" s="217"/>
      <c r="DG802" s="217"/>
      <c r="DH802" s="217"/>
      <c r="DI802" s="217"/>
      <c r="DJ802" s="217"/>
      <c r="DK802" s="217"/>
      <c r="DL802" s="217"/>
      <c r="DM802" s="217"/>
      <c r="DN802" s="217"/>
      <c r="DO802" s="217"/>
      <c r="DP802" s="217"/>
      <c r="DQ802" s="217"/>
      <c r="DR802" s="217"/>
      <c r="DS802" s="217"/>
      <c r="DT802" s="217"/>
      <c r="DU802" s="217"/>
      <c r="DV802" s="217"/>
      <c r="DW802" s="217"/>
      <c r="DX802" s="217"/>
      <c r="DY802" s="217"/>
      <c r="DZ802" s="217"/>
      <c r="EA802" s="217"/>
      <c r="EB802" s="217"/>
      <c r="EC802" s="217"/>
      <c r="ED802" s="217"/>
      <c r="EE802" s="217"/>
      <c r="EF802" s="217"/>
      <c r="EG802" s="217"/>
      <c r="EH802" s="217"/>
      <c r="EI802" s="217"/>
      <c r="EJ802" s="217"/>
      <c r="EK802" s="217"/>
      <c r="EL802" s="217"/>
      <c r="EM802" s="217"/>
      <c r="EN802" s="217"/>
      <c r="EO802" s="217"/>
      <c r="EP802" s="217"/>
      <c r="EQ802" s="217"/>
      <c r="ER802" s="217"/>
      <c r="ES802" s="217"/>
      <c r="ET802" s="217"/>
      <c r="EU802" s="217"/>
      <c r="EV802" s="217"/>
      <c r="EW802" s="217"/>
      <c r="EX802" s="217"/>
      <c r="EY802" s="217"/>
      <c r="EZ802" s="217"/>
      <c r="FA802" s="217"/>
      <c r="FB802" s="217"/>
      <c r="FC802" s="217"/>
      <c r="FD802" s="217"/>
      <c r="FE802" s="217"/>
      <c r="FF802" s="217"/>
      <c r="FG802" s="217"/>
      <c r="FH802" s="217"/>
      <c r="FI802" s="217"/>
      <c r="FJ802" s="217"/>
      <c r="FK802" s="217"/>
      <c r="FL802" s="217"/>
      <c r="FM802" s="217"/>
      <c r="FN802" s="217"/>
      <c r="FO802" s="217"/>
      <c r="FP802" s="217"/>
      <c r="FQ802" s="217"/>
      <c r="FR802" s="217"/>
      <c r="FS802" s="217"/>
      <c r="FT802" s="217"/>
      <c r="FU802" s="217"/>
      <c r="FV802" s="217"/>
      <c r="FW802" s="217"/>
      <c r="FX802" s="217"/>
      <c r="FY802" s="217"/>
      <c r="FZ802" s="217"/>
      <c r="GA802" s="217"/>
      <c r="GB802" s="217"/>
      <c r="GC802" s="217"/>
      <c r="GD802" s="217"/>
      <c r="GE802" s="217"/>
      <c r="GF802" s="217"/>
      <c r="GG802" s="217"/>
      <c r="GH802" s="217"/>
      <c r="GI802" s="217"/>
      <c r="GJ802" s="217"/>
      <c r="GK802" s="217"/>
      <c r="GL802" s="217"/>
      <c r="GM802" s="217"/>
      <c r="GN802" s="217"/>
      <c r="GO802" s="217"/>
      <c r="GP802" s="217"/>
      <c r="GQ802" s="217"/>
      <c r="GR802" s="217"/>
      <c r="GS802" s="217"/>
      <c r="GT802" s="217"/>
      <c r="GU802" s="217"/>
      <c r="GV802" s="217"/>
      <c r="GW802" s="217"/>
      <c r="GX802" s="217"/>
      <c r="GY802" s="217"/>
      <c r="GZ802" s="217"/>
      <c r="HA802" s="217"/>
      <c r="HB802" s="217"/>
      <c r="HC802" s="217"/>
      <c r="HD802" s="217"/>
      <c r="HE802" s="217"/>
      <c r="HF802" s="217"/>
      <c r="HG802" s="217"/>
      <c r="HH802" s="217"/>
      <c r="HI802" s="217"/>
      <c r="HJ802" s="217"/>
      <c r="HK802" s="217"/>
      <c r="HL802" s="217"/>
      <c r="HM802" s="217"/>
      <c r="HN802" s="217"/>
      <c r="HO802" s="217"/>
      <c r="HP802" s="217"/>
      <c r="HQ802" s="217"/>
      <c r="HR802" s="217"/>
      <c r="HS802" s="217"/>
      <c r="HT802" s="217"/>
      <c r="HU802" s="217"/>
      <c r="HV802" s="217"/>
      <c r="HW802" s="217"/>
      <c r="HX802" s="217"/>
      <c r="HY802" s="217"/>
      <c r="HZ802" s="217"/>
      <c r="IA802" s="217"/>
      <c r="IB802" s="217"/>
      <c r="IC802" s="217"/>
      <c r="ID802" s="217"/>
      <c r="IE802" s="217"/>
      <c r="IF802" s="217"/>
      <c r="IG802" s="217"/>
      <c r="IH802" s="217"/>
      <c r="II802" s="217"/>
      <c r="IJ802" s="217"/>
      <c r="IK802" s="217"/>
      <c r="IL802" s="217"/>
      <c r="IM802" s="217"/>
      <c r="IN802" s="217"/>
      <c r="IO802" s="217"/>
      <c r="IP802" s="217"/>
      <c r="IQ802" s="217"/>
      <c r="IR802" s="217"/>
      <c r="IS802" s="217"/>
      <c r="IT802" s="217"/>
      <c r="IU802" s="217"/>
      <c r="IV802" s="217"/>
    </row>
    <row r="803" spans="1:256" s="23" customFormat="1">
      <c r="A803" s="281">
        <f t="shared" ref="A803:A817" si="55">1+A802</f>
        <v>741</v>
      </c>
      <c r="B803" s="279">
        <v>43675</v>
      </c>
      <c r="C803" s="293" t="s">
        <v>7445</v>
      </c>
      <c r="D803" s="282" t="s">
        <v>6610</v>
      </c>
      <c r="E803" s="283">
        <v>3</v>
      </c>
      <c r="F803" s="284" t="s">
        <v>6218</v>
      </c>
      <c r="G803" s="275" t="s">
        <v>5565</v>
      </c>
      <c r="H803" s="275" t="s">
        <v>6351</v>
      </c>
      <c r="I803" s="275" t="s">
        <v>7446</v>
      </c>
      <c r="J803" s="279">
        <v>43679</v>
      </c>
      <c r="K803" s="279">
        <v>43685</v>
      </c>
      <c r="L803" s="283">
        <v>3</v>
      </c>
      <c r="M803" s="285">
        <v>237.6</v>
      </c>
      <c r="N803" s="279">
        <v>43806</v>
      </c>
      <c r="O803" s="279">
        <v>43691</v>
      </c>
      <c r="P803" s="279">
        <v>43705</v>
      </c>
      <c r="Q803" s="275">
        <v>3</v>
      </c>
      <c r="R803" s="279">
        <v>43705</v>
      </c>
      <c r="S803" s="279">
        <v>43710</v>
      </c>
      <c r="T803" s="311"/>
      <c r="U803" s="215"/>
      <c r="V803" s="216"/>
      <c r="W803" s="216"/>
      <c r="X803" s="216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  <c r="AU803" s="217"/>
      <c r="AV803" s="217"/>
      <c r="AW803" s="217"/>
      <c r="AX803" s="217"/>
      <c r="AY803" s="217"/>
      <c r="AZ803" s="217"/>
      <c r="BA803" s="217"/>
      <c r="BB803" s="217"/>
      <c r="BC803" s="217"/>
      <c r="BD803" s="217"/>
      <c r="BE803" s="217"/>
      <c r="BF803" s="217"/>
      <c r="BG803" s="217"/>
      <c r="BH803" s="217"/>
      <c r="BI803" s="217"/>
      <c r="BJ803" s="217"/>
      <c r="BK803" s="217"/>
      <c r="BL803" s="217"/>
      <c r="BM803" s="217"/>
      <c r="BN803" s="217"/>
      <c r="BO803" s="217"/>
      <c r="BP803" s="217"/>
      <c r="BQ803" s="217"/>
      <c r="BR803" s="217"/>
      <c r="BS803" s="217"/>
      <c r="BT803" s="217"/>
      <c r="BU803" s="217"/>
      <c r="BV803" s="217"/>
      <c r="BW803" s="217"/>
      <c r="BX803" s="217"/>
      <c r="BY803" s="217"/>
      <c r="BZ803" s="217"/>
      <c r="CA803" s="217"/>
      <c r="CB803" s="217"/>
      <c r="CC803" s="217"/>
      <c r="CD803" s="217"/>
      <c r="CE803" s="217"/>
      <c r="CF803" s="217"/>
      <c r="CG803" s="217"/>
      <c r="CH803" s="217"/>
      <c r="CI803" s="217"/>
      <c r="CJ803" s="217"/>
      <c r="CK803" s="217"/>
      <c r="CL803" s="217"/>
      <c r="CM803" s="217"/>
      <c r="CN803" s="217"/>
      <c r="CO803" s="217"/>
      <c r="CP803" s="217"/>
      <c r="CQ803" s="217"/>
      <c r="CR803" s="217"/>
      <c r="CS803" s="217"/>
      <c r="CT803" s="217"/>
      <c r="CU803" s="217"/>
      <c r="CV803" s="217"/>
      <c r="CW803" s="217"/>
      <c r="CX803" s="217"/>
      <c r="CY803" s="217"/>
      <c r="CZ803" s="217"/>
      <c r="DA803" s="217"/>
      <c r="DB803" s="217"/>
      <c r="DC803" s="217"/>
      <c r="DD803" s="217"/>
      <c r="DE803" s="217"/>
      <c r="DF803" s="217"/>
      <c r="DG803" s="217"/>
      <c r="DH803" s="217"/>
      <c r="DI803" s="217"/>
      <c r="DJ803" s="217"/>
      <c r="DK803" s="217"/>
      <c r="DL803" s="217"/>
      <c r="DM803" s="217"/>
      <c r="DN803" s="217"/>
      <c r="DO803" s="217"/>
      <c r="DP803" s="217"/>
      <c r="DQ803" s="217"/>
      <c r="DR803" s="217"/>
      <c r="DS803" s="217"/>
      <c r="DT803" s="217"/>
      <c r="DU803" s="217"/>
      <c r="DV803" s="217"/>
      <c r="DW803" s="217"/>
      <c r="DX803" s="217"/>
      <c r="DY803" s="217"/>
      <c r="DZ803" s="217"/>
      <c r="EA803" s="217"/>
      <c r="EB803" s="217"/>
      <c r="EC803" s="217"/>
      <c r="ED803" s="217"/>
      <c r="EE803" s="217"/>
      <c r="EF803" s="217"/>
      <c r="EG803" s="217"/>
      <c r="EH803" s="217"/>
      <c r="EI803" s="217"/>
      <c r="EJ803" s="217"/>
      <c r="EK803" s="217"/>
      <c r="EL803" s="217"/>
      <c r="EM803" s="217"/>
      <c r="EN803" s="217"/>
      <c r="EO803" s="217"/>
      <c r="EP803" s="217"/>
      <c r="EQ803" s="217"/>
      <c r="ER803" s="217"/>
      <c r="ES803" s="217"/>
      <c r="ET803" s="217"/>
      <c r="EU803" s="217"/>
      <c r="EV803" s="217"/>
      <c r="EW803" s="217"/>
      <c r="EX803" s="217"/>
      <c r="EY803" s="217"/>
      <c r="EZ803" s="217"/>
      <c r="FA803" s="217"/>
      <c r="FB803" s="217"/>
      <c r="FC803" s="217"/>
      <c r="FD803" s="217"/>
      <c r="FE803" s="217"/>
      <c r="FF803" s="217"/>
      <c r="FG803" s="217"/>
      <c r="FH803" s="217"/>
      <c r="FI803" s="217"/>
      <c r="FJ803" s="217"/>
      <c r="FK803" s="217"/>
      <c r="FL803" s="217"/>
      <c r="FM803" s="217"/>
      <c r="FN803" s="217"/>
      <c r="FO803" s="217"/>
      <c r="FP803" s="217"/>
      <c r="FQ803" s="217"/>
      <c r="FR803" s="217"/>
      <c r="FS803" s="217"/>
      <c r="FT803" s="217"/>
      <c r="FU803" s="217"/>
      <c r="FV803" s="217"/>
      <c r="FW803" s="217"/>
      <c r="FX803" s="217"/>
      <c r="FY803" s="217"/>
      <c r="FZ803" s="217"/>
      <c r="GA803" s="217"/>
      <c r="GB803" s="217"/>
      <c r="GC803" s="217"/>
      <c r="GD803" s="217"/>
      <c r="GE803" s="217"/>
      <c r="GF803" s="217"/>
      <c r="GG803" s="217"/>
      <c r="GH803" s="217"/>
      <c r="GI803" s="217"/>
      <c r="GJ803" s="217"/>
      <c r="GK803" s="217"/>
      <c r="GL803" s="217"/>
      <c r="GM803" s="217"/>
      <c r="GN803" s="217"/>
      <c r="GO803" s="217"/>
      <c r="GP803" s="217"/>
      <c r="GQ803" s="217"/>
      <c r="GR803" s="217"/>
      <c r="GS803" s="217"/>
      <c r="GT803" s="217"/>
      <c r="GU803" s="217"/>
      <c r="GV803" s="217"/>
      <c r="GW803" s="217"/>
      <c r="GX803" s="217"/>
      <c r="GY803" s="217"/>
      <c r="GZ803" s="217"/>
      <c r="HA803" s="217"/>
      <c r="HB803" s="217"/>
      <c r="HC803" s="217"/>
      <c r="HD803" s="217"/>
      <c r="HE803" s="217"/>
      <c r="HF803" s="217"/>
      <c r="HG803" s="217"/>
      <c r="HH803" s="217"/>
      <c r="HI803" s="217"/>
      <c r="HJ803" s="217"/>
      <c r="HK803" s="217"/>
      <c r="HL803" s="217"/>
      <c r="HM803" s="217"/>
      <c r="HN803" s="217"/>
      <c r="HO803" s="217"/>
      <c r="HP803" s="217"/>
      <c r="HQ803" s="217"/>
      <c r="HR803" s="217"/>
      <c r="HS803" s="217"/>
      <c r="HT803" s="217"/>
      <c r="HU803" s="217"/>
      <c r="HV803" s="217"/>
      <c r="HW803" s="217"/>
      <c r="HX803" s="217"/>
      <c r="HY803" s="217"/>
      <c r="HZ803" s="217"/>
      <c r="IA803" s="217"/>
      <c r="IB803" s="217"/>
      <c r="IC803" s="217"/>
      <c r="ID803" s="217"/>
      <c r="IE803" s="217"/>
      <c r="IF803" s="217"/>
      <c r="IG803" s="217"/>
      <c r="IH803" s="217"/>
      <c r="II803" s="217"/>
      <c r="IJ803" s="217"/>
      <c r="IK803" s="217"/>
      <c r="IL803" s="217"/>
      <c r="IM803" s="217"/>
      <c r="IN803" s="217"/>
      <c r="IO803" s="217"/>
      <c r="IP803" s="217"/>
      <c r="IQ803" s="217"/>
      <c r="IR803" s="217"/>
      <c r="IS803" s="217"/>
      <c r="IT803" s="217"/>
      <c r="IU803" s="217"/>
      <c r="IV803" s="217"/>
    </row>
    <row r="804" spans="1:256" s="23" customFormat="1">
      <c r="A804" s="281">
        <f t="shared" si="55"/>
        <v>742</v>
      </c>
      <c r="B804" s="279">
        <v>43676</v>
      </c>
      <c r="C804" s="293" t="s">
        <v>7200</v>
      </c>
      <c r="D804" s="282" t="s">
        <v>7447</v>
      </c>
      <c r="E804" s="283">
        <v>10</v>
      </c>
      <c r="F804" s="284" t="s">
        <v>6218</v>
      </c>
      <c r="G804" s="275" t="s">
        <v>5565</v>
      </c>
      <c r="H804" s="275" t="s">
        <v>6351</v>
      </c>
      <c r="I804" s="275" t="s">
        <v>7448</v>
      </c>
      <c r="J804" s="279">
        <v>43684</v>
      </c>
      <c r="K804" s="279">
        <v>43690</v>
      </c>
      <c r="L804" s="283">
        <v>10</v>
      </c>
      <c r="M804" s="285">
        <v>550</v>
      </c>
      <c r="N804" s="279">
        <v>43873</v>
      </c>
      <c r="O804" s="279">
        <v>43801</v>
      </c>
      <c r="P804" s="279">
        <v>43817</v>
      </c>
      <c r="Q804" s="275">
        <v>10</v>
      </c>
      <c r="R804" s="279">
        <v>43809</v>
      </c>
      <c r="S804" s="279">
        <v>43815</v>
      </c>
      <c r="T804" s="311"/>
      <c r="U804" s="215"/>
      <c r="V804" s="216"/>
      <c r="W804" s="216"/>
      <c r="X804" s="216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  <c r="AU804" s="217"/>
      <c r="AV804" s="217"/>
      <c r="AW804" s="217"/>
      <c r="AX804" s="217"/>
      <c r="AY804" s="217"/>
      <c r="AZ804" s="217"/>
      <c r="BA804" s="217"/>
      <c r="BB804" s="217"/>
      <c r="BC804" s="217"/>
      <c r="BD804" s="217"/>
      <c r="BE804" s="217"/>
      <c r="BF804" s="217"/>
      <c r="BG804" s="217"/>
      <c r="BH804" s="217"/>
      <c r="BI804" s="217"/>
      <c r="BJ804" s="217"/>
      <c r="BK804" s="217"/>
      <c r="BL804" s="217"/>
      <c r="BM804" s="217"/>
      <c r="BN804" s="217"/>
      <c r="BO804" s="217"/>
      <c r="BP804" s="217"/>
      <c r="BQ804" s="217"/>
      <c r="BR804" s="217"/>
      <c r="BS804" s="217"/>
      <c r="BT804" s="217"/>
      <c r="BU804" s="217"/>
      <c r="BV804" s="217"/>
      <c r="BW804" s="217"/>
      <c r="BX804" s="217"/>
      <c r="BY804" s="217"/>
      <c r="BZ804" s="217"/>
      <c r="CA804" s="217"/>
      <c r="CB804" s="217"/>
      <c r="CC804" s="217"/>
      <c r="CD804" s="217"/>
      <c r="CE804" s="217"/>
      <c r="CF804" s="217"/>
      <c r="CG804" s="217"/>
      <c r="CH804" s="217"/>
      <c r="CI804" s="217"/>
      <c r="CJ804" s="217"/>
      <c r="CK804" s="217"/>
      <c r="CL804" s="217"/>
      <c r="CM804" s="217"/>
      <c r="CN804" s="217"/>
      <c r="CO804" s="217"/>
      <c r="CP804" s="217"/>
      <c r="CQ804" s="217"/>
      <c r="CR804" s="217"/>
      <c r="CS804" s="217"/>
      <c r="CT804" s="217"/>
      <c r="CU804" s="217"/>
      <c r="CV804" s="217"/>
      <c r="CW804" s="217"/>
      <c r="CX804" s="217"/>
      <c r="CY804" s="217"/>
      <c r="CZ804" s="217"/>
      <c r="DA804" s="217"/>
      <c r="DB804" s="217"/>
      <c r="DC804" s="217"/>
      <c r="DD804" s="217"/>
      <c r="DE804" s="217"/>
      <c r="DF804" s="217"/>
      <c r="DG804" s="217"/>
      <c r="DH804" s="217"/>
      <c r="DI804" s="217"/>
      <c r="DJ804" s="217"/>
      <c r="DK804" s="217"/>
      <c r="DL804" s="217"/>
      <c r="DM804" s="217"/>
      <c r="DN804" s="217"/>
      <c r="DO804" s="217"/>
      <c r="DP804" s="217"/>
      <c r="DQ804" s="217"/>
      <c r="DR804" s="217"/>
      <c r="DS804" s="217"/>
      <c r="DT804" s="217"/>
      <c r="DU804" s="217"/>
      <c r="DV804" s="217"/>
      <c r="DW804" s="217"/>
      <c r="DX804" s="217"/>
      <c r="DY804" s="217"/>
      <c r="DZ804" s="217"/>
      <c r="EA804" s="217"/>
      <c r="EB804" s="217"/>
      <c r="EC804" s="217"/>
      <c r="ED804" s="217"/>
      <c r="EE804" s="217"/>
      <c r="EF804" s="217"/>
      <c r="EG804" s="217"/>
      <c r="EH804" s="217"/>
      <c r="EI804" s="217"/>
      <c r="EJ804" s="217"/>
      <c r="EK804" s="217"/>
      <c r="EL804" s="217"/>
      <c r="EM804" s="217"/>
      <c r="EN804" s="217"/>
      <c r="EO804" s="217"/>
      <c r="EP804" s="217"/>
      <c r="EQ804" s="217"/>
      <c r="ER804" s="217"/>
      <c r="ES804" s="217"/>
      <c r="ET804" s="217"/>
      <c r="EU804" s="217"/>
      <c r="EV804" s="217"/>
      <c r="EW804" s="217"/>
      <c r="EX804" s="217"/>
      <c r="EY804" s="217"/>
      <c r="EZ804" s="217"/>
      <c r="FA804" s="217"/>
      <c r="FB804" s="217"/>
      <c r="FC804" s="217"/>
      <c r="FD804" s="217"/>
      <c r="FE804" s="217"/>
      <c r="FF804" s="217"/>
      <c r="FG804" s="217"/>
      <c r="FH804" s="217"/>
      <c r="FI804" s="217"/>
      <c r="FJ804" s="217"/>
      <c r="FK804" s="217"/>
      <c r="FL804" s="217"/>
      <c r="FM804" s="217"/>
      <c r="FN804" s="217"/>
      <c r="FO804" s="217"/>
      <c r="FP804" s="217"/>
      <c r="FQ804" s="217"/>
      <c r="FR804" s="217"/>
      <c r="FS804" s="217"/>
      <c r="FT804" s="217"/>
      <c r="FU804" s="217"/>
      <c r="FV804" s="217"/>
      <c r="FW804" s="217"/>
      <c r="FX804" s="217"/>
      <c r="FY804" s="217"/>
      <c r="FZ804" s="217"/>
      <c r="GA804" s="217"/>
      <c r="GB804" s="217"/>
      <c r="GC804" s="217"/>
      <c r="GD804" s="217"/>
      <c r="GE804" s="217"/>
      <c r="GF804" s="217"/>
      <c r="GG804" s="217"/>
      <c r="GH804" s="217"/>
      <c r="GI804" s="217"/>
      <c r="GJ804" s="217"/>
      <c r="GK804" s="217"/>
      <c r="GL804" s="217"/>
      <c r="GM804" s="217"/>
      <c r="GN804" s="217"/>
      <c r="GO804" s="217"/>
      <c r="GP804" s="217"/>
      <c r="GQ804" s="217"/>
      <c r="GR804" s="217"/>
      <c r="GS804" s="217"/>
      <c r="GT804" s="217"/>
      <c r="GU804" s="217"/>
      <c r="GV804" s="217"/>
      <c r="GW804" s="217"/>
      <c r="GX804" s="217"/>
      <c r="GY804" s="217"/>
      <c r="GZ804" s="217"/>
      <c r="HA804" s="217"/>
      <c r="HB804" s="217"/>
      <c r="HC804" s="217"/>
      <c r="HD804" s="217"/>
      <c r="HE804" s="217"/>
      <c r="HF804" s="217"/>
      <c r="HG804" s="217"/>
      <c r="HH804" s="217"/>
      <c r="HI804" s="217"/>
      <c r="HJ804" s="217"/>
      <c r="HK804" s="217"/>
      <c r="HL804" s="217"/>
      <c r="HM804" s="217"/>
      <c r="HN804" s="217"/>
      <c r="HO804" s="217"/>
      <c r="HP804" s="217"/>
      <c r="HQ804" s="217"/>
      <c r="HR804" s="217"/>
      <c r="HS804" s="217"/>
      <c r="HT804" s="217"/>
      <c r="HU804" s="217"/>
      <c r="HV804" s="217"/>
      <c r="HW804" s="217"/>
      <c r="HX804" s="217"/>
      <c r="HY804" s="217"/>
      <c r="HZ804" s="217"/>
      <c r="IA804" s="217"/>
      <c r="IB804" s="217"/>
      <c r="IC804" s="217"/>
      <c r="ID804" s="217"/>
      <c r="IE804" s="217"/>
      <c r="IF804" s="217"/>
      <c r="IG804" s="217"/>
      <c r="IH804" s="217"/>
      <c r="II804" s="217"/>
      <c r="IJ804" s="217"/>
      <c r="IK804" s="217"/>
      <c r="IL804" s="217"/>
      <c r="IM804" s="217"/>
      <c r="IN804" s="217"/>
      <c r="IO804" s="217"/>
      <c r="IP804" s="217"/>
      <c r="IQ804" s="217"/>
      <c r="IR804" s="217"/>
      <c r="IS804" s="217"/>
      <c r="IT804" s="217"/>
      <c r="IU804" s="217"/>
      <c r="IV804" s="217"/>
    </row>
    <row r="805" spans="1:256" s="23" customFormat="1">
      <c r="A805" s="281">
        <f t="shared" si="55"/>
        <v>743</v>
      </c>
      <c r="B805" s="279">
        <v>43683</v>
      </c>
      <c r="C805" s="293" t="s">
        <v>7449</v>
      </c>
      <c r="D805" s="282" t="s">
        <v>6079</v>
      </c>
      <c r="E805" s="283">
        <v>5</v>
      </c>
      <c r="F805" s="284" t="s">
        <v>6218</v>
      </c>
      <c r="G805" s="275" t="s">
        <v>5565</v>
      </c>
      <c r="H805" s="275" t="s">
        <v>6351</v>
      </c>
      <c r="I805" s="275" t="s">
        <v>7450</v>
      </c>
      <c r="J805" s="279">
        <v>43686</v>
      </c>
      <c r="K805" s="279">
        <v>43693</v>
      </c>
      <c r="L805" s="283">
        <v>5</v>
      </c>
      <c r="M805" s="285">
        <v>550</v>
      </c>
      <c r="N805" s="279">
        <v>43814</v>
      </c>
      <c r="O805" s="279">
        <v>43696</v>
      </c>
      <c r="P805" s="279">
        <v>43733</v>
      </c>
      <c r="Q805" s="275">
        <v>5</v>
      </c>
      <c r="R805" s="279">
        <v>43696</v>
      </c>
      <c r="S805" s="279">
        <v>43710</v>
      </c>
      <c r="T805" s="311"/>
      <c r="U805" s="215"/>
      <c r="V805" s="216"/>
      <c r="W805" s="216"/>
      <c r="X805" s="216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  <c r="AU805" s="217"/>
      <c r="AV805" s="217"/>
      <c r="AW805" s="217"/>
      <c r="AX805" s="217"/>
      <c r="AY805" s="217"/>
      <c r="AZ805" s="217"/>
      <c r="BA805" s="217"/>
      <c r="BB805" s="217"/>
      <c r="BC805" s="217"/>
      <c r="BD805" s="217"/>
      <c r="BE805" s="217"/>
      <c r="BF805" s="217"/>
      <c r="BG805" s="217"/>
      <c r="BH805" s="217"/>
      <c r="BI805" s="217"/>
      <c r="BJ805" s="217"/>
      <c r="BK805" s="217"/>
      <c r="BL805" s="217"/>
      <c r="BM805" s="217"/>
      <c r="BN805" s="217"/>
      <c r="BO805" s="217"/>
      <c r="BP805" s="217"/>
      <c r="BQ805" s="217"/>
      <c r="BR805" s="217"/>
      <c r="BS805" s="217"/>
      <c r="BT805" s="217"/>
      <c r="BU805" s="217"/>
      <c r="BV805" s="217"/>
      <c r="BW805" s="217"/>
      <c r="BX805" s="217"/>
      <c r="BY805" s="217"/>
      <c r="BZ805" s="217"/>
      <c r="CA805" s="217"/>
      <c r="CB805" s="217"/>
      <c r="CC805" s="217"/>
      <c r="CD805" s="217"/>
      <c r="CE805" s="217"/>
      <c r="CF805" s="217"/>
      <c r="CG805" s="217"/>
      <c r="CH805" s="217"/>
      <c r="CI805" s="217"/>
      <c r="CJ805" s="217"/>
      <c r="CK805" s="217"/>
      <c r="CL805" s="217"/>
      <c r="CM805" s="217"/>
      <c r="CN805" s="217"/>
      <c r="CO805" s="217"/>
      <c r="CP805" s="217"/>
      <c r="CQ805" s="217"/>
      <c r="CR805" s="217"/>
      <c r="CS805" s="217"/>
      <c r="CT805" s="217"/>
      <c r="CU805" s="217"/>
      <c r="CV805" s="217"/>
      <c r="CW805" s="217"/>
      <c r="CX805" s="217"/>
      <c r="CY805" s="217"/>
      <c r="CZ805" s="217"/>
      <c r="DA805" s="217"/>
      <c r="DB805" s="217"/>
      <c r="DC805" s="217"/>
      <c r="DD805" s="217"/>
      <c r="DE805" s="217"/>
      <c r="DF805" s="217"/>
      <c r="DG805" s="217"/>
      <c r="DH805" s="217"/>
      <c r="DI805" s="217"/>
      <c r="DJ805" s="217"/>
      <c r="DK805" s="217"/>
      <c r="DL805" s="217"/>
      <c r="DM805" s="217"/>
      <c r="DN805" s="217"/>
      <c r="DO805" s="217"/>
      <c r="DP805" s="217"/>
      <c r="DQ805" s="217"/>
      <c r="DR805" s="217"/>
      <c r="DS805" s="217"/>
      <c r="DT805" s="217"/>
      <c r="DU805" s="217"/>
      <c r="DV805" s="217"/>
      <c r="DW805" s="217"/>
      <c r="DX805" s="217"/>
      <c r="DY805" s="217"/>
      <c r="DZ805" s="217"/>
      <c r="EA805" s="217"/>
      <c r="EB805" s="217"/>
      <c r="EC805" s="217"/>
      <c r="ED805" s="217"/>
      <c r="EE805" s="217"/>
      <c r="EF805" s="217"/>
      <c r="EG805" s="217"/>
      <c r="EH805" s="217"/>
      <c r="EI805" s="217"/>
      <c r="EJ805" s="217"/>
      <c r="EK805" s="217"/>
      <c r="EL805" s="217"/>
      <c r="EM805" s="217"/>
      <c r="EN805" s="217"/>
      <c r="EO805" s="217"/>
      <c r="EP805" s="217"/>
      <c r="EQ805" s="217"/>
      <c r="ER805" s="217"/>
      <c r="ES805" s="217"/>
      <c r="ET805" s="217"/>
      <c r="EU805" s="217"/>
      <c r="EV805" s="217"/>
      <c r="EW805" s="217"/>
      <c r="EX805" s="217"/>
      <c r="EY805" s="217"/>
      <c r="EZ805" s="217"/>
      <c r="FA805" s="217"/>
      <c r="FB805" s="217"/>
      <c r="FC805" s="217"/>
      <c r="FD805" s="217"/>
      <c r="FE805" s="217"/>
      <c r="FF805" s="217"/>
      <c r="FG805" s="217"/>
      <c r="FH805" s="217"/>
      <c r="FI805" s="217"/>
      <c r="FJ805" s="217"/>
      <c r="FK805" s="217"/>
      <c r="FL805" s="217"/>
      <c r="FM805" s="217"/>
      <c r="FN805" s="217"/>
      <c r="FO805" s="217"/>
      <c r="FP805" s="217"/>
      <c r="FQ805" s="217"/>
      <c r="FR805" s="217"/>
      <c r="FS805" s="217"/>
      <c r="FT805" s="217"/>
      <c r="FU805" s="217"/>
      <c r="FV805" s="217"/>
      <c r="FW805" s="217"/>
      <c r="FX805" s="217"/>
      <c r="FY805" s="217"/>
      <c r="FZ805" s="217"/>
      <c r="GA805" s="217"/>
      <c r="GB805" s="217"/>
      <c r="GC805" s="217"/>
      <c r="GD805" s="217"/>
      <c r="GE805" s="217"/>
      <c r="GF805" s="217"/>
      <c r="GG805" s="217"/>
      <c r="GH805" s="217"/>
      <c r="GI805" s="217"/>
      <c r="GJ805" s="217"/>
      <c r="GK805" s="217"/>
      <c r="GL805" s="217"/>
      <c r="GM805" s="217"/>
      <c r="GN805" s="217"/>
      <c r="GO805" s="217"/>
      <c r="GP805" s="217"/>
      <c r="GQ805" s="217"/>
      <c r="GR805" s="217"/>
      <c r="GS805" s="217"/>
      <c r="GT805" s="217"/>
      <c r="GU805" s="217"/>
      <c r="GV805" s="217"/>
      <c r="GW805" s="217"/>
      <c r="GX805" s="217"/>
      <c r="GY805" s="217"/>
      <c r="GZ805" s="217"/>
      <c r="HA805" s="217"/>
      <c r="HB805" s="217"/>
      <c r="HC805" s="217"/>
      <c r="HD805" s="217"/>
      <c r="HE805" s="217"/>
      <c r="HF805" s="217"/>
      <c r="HG805" s="217"/>
      <c r="HH805" s="217"/>
      <c r="HI805" s="217"/>
      <c r="HJ805" s="217"/>
      <c r="HK805" s="217"/>
      <c r="HL805" s="217"/>
      <c r="HM805" s="217"/>
      <c r="HN805" s="217"/>
      <c r="HO805" s="217"/>
      <c r="HP805" s="217"/>
      <c r="HQ805" s="217"/>
      <c r="HR805" s="217"/>
      <c r="HS805" s="217"/>
      <c r="HT805" s="217"/>
      <c r="HU805" s="217"/>
      <c r="HV805" s="217"/>
      <c r="HW805" s="217"/>
      <c r="HX805" s="217"/>
      <c r="HY805" s="217"/>
      <c r="HZ805" s="217"/>
      <c r="IA805" s="217"/>
      <c r="IB805" s="217"/>
      <c r="IC805" s="217"/>
      <c r="ID805" s="217"/>
      <c r="IE805" s="217"/>
      <c r="IF805" s="217"/>
      <c r="IG805" s="217"/>
      <c r="IH805" s="217"/>
      <c r="II805" s="217"/>
      <c r="IJ805" s="217"/>
      <c r="IK805" s="217"/>
      <c r="IL805" s="217"/>
      <c r="IM805" s="217"/>
      <c r="IN805" s="217"/>
      <c r="IO805" s="217"/>
      <c r="IP805" s="217"/>
      <c r="IQ805" s="217"/>
      <c r="IR805" s="217"/>
      <c r="IS805" s="217"/>
      <c r="IT805" s="217"/>
      <c r="IU805" s="217"/>
      <c r="IV805" s="217"/>
    </row>
    <row r="806" spans="1:256" s="23" customFormat="1">
      <c r="A806" s="281">
        <f t="shared" si="55"/>
        <v>744</v>
      </c>
      <c r="B806" s="279">
        <v>43683</v>
      </c>
      <c r="C806" s="293" t="s">
        <v>7212</v>
      </c>
      <c r="D806" s="282" t="s">
        <v>6260</v>
      </c>
      <c r="E806" s="283">
        <v>5</v>
      </c>
      <c r="F806" s="284" t="s">
        <v>6218</v>
      </c>
      <c r="G806" s="275" t="s">
        <v>5565</v>
      </c>
      <c r="H806" s="275" t="s">
        <v>6351</v>
      </c>
      <c r="I806" s="275" t="s">
        <v>7451</v>
      </c>
      <c r="J806" s="279">
        <v>43689</v>
      </c>
      <c r="K806" s="279">
        <v>43693</v>
      </c>
      <c r="L806" s="283">
        <v>5</v>
      </c>
      <c r="M806" s="285">
        <v>550</v>
      </c>
      <c r="N806" s="279">
        <v>43814</v>
      </c>
      <c r="O806" s="279">
        <v>43696</v>
      </c>
      <c r="P806" s="279">
        <v>43713</v>
      </c>
      <c r="Q806" s="275">
        <v>5</v>
      </c>
      <c r="R806" s="279">
        <v>43705</v>
      </c>
      <c r="S806" s="279">
        <v>43710</v>
      </c>
      <c r="T806" s="311"/>
      <c r="U806" s="215"/>
      <c r="V806" s="216"/>
      <c r="W806" s="216"/>
      <c r="X806" s="216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  <c r="AU806" s="217"/>
      <c r="AV806" s="217"/>
      <c r="AW806" s="217"/>
      <c r="AX806" s="217"/>
      <c r="AY806" s="217"/>
      <c r="AZ806" s="217"/>
      <c r="BA806" s="217"/>
      <c r="BB806" s="217"/>
      <c r="BC806" s="217"/>
      <c r="BD806" s="217"/>
      <c r="BE806" s="217"/>
      <c r="BF806" s="217"/>
      <c r="BG806" s="217"/>
      <c r="BH806" s="217"/>
      <c r="BI806" s="217"/>
      <c r="BJ806" s="217"/>
      <c r="BK806" s="217"/>
      <c r="BL806" s="217"/>
      <c r="BM806" s="217"/>
      <c r="BN806" s="217"/>
      <c r="BO806" s="217"/>
      <c r="BP806" s="217"/>
      <c r="BQ806" s="217"/>
      <c r="BR806" s="217"/>
      <c r="BS806" s="217"/>
      <c r="BT806" s="217"/>
      <c r="BU806" s="217"/>
      <c r="BV806" s="217"/>
      <c r="BW806" s="217"/>
      <c r="BX806" s="217"/>
      <c r="BY806" s="217"/>
      <c r="BZ806" s="217"/>
      <c r="CA806" s="217"/>
      <c r="CB806" s="217"/>
      <c r="CC806" s="217"/>
      <c r="CD806" s="217"/>
      <c r="CE806" s="217"/>
      <c r="CF806" s="217"/>
      <c r="CG806" s="217"/>
      <c r="CH806" s="217"/>
      <c r="CI806" s="217"/>
      <c r="CJ806" s="217"/>
      <c r="CK806" s="217"/>
      <c r="CL806" s="217"/>
      <c r="CM806" s="217"/>
      <c r="CN806" s="217"/>
      <c r="CO806" s="217"/>
      <c r="CP806" s="217"/>
      <c r="CQ806" s="217"/>
      <c r="CR806" s="217"/>
      <c r="CS806" s="217"/>
      <c r="CT806" s="217"/>
      <c r="CU806" s="217"/>
      <c r="CV806" s="217"/>
      <c r="CW806" s="217"/>
      <c r="CX806" s="217"/>
      <c r="CY806" s="217"/>
      <c r="CZ806" s="217"/>
      <c r="DA806" s="217"/>
      <c r="DB806" s="217"/>
      <c r="DC806" s="217"/>
      <c r="DD806" s="217"/>
      <c r="DE806" s="217"/>
      <c r="DF806" s="217"/>
      <c r="DG806" s="217"/>
      <c r="DH806" s="217"/>
      <c r="DI806" s="217"/>
      <c r="DJ806" s="217"/>
      <c r="DK806" s="217"/>
      <c r="DL806" s="217"/>
      <c r="DM806" s="217"/>
      <c r="DN806" s="217"/>
      <c r="DO806" s="217"/>
      <c r="DP806" s="217"/>
      <c r="DQ806" s="217"/>
      <c r="DR806" s="217"/>
      <c r="DS806" s="217"/>
      <c r="DT806" s="217"/>
      <c r="DU806" s="217"/>
      <c r="DV806" s="217"/>
      <c r="DW806" s="217"/>
      <c r="DX806" s="217"/>
      <c r="DY806" s="217"/>
      <c r="DZ806" s="217"/>
      <c r="EA806" s="217"/>
      <c r="EB806" s="217"/>
      <c r="EC806" s="217"/>
      <c r="ED806" s="217"/>
      <c r="EE806" s="217"/>
      <c r="EF806" s="217"/>
      <c r="EG806" s="217"/>
      <c r="EH806" s="217"/>
      <c r="EI806" s="217"/>
      <c r="EJ806" s="217"/>
      <c r="EK806" s="217"/>
      <c r="EL806" s="217"/>
      <c r="EM806" s="217"/>
      <c r="EN806" s="217"/>
      <c r="EO806" s="217"/>
      <c r="EP806" s="217"/>
      <c r="EQ806" s="217"/>
      <c r="ER806" s="217"/>
      <c r="ES806" s="217"/>
      <c r="ET806" s="217"/>
      <c r="EU806" s="217"/>
      <c r="EV806" s="217"/>
      <c r="EW806" s="217"/>
      <c r="EX806" s="217"/>
      <c r="EY806" s="217"/>
      <c r="EZ806" s="217"/>
      <c r="FA806" s="217"/>
      <c r="FB806" s="217"/>
      <c r="FC806" s="217"/>
      <c r="FD806" s="217"/>
      <c r="FE806" s="217"/>
      <c r="FF806" s="217"/>
      <c r="FG806" s="217"/>
      <c r="FH806" s="217"/>
      <c r="FI806" s="217"/>
      <c r="FJ806" s="217"/>
      <c r="FK806" s="217"/>
      <c r="FL806" s="217"/>
      <c r="FM806" s="217"/>
      <c r="FN806" s="217"/>
      <c r="FO806" s="217"/>
      <c r="FP806" s="217"/>
      <c r="FQ806" s="217"/>
      <c r="FR806" s="217"/>
      <c r="FS806" s="217"/>
      <c r="FT806" s="217"/>
      <c r="FU806" s="217"/>
      <c r="FV806" s="217"/>
      <c r="FW806" s="217"/>
      <c r="FX806" s="217"/>
      <c r="FY806" s="217"/>
      <c r="FZ806" s="217"/>
      <c r="GA806" s="217"/>
      <c r="GB806" s="217"/>
      <c r="GC806" s="217"/>
      <c r="GD806" s="217"/>
      <c r="GE806" s="217"/>
      <c r="GF806" s="217"/>
      <c r="GG806" s="217"/>
      <c r="GH806" s="217"/>
      <c r="GI806" s="217"/>
      <c r="GJ806" s="217"/>
      <c r="GK806" s="217"/>
      <c r="GL806" s="217"/>
      <c r="GM806" s="217"/>
      <c r="GN806" s="217"/>
      <c r="GO806" s="217"/>
      <c r="GP806" s="217"/>
      <c r="GQ806" s="217"/>
      <c r="GR806" s="217"/>
      <c r="GS806" s="217"/>
      <c r="GT806" s="217"/>
      <c r="GU806" s="217"/>
      <c r="GV806" s="217"/>
      <c r="GW806" s="217"/>
      <c r="GX806" s="217"/>
      <c r="GY806" s="217"/>
      <c r="GZ806" s="217"/>
      <c r="HA806" s="217"/>
      <c r="HB806" s="217"/>
      <c r="HC806" s="217"/>
      <c r="HD806" s="217"/>
      <c r="HE806" s="217"/>
      <c r="HF806" s="217"/>
      <c r="HG806" s="217"/>
      <c r="HH806" s="217"/>
      <c r="HI806" s="217"/>
      <c r="HJ806" s="217"/>
      <c r="HK806" s="217"/>
      <c r="HL806" s="217"/>
      <c r="HM806" s="217"/>
      <c r="HN806" s="217"/>
      <c r="HO806" s="217"/>
      <c r="HP806" s="217"/>
      <c r="HQ806" s="217"/>
      <c r="HR806" s="217"/>
      <c r="HS806" s="217"/>
      <c r="HT806" s="217"/>
      <c r="HU806" s="217"/>
      <c r="HV806" s="217"/>
      <c r="HW806" s="217"/>
      <c r="HX806" s="217"/>
      <c r="HY806" s="217"/>
      <c r="HZ806" s="217"/>
      <c r="IA806" s="217"/>
      <c r="IB806" s="217"/>
      <c r="IC806" s="217"/>
      <c r="ID806" s="217"/>
      <c r="IE806" s="217"/>
      <c r="IF806" s="217"/>
      <c r="IG806" s="217"/>
      <c r="IH806" s="217"/>
      <c r="II806" s="217"/>
      <c r="IJ806" s="217"/>
      <c r="IK806" s="217"/>
      <c r="IL806" s="217"/>
      <c r="IM806" s="217"/>
      <c r="IN806" s="217"/>
      <c r="IO806" s="217"/>
      <c r="IP806" s="217"/>
      <c r="IQ806" s="217"/>
      <c r="IR806" s="217"/>
      <c r="IS806" s="217"/>
      <c r="IT806" s="217"/>
      <c r="IU806" s="217"/>
      <c r="IV806" s="217"/>
    </row>
    <row r="807" spans="1:256" s="23" customFormat="1">
      <c r="A807" s="281">
        <f t="shared" si="55"/>
        <v>745</v>
      </c>
      <c r="B807" s="279">
        <v>43682</v>
      </c>
      <c r="C807" s="293" t="s">
        <v>7210</v>
      </c>
      <c r="D807" s="282" t="s">
        <v>6847</v>
      </c>
      <c r="E807" s="283">
        <v>10</v>
      </c>
      <c r="F807" s="284" t="s">
        <v>6218</v>
      </c>
      <c r="G807" s="275" t="s">
        <v>5565</v>
      </c>
      <c r="H807" s="275" t="s">
        <v>6354</v>
      </c>
      <c r="I807" s="275" t="s">
        <v>7452</v>
      </c>
      <c r="J807" s="279">
        <v>43689</v>
      </c>
      <c r="K807" s="279">
        <v>43697</v>
      </c>
      <c r="L807" s="283">
        <v>10</v>
      </c>
      <c r="M807" s="285">
        <v>550</v>
      </c>
      <c r="N807" s="279">
        <v>43818</v>
      </c>
      <c r="O807" s="279">
        <v>43699</v>
      </c>
      <c r="P807" s="279">
        <v>43705</v>
      </c>
      <c r="Q807" s="275">
        <v>10</v>
      </c>
      <c r="R807" s="279">
        <v>43705</v>
      </c>
      <c r="S807" s="279">
        <v>43710</v>
      </c>
      <c r="T807" s="311"/>
      <c r="U807" s="215"/>
      <c r="V807" s="216"/>
      <c r="W807" s="216"/>
      <c r="X807" s="216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  <c r="AU807" s="217"/>
      <c r="AV807" s="217"/>
      <c r="AW807" s="217"/>
      <c r="AX807" s="217"/>
      <c r="AY807" s="217"/>
      <c r="AZ807" s="217"/>
      <c r="BA807" s="217"/>
      <c r="BB807" s="217"/>
      <c r="BC807" s="217"/>
      <c r="BD807" s="217"/>
      <c r="BE807" s="217"/>
      <c r="BF807" s="217"/>
      <c r="BG807" s="217"/>
      <c r="BH807" s="217"/>
      <c r="BI807" s="217"/>
      <c r="BJ807" s="217"/>
      <c r="BK807" s="217"/>
      <c r="BL807" s="217"/>
      <c r="BM807" s="217"/>
      <c r="BN807" s="217"/>
      <c r="BO807" s="217"/>
      <c r="BP807" s="217"/>
      <c r="BQ807" s="217"/>
      <c r="BR807" s="217"/>
      <c r="BS807" s="217"/>
      <c r="BT807" s="217"/>
      <c r="BU807" s="217"/>
      <c r="BV807" s="217"/>
      <c r="BW807" s="217"/>
      <c r="BX807" s="217"/>
      <c r="BY807" s="217"/>
      <c r="BZ807" s="217"/>
      <c r="CA807" s="217"/>
      <c r="CB807" s="217"/>
      <c r="CC807" s="217"/>
      <c r="CD807" s="217"/>
      <c r="CE807" s="217"/>
      <c r="CF807" s="217"/>
      <c r="CG807" s="217"/>
      <c r="CH807" s="217"/>
      <c r="CI807" s="217"/>
      <c r="CJ807" s="217"/>
      <c r="CK807" s="217"/>
      <c r="CL807" s="217"/>
      <c r="CM807" s="217"/>
      <c r="CN807" s="217"/>
      <c r="CO807" s="217"/>
      <c r="CP807" s="217"/>
      <c r="CQ807" s="217"/>
      <c r="CR807" s="217"/>
      <c r="CS807" s="217"/>
      <c r="CT807" s="217"/>
      <c r="CU807" s="217"/>
      <c r="CV807" s="217"/>
      <c r="CW807" s="217"/>
      <c r="CX807" s="217"/>
      <c r="CY807" s="217"/>
      <c r="CZ807" s="217"/>
      <c r="DA807" s="217"/>
      <c r="DB807" s="217"/>
      <c r="DC807" s="217"/>
      <c r="DD807" s="217"/>
      <c r="DE807" s="217"/>
      <c r="DF807" s="217"/>
      <c r="DG807" s="217"/>
      <c r="DH807" s="217"/>
      <c r="DI807" s="217"/>
      <c r="DJ807" s="217"/>
      <c r="DK807" s="217"/>
      <c r="DL807" s="217"/>
      <c r="DM807" s="217"/>
      <c r="DN807" s="217"/>
      <c r="DO807" s="217"/>
      <c r="DP807" s="217"/>
      <c r="DQ807" s="217"/>
      <c r="DR807" s="217"/>
      <c r="DS807" s="217"/>
      <c r="DT807" s="217"/>
      <c r="DU807" s="217"/>
      <c r="DV807" s="217"/>
      <c r="DW807" s="217"/>
      <c r="DX807" s="217"/>
      <c r="DY807" s="217"/>
      <c r="DZ807" s="217"/>
      <c r="EA807" s="217"/>
      <c r="EB807" s="217"/>
      <c r="EC807" s="217"/>
      <c r="ED807" s="217"/>
      <c r="EE807" s="217"/>
      <c r="EF807" s="217"/>
      <c r="EG807" s="217"/>
      <c r="EH807" s="217"/>
      <c r="EI807" s="217"/>
      <c r="EJ807" s="217"/>
      <c r="EK807" s="217"/>
      <c r="EL807" s="217"/>
      <c r="EM807" s="217"/>
      <c r="EN807" s="217"/>
      <c r="EO807" s="217"/>
      <c r="EP807" s="217"/>
      <c r="EQ807" s="217"/>
      <c r="ER807" s="217"/>
      <c r="ES807" s="217"/>
      <c r="ET807" s="217"/>
      <c r="EU807" s="217"/>
      <c r="EV807" s="217"/>
      <c r="EW807" s="217"/>
      <c r="EX807" s="217"/>
      <c r="EY807" s="217"/>
      <c r="EZ807" s="217"/>
      <c r="FA807" s="217"/>
      <c r="FB807" s="217"/>
      <c r="FC807" s="217"/>
      <c r="FD807" s="217"/>
      <c r="FE807" s="217"/>
      <c r="FF807" s="217"/>
      <c r="FG807" s="217"/>
      <c r="FH807" s="217"/>
      <c r="FI807" s="217"/>
      <c r="FJ807" s="217"/>
      <c r="FK807" s="217"/>
      <c r="FL807" s="217"/>
      <c r="FM807" s="217"/>
      <c r="FN807" s="217"/>
      <c r="FO807" s="217"/>
      <c r="FP807" s="217"/>
      <c r="FQ807" s="217"/>
      <c r="FR807" s="217"/>
      <c r="FS807" s="217"/>
      <c r="FT807" s="217"/>
      <c r="FU807" s="217"/>
      <c r="FV807" s="217"/>
      <c r="FW807" s="217"/>
      <c r="FX807" s="217"/>
      <c r="FY807" s="217"/>
      <c r="FZ807" s="217"/>
      <c r="GA807" s="217"/>
      <c r="GB807" s="217"/>
      <c r="GC807" s="217"/>
      <c r="GD807" s="217"/>
      <c r="GE807" s="217"/>
      <c r="GF807" s="217"/>
      <c r="GG807" s="217"/>
      <c r="GH807" s="217"/>
      <c r="GI807" s="217"/>
      <c r="GJ807" s="217"/>
      <c r="GK807" s="217"/>
      <c r="GL807" s="217"/>
      <c r="GM807" s="217"/>
      <c r="GN807" s="217"/>
      <c r="GO807" s="217"/>
      <c r="GP807" s="217"/>
      <c r="GQ807" s="217"/>
      <c r="GR807" s="217"/>
      <c r="GS807" s="217"/>
      <c r="GT807" s="217"/>
      <c r="GU807" s="217"/>
      <c r="GV807" s="217"/>
      <c r="GW807" s="217"/>
      <c r="GX807" s="217"/>
      <c r="GY807" s="217"/>
      <c r="GZ807" s="217"/>
      <c r="HA807" s="217"/>
      <c r="HB807" s="217"/>
      <c r="HC807" s="217"/>
      <c r="HD807" s="217"/>
      <c r="HE807" s="217"/>
      <c r="HF807" s="217"/>
      <c r="HG807" s="217"/>
      <c r="HH807" s="217"/>
      <c r="HI807" s="217"/>
      <c r="HJ807" s="217"/>
      <c r="HK807" s="217"/>
      <c r="HL807" s="217"/>
      <c r="HM807" s="217"/>
      <c r="HN807" s="217"/>
      <c r="HO807" s="217"/>
      <c r="HP807" s="217"/>
      <c r="HQ807" s="217"/>
      <c r="HR807" s="217"/>
      <c r="HS807" s="217"/>
      <c r="HT807" s="217"/>
      <c r="HU807" s="217"/>
      <c r="HV807" s="217"/>
      <c r="HW807" s="217"/>
      <c r="HX807" s="217"/>
      <c r="HY807" s="217"/>
      <c r="HZ807" s="217"/>
      <c r="IA807" s="217"/>
      <c r="IB807" s="217"/>
      <c r="IC807" s="217"/>
      <c r="ID807" s="217"/>
      <c r="IE807" s="217"/>
      <c r="IF807" s="217"/>
      <c r="IG807" s="217"/>
      <c r="IH807" s="217"/>
      <c r="II807" s="217"/>
      <c r="IJ807" s="217"/>
      <c r="IK807" s="217"/>
      <c r="IL807" s="217"/>
      <c r="IM807" s="217"/>
      <c r="IN807" s="217"/>
      <c r="IO807" s="217"/>
      <c r="IP807" s="217"/>
      <c r="IQ807" s="217"/>
      <c r="IR807" s="217"/>
      <c r="IS807" s="217"/>
      <c r="IT807" s="217"/>
      <c r="IU807" s="217"/>
      <c r="IV807" s="217"/>
    </row>
    <row r="808" spans="1:256" s="23" customFormat="1" ht="14.25" customHeight="1">
      <c r="A808" s="281">
        <f t="shared" si="55"/>
        <v>746</v>
      </c>
      <c r="B808" s="279">
        <v>43684</v>
      </c>
      <c r="C808" s="293" t="s">
        <v>7453</v>
      </c>
      <c r="D808" s="282" t="s">
        <v>6079</v>
      </c>
      <c r="E808" s="283">
        <v>8</v>
      </c>
      <c r="F808" s="284" t="s">
        <v>6218</v>
      </c>
      <c r="G808" s="275" t="s">
        <v>5565</v>
      </c>
      <c r="H808" s="275" t="s">
        <v>6351</v>
      </c>
      <c r="I808" s="275" t="s">
        <v>7454</v>
      </c>
      <c r="J808" s="279">
        <v>43692</v>
      </c>
      <c r="K808" s="279">
        <v>43696</v>
      </c>
      <c r="L808" s="283">
        <v>8</v>
      </c>
      <c r="M808" s="285">
        <v>550</v>
      </c>
      <c r="N808" s="279">
        <v>43817</v>
      </c>
      <c r="O808" s="279">
        <v>43698</v>
      </c>
      <c r="P808" s="279">
        <v>43733</v>
      </c>
      <c r="Q808" s="275">
        <v>8</v>
      </c>
      <c r="R808" s="279">
        <v>43705</v>
      </c>
      <c r="S808" s="279">
        <v>43710</v>
      </c>
      <c r="T808" s="311"/>
      <c r="U808" s="215"/>
      <c r="V808" s="216"/>
      <c r="W808" s="216"/>
      <c r="X808" s="216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  <c r="AU808" s="217"/>
      <c r="AV808" s="217"/>
      <c r="AW808" s="217"/>
      <c r="AX808" s="217"/>
      <c r="AY808" s="217"/>
      <c r="AZ808" s="217"/>
      <c r="BA808" s="217"/>
      <c r="BB808" s="217"/>
      <c r="BC808" s="217"/>
      <c r="BD808" s="217"/>
      <c r="BE808" s="217"/>
      <c r="BF808" s="217"/>
      <c r="BG808" s="217"/>
      <c r="BH808" s="217"/>
      <c r="BI808" s="217"/>
      <c r="BJ808" s="217"/>
      <c r="BK808" s="217"/>
      <c r="BL808" s="217"/>
      <c r="BM808" s="217"/>
      <c r="BN808" s="217"/>
      <c r="BO808" s="217"/>
      <c r="BP808" s="217"/>
      <c r="BQ808" s="217"/>
      <c r="BR808" s="217"/>
      <c r="BS808" s="217"/>
      <c r="BT808" s="217"/>
      <c r="BU808" s="217"/>
      <c r="BV808" s="217"/>
      <c r="BW808" s="217"/>
      <c r="BX808" s="217"/>
      <c r="BY808" s="217"/>
      <c r="BZ808" s="217"/>
      <c r="CA808" s="217"/>
      <c r="CB808" s="217"/>
      <c r="CC808" s="217"/>
      <c r="CD808" s="217"/>
      <c r="CE808" s="217"/>
      <c r="CF808" s="217"/>
      <c r="CG808" s="217"/>
      <c r="CH808" s="217"/>
      <c r="CI808" s="217"/>
      <c r="CJ808" s="217"/>
      <c r="CK808" s="217"/>
      <c r="CL808" s="217"/>
      <c r="CM808" s="217"/>
      <c r="CN808" s="217"/>
      <c r="CO808" s="217"/>
      <c r="CP808" s="217"/>
      <c r="CQ808" s="217"/>
      <c r="CR808" s="217"/>
      <c r="CS808" s="217"/>
      <c r="CT808" s="217"/>
      <c r="CU808" s="217"/>
      <c r="CV808" s="217"/>
      <c r="CW808" s="217"/>
      <c r="CX808" s="217"/>
      <c r="CY808" s="217"/>
      <c r="CZ808" s="217"/>
      <c r="DA808" s="217"/>
      <c r="DB808" s="217"/>
      <c r="DC808" s="217"/>
      <c r="DD808" s="217"/>
      <c r="DE808" s="217"/>
      <c r="DF808" s="217"/>
      <c r="DG808" s="217"/>
      <c r="DH808" s="217"/>
      <c r="DI808" s="217"/>
      <c r="DJ808" s="217"/>
      <c r="DK808" s="217"/>
      <c r="DL808" s="217"/>
      <c r="DM808" s="217"/>
      <c r="DN808" s="217"/>
      <c r="DO808" s="217"/>
      <c r="DP808" s="217"/>
      <c r="DQ808" s="217"/>
      <c r="DR808" s="217"/>
      <c r="DS808" s="217"/>
      <c r="DT808" s="217"/>
      <c r="DU808" s="217"/>
      <c r="DV808" s="217"/>
      <c r="DW808" s="217"/>
      <c r="DX808" s="217"/>
      <c r="DY808" s="217"/>
      <c r="DZ808" s="217"/>
      <c r="EA808" s="217"/>
      <c r="EB808" s="217"/>
      <c r="EC808" s="217"/>
      <c r="ED808" s="217"/>
      <c r="EE808" s="217"/>
      <c r="EF808" s="217"/>
      <c r="EG808" s="217"/>
      <c r="EH808" s="217"/>
      <c r="EI808" s="217"/>
      <c r="EJ808" s="217"/>
      <c r="EK808" s="217"/>
      <c r="EL808" s="217"/>
      <c r="EM808" s="217"/>
      <c r="EN808" s="217"/>
      <c r="EO808" s="217"/>
      <c r="EP808" s="217"/>
      <c r="EQ808" s="217"/>
      <c r="ER808" s="217"/>
      <c r="ES808" s="217"/>
      <c r="ET808" s="217"/>
      <c r="EU808" s="217"/>
      <c r="EV808" s="217"/>
      <c r="EW808" s="217"/>
      <c r="EX808" s="217"/>
      <c r="EY808" s="217"/>
      <c r="EZ808" s="217"/>
      <c r="FA808" s="217"/>
      <c r="FB808" s="217"/>
      <c r="FC808" s="217"/>
      <c r="FD808" s="217"/>
      <c r="FE808" s="217"/>
      <c r="FF808" s="217"/>
      <c r="FG808" s="217"/>
      <c r="FH808" s="217"/>
      <c r="FI808" s="217"/>
      <c r="FJ808" s="217"/>
      <c r="FK808" s="217"/>
      <c r="FL808" s="217"/>
      <c r="FM808" s="217"/>
      <c r="FN808" s="217"/>
      <c r="FO808" s="217"/>
      <c r="FP808" s="217"/>
      <c r="FQ808" s="217"/>
      <c r="FR808" s="217"/>
      <c r="FS808" s="217"/>
      <c r="FT808" s="217"/>
      <c r="FU808" s="217"/>
      <c r="FV808" s="217"/>
      <c r="FW808" s="217"/>
      <c r="FX808" s="217"/>
      <c r="FY808" s="217"/>
      <c r="FZ808" s="217"/>
      <c r="GA808" s="217"/>
      <c r="GB808" s="217"/>
      <c r="GC808" s="217"/>
      <c r="GD808" s="217"/>
      <c r="GE808" s="217"/>
      <c r="GF808" s="217"/>
      <c r="GG808" s="217"/>
      <c r="GH808" s="217"/>
      <c r="GI808" s="217"/>
      <c r="GJ808" s="217"/>
      <c r="GK808" s="217"/>
      <c r="GL808" s="217"/>
      <c r="GM808" s="217"/>
      <c r="GN808" s="217"/>
      <c r="GO808" s="217"/>
      <c r="GP808" s="217"/>
      <c r="GQ808" s="217"/>
      <c r="GR808" s="217"/>
      <c r="GS808" s="217"/>
      <c r="GT808" s="217"/>
      <c r="GU808" s="217"/>
      <c r="GV808" s="217"/>
      <c r="GW808" s="217"/>
      <c r="GX808" s="217"/>
      <c r="GY808" s="217"/>
      <c r="GZ808" s="217"/>
      <c r="HA808" s="217"/>
      <c r="HB808" s="217"/>
      <c r="HC808" s="217"/>
      <c r="HD808" s="217"/>
      <c r="HE808" s="217"/>
      <c r="HF808" s="217"/>
      <c r="HG808" s="217"/>
      <c r="HH808" s="217"/>
      <c r="HI808" s="217"/>
      <c r="HJ808" s="217"/>
      <c r="HK808" s="217"/>
      <c r="HL808" s="217"/>
      <c r="HM808" s="217"/>
      <c r="HN808" s="217"/>
      <c r="HO808" s="217"/>
      <c r="HP808" s="217"/>
      <c r="HQ808" s="217"/>
      <c r="HR808" s="217"/>
      <c r="HS808" s="217"/>
      <c r="HT808" s="217"/>
      <c r="HU808" s="217"/>
      <c r="HV808" s="217"/>
      <c r="HW808" s="217"/>
      <c r="HX808" s="217"/>
      <c r="HY808" s="217"/>
      <c r="HZ808" s="217"/>
      <c r="IA808" s="217"/>
      <c r="IB808" s="217"/>
      <c r="IC808" s="217"/>
      <c r="ID808" s="217"/>
      <c r="IE808" s="217"/>
      <c r="IF808" s="217"/>
      <c r="IG808" s="217"/>
      <c r="IH808" s="217"/>
      <c r="II808" s="217"/>
      <c r="IJ808" s="217"/>
      <c r="IK808" s="217"/>
      <c r="IL808" s="217"/>
      <c r="IM808" s="217"/>
      <c r="IN808" s="217"/>
      <c r="IO808" s="217"/>
      <c r="IP808" s="217"/>
      <c r="IQ808" s="217"/>
      <c r="IR808" s="217"/>
      <c r="IS808" s="217"/>
      <c r="IT808" s="217"/>
      <c r="IU808" s="217"/>
      <c r="IV808" s="217"/>
    </row>
    <row r="809" spans="1:256" s="23" customFormat="1">
      <c r="A809" s="281">
        <f t="shared" si="55"/>
        <v>747</v>
      </c>
      <c r="B809" s="279">
        <v>43684</v>
      </c>
      <c r="C809" s="293" t="s">
        <v>7455</v>
      </c>
      <c r="D809" s="282" t="s">
        <v>7185</v>
      </c>
      <c r="E809" s="283">
        <v>5</v>
      </c>
      <c r="F809" s="284" t="s">
        <v>6218</v>
      </c>
      <c r="G809" s="275" t="s">
        <v>5565</v>
      </c>
      <c r="H809" s="275" t="s">
        <v>6351</v>
      </c>
      <c r="I809" s="275" t="s">
        <v>7456</v>
      </c>
      <c r="J809" s="279">
        <v>43692</v>
      </c>
      <c r="K809" s="279">
        <v>43697</v>
      </c>
      <c r="L809" s="283">
        <v>5</v>
      </c>
      <c r="M809" s="285">
        <v>550</v>
      </c>
      <c r="N809" s="279">
        <v>43818</v>
      </c>
      <c r="O809" s="279">
        <v>43698</v>
      </c>
      <c r="P809" s="279">
        <v>43713</v>
      </c>
      <c r="Q809" s="275">
        <v>5</v>
      </c>
      <c r="R809" s="279">
        <v>43700</v>
      </c>
      <c r="S809" s="279">
        <v>43710</v>
      </c>
      <c r="T809" s="311"/>
      <c r="U809" s="215"/>
      <c r="V809" s="216"/>
      <c r="W809" s="216"/>
      <c r="X809" s="216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  <c r="AU809" s="217"/>
      <c r="AV809" s="217"/>
      <c r="AW809" s="217"/>
      <c r="AX809" s="217"/>
      <c r="AY809" s="217"/>
      <c r="AZ809" s="217"/>
      <c r="BA809" s="217"/>
      <c r="BB809" s="217"/>
      <c r="BC809" s="217"/>
      <c r="BD809" s="217"/>
      <c r="BE809" s="217"/>
      <c r="BF809" s="217"/>
      <c r="BG809" s="217"/>
      <c r="BH809" s="217"/>
      <c r="BI809" s="217"/>
      <c r="BJ809" s="217"/>
      <c r="BK809" s="217"/>
      <c r="BL809" s="217"/>
      <c r="BM809" s="217"/>
      <c r="BN809" s="217"/>
      <c r="BO809" s="217"/>
      <c r="BP809" s="217"/>
      <c r="BQ809" s="217"/>
      <c r="BR809" s="217"/>
      <c r="BS809" s="217"/>
      <c r="BT809" s="217"/>
      <c r="BU809" s="217"/>
      <c r="BV809" s="217"/>
      <c r="BW809" s="217"/>
      <c r="BX809" s="217"/>
      <c r="BY809" s="217"/>
      <c r="BZ809" s="217"/>
      <c r="CA809" s="217"/>
      <c r="CB809" s="217"/>
      <c r="CC809" s="217"/>
      <c r="CD809" s="217"/>
      <c r="CE809" s="217"/>
      <c r="CF809" s="217"/>
      <c r="CG809" s="217"/>
      <c r="CH809" s="217"/>
      <c r="CI809" s="217"/>
      <c r="CJ809" s="217"/>
      <c r="CK809" s="217"/>
      <c r="CL809" s="217"/>
      <c r="CM809" s="217"/>
      <c r="CN809" s="217"/>
      <c r="CO809" s="217"/>
      <c r="CP809" s="217"/>
      <c r="CQ809" s="217"/>
      <c r="CR809" s="217"/>
      <c r="CS809" s="217"/>
      <c r="CT809" s="217"/>
      <c r="CU809" s="217"/>
      <c r="CV809" s="217"/>
      <c r="CW809" s="217"/>
      <c r="CX809" s="217"/>
      <c r="CY809" s="217"/>
      <c r="CZ809" s="217"/>
      <c r="DA809" s="217"/>
      <c r="DB809" s="217"/>
      <c r="DC809" s="217"/>
      <c r="DD809" s="217"/>
      <c r="DE809" s="217"/>
      <c r="DF809" s="217"/>
      <c r="DG809" s="217"/>
      <c r="DH809" s="217"/>
      <c r="DI809" s="217"/>
      <c r="DJ809" s="217"/>
      <c r="DK809" s="217"/>
      <c r="DL809" s="217"/>
      <c r="DM809" s="217"/>
      <c r="DN809" s="217"/>
      <c r="DO809" s="217"/>
      <c r="DP809" s="217"/>
      <c r="DQ809" s="217"/>
      <c r="DR809" s="217"/>
      <c r="DS809" s="217"/>
      <c r="DT809" s="217"/>
      <c r="DU809" s="217"/>
      <c r="DV809" s="217"/>
      <c r="DW809" s="217"/>
      <c r="DX809" s="217"/>
      <c r="DY809" s="217"/>
      <c r="DZ809" s="217"/>
      <c r="EA809" s="217"/>
      <c r="EB809" s="217"/>
      <c r="EC809" s="217"/>
      <c r="ED809" s="217"/>
      <c r="EE809" s="217"/>
      <c r="EF809" s="217"/>
      <c r="EG809" s="217"/>
      <c r="EH809" s="217"/>
      <c r="EI809" s="217"/>
      <c r="EJ809" s="217"/>
      <c r="EK809" s="217"/>
      <c r="EL809" s="217"/>
      <c r="EM809" s="217"/>
      <c r="EN809" s="217"/>
      <c r="EO809" s="217"/>
      <c r="EP809" s="217"/>
      <c r="EQ809" s="217"/>
      <c r="ER809" s="217"/>
      <c r="ES809" s="217"/>
      <c r="ET809" s="217"/>
      <c r="EU809" s="217"/>
      <c r="EV809" s="217"/>
      <c r="EW809" s="217"/>
      <c r="EX809" s="217"/>
      <c r="EY809" s="217"/>
      <c r="EZ809" s="217"/>
      <c r="FA809" s="217"/>
      <c r="FB809" s="217"/>
      <c r="FC809" s="217"/>
      <c r="FD809" s="217"/>
      <c r="FE809" s="217"/>
      <c r="FF809" s="217"/>
      <c r="FG809" s="217"/>
      <c r="FH809" s="217"/>
      <c r="FI809" s="217"/>
      <c r="FJ809" s="217"/>
      <c r="FK809" s="217"/>
      <c r="FL809" s="217"/>
      <c r="FM809" s="217"/>
      <c r="FN809" s="217"/>
      <c r="FO809" s="217"/>
      <c r="FP809" s="217"/>
      <c r="FQ809" s="217"/>
      <c r="FR809" s="217"/>
      <c r="FS809" s="217"/>
      <c r="FT809" s="217"/>
      <c r="FU809" s="217"/>
      <c r="FV809" s="217"/>
      <c r="FW809" s="217"/>
      <c r="FX809" s="217"/>
      <c r="FY809" s="217"/>
      <c r="FZ809" s="217"/>
      <c r="GA809" s="217"/>
      <c r="GB809" s="217"/>
      <c r="GC809" s="217"/>
      <c r="GD809" s="217"/>
      <c r="GE809" s="217"/>
      <c r="GF809" s="217"/>
      <c r="GG809" s="217"/>
      <c r="GH809" s="217"/>
      <c r="GI809" s="217"/>
      <c r="GJ809" s="217"/>
      <c r="GK809" s="217"/>
      <c r="GL809" s="217"/>
      <c r="GM809" s="217"/>
      <c r="GN809" s="217"/>
      <c r="GO809" s="217"/>
      <c r="GP809" s="217"/>
      <c r="GQ809" s="217"/>
      <c r="GR809" s="217"/>
      <c r="GS809" s="217"/>
      <c r="GT809" s="217"/>
      <c r="GU809" s="217"/>
      <c r="GV809" s="217"/>
      <c r="GW809" s="217"/>
      <c r="GX809" s="217"/>
      <c r="GY809" s="217"/>
      <c r="GZ809" s="217"/>
      <c r="HA809" s="217"/>
      <c r="HB809" s="217"/>
      <c r="HC809" s="217"/>
      <c r="HD809" s="217"/>
      <c r="HE809" s="217"/>
      <c r="HF809" s="217"/>
      <c r="HG809" s="217"/>
      <c r="HH809" s="217"/>
      <c r="HI809" s="217"/>
      <c r="HJ809" s="217"/>
      <c r="HK809" s="217"/>
      <c r="HL809" s="217"/>
      <c r="HM809" s="217"/>
      <c r="HN809" s="217"/>
      <c r="HO809" s="217"/>
      <c r="HP809" s="217"/>
      <c r="HQ809" s="217"/>
      <c r="HR809" s="217"/>
      <c r="HS809" s="217"/>
      <c r="HT809" s="217"/>
      <c r="HU809" s="217"/>
      <c r="HV809" s="217"/>
      <c r="HW809" s="217"/>
      <c r="HX809" s="217"/>
      <c r="HY809" s="217"/>
      <c r="HZ809" s="217"/>
      <c r="IA809" s="217"/>
      <c r="IB809" s="217"/>
      <c r="IC809" s="217"/>
      <c r="ID809" s="217"/>
      <c r="IE809" s="217"/>
      <c r="IF809" s="217"/>
      <c r="IG809" s="217"/>
      <c r="IH809" s="217"/>
      <c r="II809" s="217"/>
      <c r="IJ809" s="217"/>
      <c r="IK809" s="217"/>
      <c r="IL809" s="217"/>
      <c r="IM809" s="217"/>
      <c r="IN809" s="217"/>
      <c r="IO809" s="217"/>
      <c r="IP809" s="217"/>
      <c r="IQ809" s="217"/>
      <c r="IR809" s="217"/>
      <c r="IS809" s="217"/>
      <c r="IT809" s="217"/>
      <c r="IU809" s="217"/>
      <c r="IV809" s="217"/>
    </row>
    <row r="810" spans="1:256" s="23" customFormat="1">
      <c r="A810" s="281">
        <f t="shared" si="55"/>
        <v>748</v>
      </c>
      <c r="B810" s="279">
        <v>43686</v>
      </c>
      <c r="C810" s="293" t="s">
        <v>7217</v>
      </c>
      <c r="D810" s="282" t="s">
        <v>7447</v>
      </c>
      <c r="E810" s="283">
        <v>5</v>
      </c>
      <c r="F810" s="284" t="s">
        <v>6218</v>
      </c>
      <c r="G810" s="275" t="s">
        <v>5565</v>
      </c>
      <c r="H810" s="275" t="s">
        <v>6351</v>
      </c>
      <c r="I810" s="275" t="s">
        <v>7457</v>
      </c>
      <c r="J810" s="279">
        <v>43692</v>
      </c>
      <c r="K810" s="279">
        <v>43697</v>
      </c>
      <c r="L810" s="283">
        <v>5</v>
      </c>
      <c r="M810" s="285">
        <v>550</v>
      </c>
      <c r="N810" s="279">
        <v>43880</v>
      </c>
      <c r="O810" s="279">
        <v>43801</v>
      </c>
      <c r="P810" s="279">
        <v>43683</v>
      </c>
      <c r="Q810" s="275">
        <v>5</v>
      </c>
      <c r="R810" s="279">
        <v>43809</v>
      </c>
      <c r="S810" s="279">
        <v>43815</v>
      </c>
      <c r="T810" s="311"/>
      <c r="U810" s="215"/>
      <c r="V810" s="216"/>
      <c r="W810" s="216"/>
      <c r="X810" s="216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 s="217"/>
      <c r="BJ810" s="217"/>
      <c r="BK810" s="217"/>
      <c r="BL810" s="217"/>
      <c r="BM810" s="217"/>
      <c r="BN810" s="217"/>
      <c r="BO810" s="217"/>
      <c r="BP810" s="217"/>
      <c r="BQ810" s="217"/>
      <c r="BR810" s="217"/>
      <c r="BS810" s="217"/>
      <c r="BT810" s="217"/>
      <c r="BU810" s="217"/>
      <c r="BV810" s="217"/>
      <c r="BW810" s="217"/>
      <c r="BX810" s="217"/>
      <c r="BY810" s="217"/>
      <c r="BZ810" s="217"/>
      <c r="CA810" s="217"/>
      <c r="CB810" s="217"/>
      <c r="CC810" s="217"/>
      <c r="CD810" s="217"/>
      <c r="CE810" s="217"/>
      <c r="CF810" s="217"/>
      <c r="CG810" s="217"/>
      <c r="CH810" s="217"/>
      <c r="CI810" s="217"/>
      <c r="CJ810" s="217"/>
      <c r="CK810" s="217"/>
      <c r="CL810" s="217"/>
      <c r="CM810" s="217"/>
      <c r="CN810" s="217"/>
      <c r="CO810" s="217"/>
      <c r="CP810" s="217"/>
      <c r="CQ810" s="217"/>
      <c r="CR810" s="217"/>
      <c r="CS810" s="217"/>
      <c r="CT810" s="217"/>
      <c r="CU810" s="217"/>
      <c r="CV810" s="217"/>
      <c r="CW810" s="217"/>
      <c r="CX810" s="217"/>
      <c r="CY810" s="217"/>
      <c r="CZ810" s="217"/>
      <c r="DA810" s="217"/>
      <c r="DB810" s="217"/>
      <c r="DC810" s="217"/>
      <c r="DD810" s="217"/>
      <c r="DE810" s="217"/>
      <c r="DF810" s="217"/>
      <c r="DG810" s="217"/>
      <c r="DH810" s="217"/>
      <c r="DI810" s="217"/>
      <c r="DJ810" s="217"/>
      <c r="DK810" s="217"/>
      <c r="DL810" s="217"/>
      <c r="DM810" s="217"/>
      <c r="DN810" s="217"/>
      <c r="DO810" s="217"/>
      <c r="DP810" s="217"/>
      <c r="DQ810" s="217"/>
      <c r="DR810" s="217"/>
      <c r="DS810" s="217"/>
      <c r="DT810" s="217"/>
      <c r="DU810" s="217"/>
      <c r="DV810" s="217"/>
      <c r="DW810" s="217"/>
      <c r="DX810" s="217"/>
      <c r="DY810" s="217"/>
      <c r="DZ810" s="217"/>
      <c r="EA810" s="217"/>
      <c r="EB810" s="217"/>
      <c r="EC810" s="217"/>
      <c r="ED810" s="217"/>
      <c r="EE810" s="217"/>
      <c r="EF810" s="217"/>
      <c r="EG810" s="217"/>
      <c r="EH810" s="217"/>
      <c r="EI810" s="217"/>
      <c r="EJ810" s="217"/>
      <c r="EK810" s="217"/>
      <c r="EL810" s="217"/>
      <c r="EM810" s="217"/>
      <c r="EN810" s="217"/>
      <c r="EO810" s="217"/>
      <c r="EP810" s="217"/>
      <c r="EQ810" s="217"/>
      <c r="ER810" s="217"/>
      <c r="ES810" s="217"/>
      <c r="ET810" s="217"/>
      <c r="EU810" s="217"/>
      <c r="EV810" s="217"/>
      <c r="EW810" s="217"/>
      <c r="EX810" s="217"/>
      <c r="EY810" s="217"/>
      <c r="EZ810" s="217"/>
      <c r="FA810" s="217"/>
      <c r="FB810" s="217"/>
      <c r="FC810" s="217"/>
      <c r="FD810" s="217"/>
      <c r="FE810" s="217"/>
      <c r="FF810" s="217"/>
      <c r="FG810" s="217"/>
      <c r="FH810" s="217"/>
      <c r="FI810" s="217"/>
      <c r="FJ810" s="217"/>
      <c r="FK810" s="217"/>
      <c r="FL810" s="217"/>
      <c r="FM810" s="217"/>
      <c r="FN810" s="217"/>
      <c r="FO810" s="217"/>
      <c r="FP810" s="217"/>
      <c r="FQ810" s="217"/>
      <c r="FR810" s="217"/>
      <c r="FS810" s="217"/>
      <c r="FT810" s="217"/>
      <c r="FU810" s="217"/>
      <c r="FV810" s="217"/>
      <c r="FW810" s="217"/>
      <c r="FX810" s="217"/>
      <c r="FY810" s="217"/>
      <c r="FZ810" s="217"/>
      <c r="GA810" s="217"/>
      <c r="GB810" s="217"/>
      <c r="GC810" s="217"/>
      <c r="GD810" s="217"/>
      <c r="GE810" s="217"/>
      <c r="GF810" s="217"/>
      <c r="GG810" s="217"/>
      <c r="GH810" s="217"/>
      <c r="GI810" s="217"/>
      <c r="GJ810" s="217"/>
      <c r="GK810" s="217"/>
      <c r="GL810" s="217"/>
      <c r="GM810" s="217"/>
      <c r="GN810" s="217"/>
      <c r="GO810" s="217"/>
      <c r="GP810" s="217"/>
      <c r="GQ810" s="217"/>
      <c r="GR810" s="217"/>
      <c r="GS810" s="217"/>
      <c r="GT810" s="217"/>
      <c r="GU810" s="217"/>
      <c r="GV810" s="217"/>
      <c r="GW810" s="217"/>
      <c r="GX810" s="217"/>
      <c r="GY810" s="217"/>
      <c r="GZ810" s="217"/>
      <c r="HA810" s="217"/>
      <c r="HB810" s="217"/>
      <c r="HC810" s="217"/>
      <c r="HD810" s="217"/>
      <c r="HE810" s="217"/>
      <c r="HF810" s="217"/>
      <c r="HG810" s="217"/>
      <c r="HH810" s="217"/>
      <c r="HI810" s="217"/>
      <c r="HJ810" s="217"/>
      <c r="HK810" s="217"/>
      <c r="HL810" s="217"/>
      <c r="HM810" s="217"/>
      <c r="HN810" s="217"/>
      <c r="HO810" s="217"/>
      <c r="HP810" s="217"/>
      <c r="HQ810" s="217"/>
      <c r="HR810" s="217"/>
      <c r="HS810" s="217"/>
      <c r="HT810" s="217"/>
      <c r="HU810" s="217"/>
      <c r="HV810" s="217"/>
      <c r="HW810" s="217"/>
      <c r="HX810" s="217"/>
      <c r="HY810" s="217"/>
      <c r="HZ810" s="217"/>
      <c r="IA810" s="217"/>
      <c r="IB810" s="217"/>
      <c r="IC810" s="217"/>
      <c r="ID810" s="217"/>
      <c r="IE810" s="217"/>
      <c r="IF810" s="217"/>
      <c r="IG810" s="217"/>
      <c r="IH810" s="217"/>
      <c r="II810" s="217"/>
      <c r="IJ810" s="217"/>
      <c r="IK810" s="217"/>
      <c r="IL810" s="217"/>
      <c r="IM810" s="217"/>
      <c r="IN810" s="217"/>
      <c r="IO810" s="217"/>
      <c r="IP810" s="217"/>
      <c r="IQ810" s="217"/>
      <c r="IR810" s="217"/>
      <c r="IS810" s="217"/>
      <c r="IT810" s="217"/>
      <c r="IU810" s="217"/>
      <c r="IV810" s="217"/>
    </row>
    <row r="811" spans="1:256" s="23" customFormat="1">
      <c r="A811" s="281">
        <f t="shared" si="55"/>
        <v>749</v>
      </c>
      <c r="B811" s="279">
        <v>43691</v>
      </c>
      <c r="C811" s="293" t="s">
        <v>7219</v>
      </c>
      <c r="D811" s="282" t="s">
        <v>6079</v>
      </c>
      <c r="E811" s="283">
        <v>5</v>
      </c>
      <c r="F811" s="284" t="s">
        <v>6218</v>
      </c>
      <c r="G811" s="275" t="s">
        <v>5565</v>
      </c>
      <c r="H811" s="275" t="s">
        <v>6351</v>
      </c>
      <c r="I811" s="275" t="s">
        <v>7458</v>
      </c>
      <c r="J811" s="279">
        <v>43696</v>
      </c>
      <c r="K811" s="279">
        <v>43705</v>
      </c>
      <c r="L811" s="283">
        <v>5</v>
      </c>
      <c r="M811" s="285">
        <v>550</v>
      </c>
      <c r="N811" s="279">
        <v>43826</v>
      </c>
      <c r="O811" s="279">
        <v>43707</v>
      </c>
      <c r="P811" s="279">
        <v>43740</v>
      </c>
      <c r="Q811" s="275">
        <v>5</v>
      </c>
      <c r="R811" s="279">
        <v>43710</v>
      </c>
      <c r="S811" s="279">
        <v>43713</v>
      </c>
      <c r="T811" s="311"/>
      <c r="U811" s="215"/>
      <c r="V811" s="216"/>
      <c r="W811" s="216"/>
      <c r="X811" s="216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 s="217"/>
      <c r="BJ811" s="217"/>
      <c r="BK811" s="217"/>
      <c r="BL811" s="217"/>
      <c r="BM811" s="217"/>
      <c r="BN811" s="217"/>
      <c r="BO811" s="217"/>
      <c r="BP811" s="217"/>
      <c r="BQ811" s="217"/>
      <c r="BR811" s="217"/>
      <c r="BS811" s="217"/>
      <c r="BT811" s="217"/>
      <c r="BU811" s="217"/>
      <c r="BV811" s="217"/>
      <c r="BW811" s="217"/>
      <c r="BX811" s="217"/>
      <c r="BY811" s="217"/>
      <c r="BZ811" s="217"/>
      <c r="CA811" s="217"/>
      <c r="CB811" s="217"/>
      <c r="CC811" s="217"/>
      <c r="CD811" s="217"/>
      <c r="CE811" s="217"/>
      <c r="CF811" s="217"/>
      <c r="CG811" s="217"/>
      <c r="CH811" s="217"/>
      <c r="CI811" s="217"/>
      <c r="CJ811" s="217"/>
      <c r="CK811" s="217"/>
      <c r="CL811" s="217"/>
      <c r="CM811" s="217"/>
      <c r="CN811" s="217"/>
      <c r="CO811" s="217"/>
      <c r="CP811" s="217"/>
      <c r="CQ811" s="217"/>
      <c r="CR811" s="217"/>
      <c r="CS811" s="217"/>
      <c r="CT811" s="217"/>
      <c r="CU811" s="217"/>
      <c r="CV811" s="217"/>
      <c r="CW811" s="217"/>
      <c r="CX811" s="217"/>
      <c r="CY811" s="217"/>
      <c r="CZ811" s="217"/>
      <c r="DA811" s="217"/>
      <c r="DB811" s="217"/>
      <c r="DC811" s="217"/>
      <c r="DD811" s="217"/>
      <c r="DE811" s="217"/>
      <c r="DF811" s="217"/>
      <c r="DG811" s="217"/>
      <c r="DH811" s="217"/>
      <c r="DI811" s="217"/>
      <c r="DJ811" s="217"/>
      <c r="DK811" s="217"/>
      <c r="DL811" s="217"/>
      <c r="DM811" s="217"/>
      <c r="DN811" s="217"/>
      <c r="DO811" s="217"/>
      <c r="DP811" s="217"/>
      <c r="DQ811" s="217"/>
      <c r="DR811" s="217"/>
      <c r="DS811" s="217"/>
      <c r="DT811" s="217"/>
      <c r="DU811" s="217"/>
      <c r="DV811" s="217"/>
      <c r="DW811" s="217"/>
      <c r="DX811" s="217"/>
      <c r="DY811" s="217"/>
      <c r="DZ811" s="217"/>
      <c r="EA811" s="217"/>
      <c r="EB811" s="217"/>
      <c r="EC811" s="217"/>
      <c r="ED811" s="217"/>
      <c r="EE811" s="217"/>
      <c r="EF811" s="217"/>
      <c r="EG811" s="217"/>
      <c r="EH811" s="217"/>
      <c r="EI811" s="217"/>
      <c r="EJ811" s="217"/>
      <c r="EK811" s="217"/>
      <c r="EL811" s="217"/>
      <c r="EM811" s="217"/>
      <c r="EN811" s="217"/>
      <c r="EO811" s="217"/>
      <c r="EP811" s="217"/>
      <c r="EQ811" s="217"/>
      <c r="ER811" s="217"/>
      <c r="ES811" s="217"/>
      <c r="ET811" s="217"/>
      <c r="EU811" s="217"/>
      <c r="EV811" s="217"/>
      <c r="EW811" s="217"/>
      <c r="EX811" s="217"/>
      <c r="EY811" s="217"/>
      <c r="EZ811" s="217"/>
      <c r="FA811" s="217"/>
      <c r="FB811" s="217"/>
      <c r="FC811" s="217"/>
      <c r="FD811" s="217"/>
      <c r="FE811" s="217"/>
      <c r="FF811" s="217"/>
      <c r="FG811" s="217"/>
      <c r="FH811" s="217"/>
      <c r="FI811" s="217"/>
      <c r="FJ811" s="217"/>
      <c r="FK811" s="217"/>
      <c r="FL811" s="217"/>
      <c r="FM811" s="217"/>
      <c r="FN811" s="217"/>
      <c r="FO811" s="217"/>
      <c r="FP811" s="217"/>
      <c r="FQ811" s="217"/>
      <c r="FR811" s="217"/>
      <c r="FS811" s="217"/>
      <c r="FT811" s="217"/>
      <c r="FU811" s="217"/>
      <c r="FV811" s="217"/>
      <c r="FW811" s="217"/>
      <c r="FX811" s="217"/>
      <c r="FY811" s="217"/>
      <c r="FZ811" s="217"/>
      <c r="GA811" s="217"/>
      <c r="GB811" s="217"/>
      <c r="GC811" s="217"/>
      <c r="GD811" s="217"/>
      <c r="GE811" s="217"/>
      <c r="GF811" s="217"/>
      <c r="GG811" s="217"/>
      <c r="GH811" s="217"/>
      <c r="GI811" s="217"/>
      <c r="GJ811" s="217"/>
      <c r="GK811" s="217"/>
      <c r="GL811" s="217"/>
      <c r="GM811" s="217"/>
      <c r="GN811" s="217"/>
      <c r="GO811" s="217"/>
      <c r="GP811" s="217"/>
      <c r="GQ811" s="217"/>
      <c r="GR811" s="217"/>
      <c r="GS811" s="217"/>
      <c r="GT811" s="217"/>
      <c r="GU811" s="217"/>
      <c r="GV811" s="217"/>
      <c r="GW811" s="217"/>
      <c r="GX811" s="217"/>
      <c r="GY811" s="217"/>
      <c r="GZ811" s="217"/>
      <c r="HA811" s="217"/>
      <c r="HB811" s="217"/>
      <c r="HC811" s="217"/>
      <c r="HD811" s="217"/>
      <c r="HE811" s="217"/>
      <c r="HF811" s="217"/>
      <c r="HG811" s="217"/>
      <c r="HH811" s="217"/>
      <c r="HI811" s="217"/>
      <c r="HJ811" s="217"/>
      <c r="HK811" s="217"/>
      <c r="HL811" s="217"/>
      <c r="HM811" s="217"/>
      <c r="HN811" s="217"/>
      <c r="HO811" s="217"/>
      <c r="HP811" s="217"/>
      <c r="HQ811" s="217"/>
      <c r="HR811" s="217"/>
      <c r="HS811" s="217"/>
      <c r="HT811" s="217"/>
      <c r="HU811" s="217"/>
      <c r="HV811" s="217"/>
      <c r="HW811" s="217"/>
      <c r="HX811" s="217"/>
      <c r="HY811" s="217"/>
      <c r="HZ811" s="217"/>
      <c r="IA811" s="217"/>
      <c r="IB811" s="217"/>
      <c r="IC811" s="217"/>
      <c r="ID811" s="217"/>
      <c r="IE811" s="217"/>
      <c r="IF811" s="217"/>
      <c r="IG811" s="217"/>
      <c r="IH811" s="217"/>
      <c r="II811" s="217"/>
      <c r="IJ811" s="217"/>
      <c r="IK811" s="217"/>
      <c r="IL811" s="217"/>
      <c r="IM811" s="217"/>
      <c r="IN811" s="217"/>
      <c r="IO811" s="217"/>
      <c r="IP811" s="217"/>
      <c r="IQ811" s="217"/>
      <c r="IR811" s="217"/>
      <c r="IS811" s="217"/>
      <c r="IT811" s="217"/>
      <c r="IU811" s="217"/>
      <c r="IV811" s="217"/>
    </row>
    <row r="812" spans="1:256" s="23" customFormat="1">
      <c r="A812" s="281">
        <f t="shared" si="55"/>
        <v>750</v>
      </c>
      <c r="B812" s="279">
        <v>43692</v>
      </c>
      <c r="C812" s="293" t="s">
        <v>7459</v>
      </c>
      <c r="D812" s="282" t="s">
        <v>6135</v>
      </c>
      <c r="E812" s="283">
        <v>0.25</v>
      </c>
      <c r="F812" s="284" t="s">
        <v>6218</v>
      </c>
      <c r="G812" s="275" t="s">
        <v>5565</v>
      </c>
      <c r="H812" s="275" t="s">
        <v>6354</v>
      </c>
      <c r="I812" s="275" t="s">
        <v>7460</v>
      </c>
      <c r="J812" s="279">
        <v>43696</v>
      </c>
      <c r="K812" s="279">
        <v>43706</v>
      </c>
      <c r="L812" s="283">
        <v>0.25</v>
      </c>
      <c r="M812" s="285">
        <v>19.8</v>
      </c>
      <c r="N812" s="279">
        <v>43827</v>
      </c>
      <c r="O812" s="279">
        <v>43707</v>
      </c>
      <c r="P812" s="279">
        <v>43777</v>
      </c>
      <c r="Q812" s="275">
        <v>0.25</v>
      </c>
      <c r="R812" s="279">
        <v>43752</v>
      </c>
      <c r="S812" s="279">
        <v>43770</v>
      </c>
      <c r="T812" s="311"/>
      <c r="U812" s="215"/>
      <c r="V812" s="216"/>
      <c r="W812" s="216"/>
      <c r="X812" s="216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 s="217"/>
      <c r="BJ812" s="217"/>
      <c r="BK812" s="217"/>
      <c r="BL812" s="217"/>
      <c r="BM812" s="217"/>
      <c r="BN812" s="217"/>
      <c r="BO812" s="217"/>
      <c r="BP812" s="217"/>
      <c r="BQ812" s="217"/>
      <c r="BR812" s="217"/>
      <c r="BS812" s="217"/>
      <c r="BT812" s="217"/>
      <c r="BU812" s="217"/>
      <c r="BV812" s="217"/>
      <c r="BW812" s="217"/>
      <c r="BX812" s="217"/>
      <c r="BY812" s="217"/>
      <c r="BZ812" s="217"/>
      <c r="CA812" s="217"/>
      <c r="CB812" s="217"/>
      <c r="CC812" s="217"/>
      <c r="CD812" s="217"/>
      <c r="CE812" s="217"/>
      <c r="CF812" s="217"/>
      <c r="CG812" s="217"/>
      <c r="CH812" s="217"/>
      <c r="CI812" s="217"/>
      <c r="CJ812" s="217"/>
      <c r="CK812" s="217"/>
      <c r="CL812" s="217"/>
      <c r="CM812" s="217"/>
      <c r="CN812" s="217"/>
      <c r="CO812" s="217"/>
      <c r="CP812" s="217"/>
      <c r="CQ812" s="217"/>
      <c r="CR812" s="217"/>
      <c r="CS812" s="217"/>
      <c r="CT812" s="217"/>
      <c r="CU812" s="217"/>
      <c r="CV812" s="217"/>
      <c r="CW812" s="217"/>
      <c r="CX812" s="217"/>
      <c r="CY812" s="217"/>
      <c r="CZ812" s="217"/>
      <c r="DA812" s="217"/>
      <c r="DB812" s="217"/>
      <c r="DC812" s="217"/>
      <c r="DD812" s="217"/>
      <c r="DE812" s="217"/>
      <c r="DF812" s="217"/>
      <c r="DG812" s="217"/>
      <c r="DH812" s="217"/>
      <c r="DI812" s="217"/>
      <c r="DJ812" s="217"/>
      <c r="DK812" s="217"/>
      <c r="DL812" s="217"/>
      <c r="DM812" s="217"/>
      <c r="DN812" s="217"/>
      <c r="DO812" s="217"/>
      <c r="DP812" s="217"/>
      <c r="DQ812" s="217"/>
      <c r="DR812" s="217"/>
      <c r="DS812" s="217"/>
      <c r="DT812" s="217"/>
      <c r="DU812" s="217"/>
      <c r="DV812" s="217"/>
      <c r="DW812" s="217"/>
      <c r="DX812" s="217"/>
      <c r="DY812" s="217"/>
      <c r="DZ812" s="217"/>
      <c r="EA812" s="217"/>
      <c r="EB812" s="217"/>
      <c r="EC812" s="217"/>
      <c r="ED812" s="217"/>
      <c r="EE812" s="217"/>
      <c r="EF812" s="217"/>
      <c r="EG812" s="217"/>
      <c r="EH812" s="217"/>
      <c r="EI812" s="217"/>
      <c r="EJ812" s="217"/>
      <c r="EK812" s="217"/>
      <c r="EL812" s="217"/>
      <c r="EM812" s="217"/>
      <c r="EN812" s="217"/>
      <c r="EO812" s="217"/>
      <c r="EP812" s="217"/>
      <c r="EQ812" s="217"/>
      <c r="ER812" s="217"/>
      <c r="ES812" s="217"/>
      <c r="ET812" s="217"/>
      <c r="EU812" s="217"/>
      <c r="EV812" s="217"/>
      <c r="EW812" s="217"/>
      <c r="EX812" s="217"/>
      <c r="EY812" s="217"/>
      <c r="EZ812" s="217"/>
      <c r="FA812" s="217"/>
      <c r="FB812" s="217"/>
      <c r="FC812" s="217"/>
      <c r="FD812" s="217"/>
      <c r="FE812" s="217"/>
      <c r="FF812" s="217"/>
      <c r="FG812" s="217"/>
      <c r="FH812" s="217"/>
      <c r="FI812" s="217"/>
      <c r="FJ812" s="217"/>
      <c r="FK812" s="217"/>
      <c r="FL812" s="217"/>
      <c r="FM812" s="217"/>
      <c r="FN812" s="217"/>
      <c r="FO812" s="217"/>
      <c r="FP812" s="217"/>
      <c r="FQ812" s="217"/>
      <c r="FR812" s="217"/>
      <c r="FS812" s="217"/>
      <c r="FT812" s="217"/>
      <c r="FU812" s="217"/>
      <c r="FV812" s="217"/>
      <c r="FW812" s="217"/>
      <c r="FX812" s="217"/>
      <c r="FY812" s="217"/>
      <c r="FZ812" s="217"/>
      <c r="GA812" s="217"/>
      <c r="GB812" s="217"/>
      <c r="GC812" s="217"/>
      <c r="GD812" s="217"/>
      <c r="GE812" s="217"/>
      <c r="GF812" s="217"/>
      <c r="GG812" s="217"/>
      <c r="GH812" s="217"/>
      <c r="GI812" s="217"/>
      <c r="GJ812" s="217"/>
      <c r="GK812" s="217"/>
      <c r="GL812" s="217"/>
      <c r="GM812" s="217"/>
      <c r="GN812" s="217"/>
      <c r="GO812" s="217"/>
      <c r="GP812" s="217"/>
      <c r="GQ812" s="217"/>
      <c r="GR812" s="217"/>
      <c r="GS812" s="217"/>
      <c r="GT812" s="217"/>
      <c r="GU812" s="217"/>
      <c r="GV812" s="217"/>
      <c r="GW812" s="217"/>
      <c r="GX812" s="217"/>
      <c r="GY812" s="217"/>
      <c r="GZ812" s="217"/>
      <c r="HA812" s="217"/>
      <c r="HB812" s="217"/>
      <c r="HC812" s="217"/>
      <c r="HD812" s="217"/>
      <c r="HE812" s="217"/>
      <c r="HF812" s="217"/>
      <c r="HG812" s="217"/>
      <c r="HH812" s="217"/>
      <c r="HI812" s="217"/>
      <c r="HJ812" s="217"/>
      <c r="HK812" s="217"/>
      <c r="HL812" s="217"/>
      <c r="HM812" s="217"/>
      <c r="HN812" s="217"/>
      <c r="HO812" s="217"/>
      <c r="HP812" s="217"/>
      <c r="HQ812" s="217"/>
      <c r="HR812" s="217"/>
      <c r="HS812" s="217"/>
      <c r="HT812" s="217"/>
      <c r="HU812" s="217"/>
      <c r="HV812" s="217"/>
      <c r="HW812" s="217"/>
      <c r="HX812" s="217"/>
      <c r="HY812" s="217"/>
      <c r="HZ812" s="217"/>
      <c r="IA812" s="217"/>
      <c r="IB812" s="217"/>
      <c r="IC812" s="217"/>
      <c r="ID812" s="217"/>
      <c r="IE812" s="217"/>
      <c r="IF812" s="217"/>
      <c r="IG812" s="217"/>
      <c r="IH812" s="217"/>
      <c r="II812" s="217"/>
      <c r="IJ812" s="217"/>
      <c r="IK812" s="217"/>
      <c r="IL812" s="217"/>
      <c r="IM812" s="217"/>
      <c r="IN812" s="217"/>
      <c r="IO812" s="217"/>
      <c r="IP812" s="217"/>
      <c r="IQ812" s="217"/>
      <c r="IR812" s="217"/>
      <c r="IS812" s="217"/>
      <c r="IT812" s="217"/>
      <c r="IU812" s="217"/>
      <c r="IV812" s="217"/>
    </row>
    <row r="813" spans="1:256" s="23" customFormat="1">
      <c r="A813" s="281">
        <f t="shared" si="55"/>
        <v>751</v>
      </c>
      <c r="B813" s="279">
        <v>43697</v>
      </c>
      <c r="C813" s="293" t="s">
        <v>7461</v>
      </c>
      <c r="D813" s="282" t="s">
        <v>6079</v>
      </c>
      <c r="E813" s="283">
        <v>3</v>
      </c>
      <c r="F813" s="284" t="s">
        <v>6218</v>
      </c>
      <c r="G813" s="275" t="s">
        <v>5565</v>
      </c>
      <c r="H813" s="275" t="s">
        <v>6351</v>
      </c>
      <c r="I813" s="275" t="s">
        <v>7462</v>
      </c>
      <c r="J813" s="279">
        <v>43697</v>
      </c>
      <c r="K813" s="279">
        <v>43700</v>
      </c>
      <c r="L813" s="283">
        <v>3</v>
      </c>
      <c r="M813" s="285">
        <v>237.6</v>
      </c>
      <c r="N813" s="279">
        <v>43821</v>
      </c>
      <c r="O813" s="279">
        <v>43701</v>
      </c>
      <c r="P813" s="279"/>
      <c r="Q813" s="275"/>
      <c r="R813" s="279"/>
      <c r="S813" s="279"/>
      <c r="T813" s="311"/>
      <c r="U813" s="215"/>
      <c r="V813" s="216"/>
      <c r="W813" s="216"/>
      <c r="X813" s="216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 s="217"/>
      <c r="BJ813" s="217"/>
      <c r="BK813" s="217"/>
      <c r="BL813" s="217"/>
      <c r="BM813" s="217"/>
      <c r="BN813" s="217"/>
      <c r="BO813" s="217"/>
      <c r="BP813" s="217"/>
      <c r="BQ813" s="217"/>
      <c r="BR813" s="217"/>
      <c r="BS813" s="217"/>
      <c r="BT813" s="217"/>
      <c r="BU813" s="217"/>
      <c r="BV813" s="217"/>
      <c r="BW813" s="217"/>
      <c r="BX813" s="217"/>
      <c r="BY813" s="217"/>
      <c r="BZ813" s="217"/>
      <c r="CA813" s="217"/>
      <c r="CB813" s="217"/>
      <c r="CC813" s="217"/>
      <c r="CD813" s="217"/>
      <c r="CE813" s="217"/>
      <c r="CF813" s="217"/>
      <c r="CG813" s="217"/>
      <c r="CH813" s="217"/>
      <c r="CI813" s="217"/>
      <c r="CJ813" s="217"/>
      <c r="CK813" s="217"/>
      <c r="CL813" s="217"/>
      <c r="CM813" s="217"/>
      <c r="CN813" s="217"/>
      <c r="CO813" s="217"/>
      <c r="CP813" s="217"/>
      <c r="CQ813" s="217"/>
      <c r="CR813" s="217"/>
      <c r="CS813" s="217"/>
      <c r="CT813" s="217"/>
      <c r="CU813" s="217"/>
      <c r="CV813" s="217"/>
      <c r="CW813" s="217"/>
      <c r="CX813" s="217"/>
      <c r="CY813" s="217"/>
      <c r="CZ813" s="217"/>
      <c r="DA813" s="217"/>
      <c r="DB813" s="217"/>
      <c r="DC813" s="217"/>
      <c r="DD813" s="217"/>
      <c r="DE813" s="217"/>
      <c r="DF813" s="217"/>
      <c r="DG813" s="217"/>
      <c r="DH813" s="217"/>
      <c r="DI813" s="217"/>
      <c r="DJ813" s="217"/>
      <c r="DK813" s="217"/>
      <c r="DL813" s="217"/>
      <c r="DM813" s="217"/>
      <c r="DN813" s="217"/>
      <c r="DO813" s="217"/>
      <c r="DP813" s="217"/>
      <c r="DQ813" s="217"/>
      <c r="DR813" s="217"/>
      <c r="DS813" s="217"/>
      <c r="DT813" s="217"/>
      <c r="DU813" s="217"/>
      <c r="DV813" s="217"/>
      <c r="DW813" s="217"/>
      <c r="DX813" s="217"/>
      <c r="DY813" s="217"/>
      <c r="DZ813" s="217"/>
      <c r="EA813" s="217"/>
      <c r="EB813" s="217"/>
      <c r="EC813" s="217"/>
      <c r="ED813" s="217"/>
      <c r="EE813" s="217"/>
      <c r="EF813" s="217"/>
      <c r="EG813" s="217"/>
      <c r="EH813" s="217"/>
      <c r="EI813" s="217"/>
      <c r="EJ813" s="217"/>
      <c r="EK813" s="217"/>
      <c r="EL813" s="217"/>
      <c r="EM813" s="217"/>
      <c r="EN813" s="217"/>
      <c r="EO813" s="217"/>
      <c r="EP813" s="217"/>
      <c r="EQ813" s="217"/>
      <c r="ER813" s="217"/>
      <c r="ES813" s="217"/>
      <c r="ET813" s="217"/>
      <c r="EU813" s="217"/>
      <c r="EV813" s="217"/>
      <c r="EW813" s="217"/>
      <c r="EX813" s="217"/>
      <c r="EY813" s="217"/>
      <c r="EZ813" s="217"/>
      <c r="FA813" s="217"/>
      <c r="FB813" s="217"/>
      <c r="FC813" s="217"/>
      <c r="FD813" s="217"/>
      <c r="FE813" s="217"/>
      <c r="FF813" s="217"/>
      <c r="FG813" s="217"/>
      <c r="FH813" s="217"/>
      <c r="FI813" s="217"/>
      <c r="FJ813" s="217"/>
      <c r="FK813" s="217"/>
      <c r="FL813" s="217"/>
      <c r="FM813" s="217"/>
      <c r="FN813" s="217"/>
      <c r="FO813" s="217"/>
      <c r="FP813" s="217"/>
      <c r="FQ813" s="217"/>
      <c r="FR813" s="217"/>
      <c r="FS813" s="217"/>
      <c r="FT813" s="217"/>
      <c r="FU813" s="217"/>
      <c r="FV813" s="217"/>
      <c r="FW813" s="217"/>
      <c r="FX813" s="217"/>
      <c r="FY813" s="217"/>
      <c r="FZ813" s="217"/>
      <c r="GA813" s="217"/>
      <c r="GB813" s="217"/>
      <c r="GC813" s="217"/>
      <c r="GD813" s="217"/>
      <c r="GE813" s="217"/>
      <c r="GF813" s="217"/>
      <c r="GG813" s="217"/>
      <c r="GH813" s="217"/>
      <c r="GI813" s="217"/>
      <c r="GJ813" s="217"/>
      <c r="GK813" s="217"/>
      <c r="GL813" s="217"/>
      <c r="GM813" s="217"/>
      <c r="GN813" s="217"/>
      <c r="GO813" s="217"/>
      <c r="GP813" s="217"/>
      <c r="GQ813" s="217"/>
      <c r="GR813" s="217"/>
      <c r="GS813" s="217"/>
      <c r="GT813" s="217"/>
      <c r="GU813" s="217"/>
      <c r="GV813" s="217"/>
      <c r="GW813" s="217"/>
      <c r="GX813" s="217"/>
      <c r="GY813" s="217"/>
      <c r="GZ813" s="217"/>
      <c r="HA813" s="217"/>
      <c r="HB813" s="217"/>
      <c r="HC813" s="217"/>
      <c r="HD813" s="217"/>
      <c r="HE813" s="217"/>
      <c r="HF813" s="217"/>
      <c r="HG813" s="217"/>
      <c r="HH813" s="217"/>
      <c r="HI813" s="217"/>
      <c r="HJ813" s="217"/>
      <c r="HK813" s="217"/>
      <c r="HL813" s="217"/>
      <c r="HM813" s="217"/>
      <c r="HN813" s="217"/>
      <c r="HO813" s="217"/>
      <c r="HP813" s="217"/>
      <c r="HQ813" s="217"/>
      <c r="HR813" s="217"/>
      <c r="HS813" s="217"/>
      <c r="HT813" s="217"/>
      <c r="HU813" s="217"/>
      <c r="HV813" s="217"/>
      <c r="HW813" s="217"/>
      <c r="HX813" s="217"/>
      <c r="HY813" s="217"/>
      <c r="HZ813" s="217"/>
      <c r="IA813" s="217"/>
      <c r="IB813" s="217"/>
      <c r="IC813" s="217"/>
      <c r="ID813" s="217"/>
      <c r="IE813" s="217"/>
      <c r="IF813" s="217"/>
      <c r="IG813" s="217"/>
      <c r="IH813" s="217"/>
      <c r="II813" s="217"/>
      <c r="IJ813" s="217"/>
      <c r="IK813" s="217"/>
      <c r="IL813" s="217"/>
      <c r="IM813" s="217"/>
      <c r="IN813" s="217"/>
      <c r="IO813" s="217"/>
      <c r="IP813" s="217"/>
      <c r="IQ813" s="217"/>
      <c r="IR813" s="217"/>
      <c r="IS813" s="217"/>
      <c r="IT813" s="217"/>
      <c r="IU813" s="217"/>
      <c r="IV813" s="217"/>
    </row>
    <row r="814" spans="1:256" s="23" customFormat="1">
      <c r="A814" s="281">
        <f t="shared" si="55"/>
        <v>752</v>
      </c>
      <c r="B814" s="279">
        <v>43692</v>
      </c>
      <c r="C814" s="293" t="s">
        <v>7221</v>
      </c>
      <c r="D814" s="282" t="s">
        <v>6011</v>
      </c>
      <c r="E814" s="283">
        <v>6</v>
      </c>
      <c r="F814" s="284" t="s">
        <v>6218</v>
      </c>
      <c r="G814" s="275" t="s">
        <v>5565</v>
      </c>
      <c r="H814" s="275" t="s">
        <v>6351</v>
      </c>
      <c r="I814" s="275" t="s">
        <v>7463</v>
      </c>
      <c r="J814" s="279">
        <v>43699</v>
      </c>
      <c r="K814" s="279">
        <v>43711</v>
      </c>
      <c r="L814" s="283">
        <v>6</v>
      </c>
      <c r="M814" s="285">
        <v>550</v>
      </c>
      <c r="N814" s="279">
        <v>43832</v>
      </c>
      <c r="O814" s="279">
        <v>43713</v>
      </c>
      <c r="P814" s="279">
        <v>43746</v>
      </c>
      <c r="Q814" s="275">
        <v>6</v>
      </c>
      <c r="R814" s="279">
        <v>43728</v>
      </c>
      <c r="S814" s="279">
        <v>43739</v>
      </c>
      <c r="T814" s="311"/>
      <c r="U814" s="215"/>
      <c r="V814" s="216"/>
      <c r="W814" s="216"/>
      <c r="X814" s="216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 s="217"/>
      <c r="BJ814" s="217"/>
      <c r="BK814" s="217"/>
      <c r="BL814" s="217"/>
      <c r="BM814" s="217"/>
      <c r="BN814" s="217"/>
      <c r="BO814" s="217"/>
      <c r="BP814" s="217"/>
      <c r="BQ814" s="217"/>
      <c r="BR814" s="217"/>
      <c r="BS814" s="217"/>
      <c r="BT814" s="217"/>
      <c r="BU814" s="217"/>
      <c r="BV814" s="217"/>
      <c r="BW814" s="217"/>
      <c r="BX814" s="217"/>
      <c r="BY814" s="217"/>
      <c r="BZ814" s="217"/>
      <c r="CA814" s="217"/>
      <c r="CB814" s="217"/>
      <c r="CC814" s="217"/>
      <c r="CD814" s="217"/>
      <c r="CE814" s="217"/>
      <c r="CF814" s="217"/>
      <c r="CG814" s="217"/>
      <c r="CH814" s="217"/>
      <c r="CI814" s="217"/>
      <c r="CJ814" s="217"/>
      <c r="CK814" s="217"/>
      <c r="CL814" s="217"/>
      <c r="CM814" s="217"/>
      <c r="CN814" s="217"/>
      <c r="CO814" s="217"/>
      <c r="CP814" s="217"/>
      <c r="CQ814" s="217"/>
      <c r="CR814" s="217"/>
      <c r="CS814" s="217"/>
      <c r="CT814" s="217"/>
      <c r="CU814" s="217"/>
      <c r="CV814" s="217"/>
      <c r="CW814" s="217"/>
      <c r="CX814" s="217"/>
      <c r="CY814" s="217"/>
      <c r="CZ814" s="217"/>
      <c r="DA814" s="217"/>
      <c r="DB814" s="217"/>
      <c r="DC814" s="217"/>
      <c r="DD814" s="217"/>
      <c r="DE814" s="217"/>
      <c r="DF814" s="217"/>
      <c r="DG814" s="217"/>
      <c r="DH814" s="217"/>
      <c r="DI814" s="217"/>
      <c r="DJ814" s="217"/>
      <c r="DK814" s="217"/>
      <c r="DL814" s="217"/>
      <c r="DM814" s="217"/>
      <c r="DN814" s="217"/>
      <c r="DO814" s="217"/>
      <c r="DP814" s="217"/>
      <c r="DQ814" s="217"/>
      <c r="DR814" s="217"/>
      <c r="DS814" s="217"/>
      <c r="DT814" s="217"/>
      <c r="DU814" s="217"/>
      <c r="DV814" s="217"/>
      <c r="DW814" s="217"/>
      <c r="DX814" s="217"/>
      <c r="DY814" s="217"/>
      <c r="DZ814" s="217"/>
      <c r="EA814" s="217"/>
      <c r="EB814" s="217"/>
      <c r="EC814" s="217"/>
      <c r="ED814" s="217"/>
      <c r="EE814" s="217"/>
      <c r="EF814" s="217"/>
      <c r="EG814" s="217"/>
      <c r="EH814" s="217"/>
      <c r="EI814" s="217"/>
      <c r="EJ814" s="217"/>
      <c r="EK814" s="217"/>
      <c r="EL814" s="217"/>
      <c r="EM814" s="217"/>
      <c r="EN814" s="217"/>
      <c r="EO814" s="217"/>
      <c r="EP814" s="217"/>
      <c r="EQ814" s="217"/>
      <c r="ER814" s="217"/>
      <c r="ES814" s="217"/>
      <c r="ET814" s="217"/>
      <c r="EU814" s="217"/>
      <c r="EV814" s="217"/>
      <c r="EW814" s="217"/>
      <c r="EX814" s="217"/>
      <c r="EY814" s="217"/>
      <c r="EZ814" s="217"/>
      <c r="FA814" s="217"/>
      <c r="FB814" s="217"/>
      <c r="FC814" s="217"/>
      <c r="FD814" s="217"/>
      <c r="FE814" s="217"/>
      <c r="FF814" s="217"/>
      <c r="FG814" s="217"/>
      <c r="FH814" s="217"/>
      <c r="FI814" s="217"/>
      <c r="FJ814" s="217"/>
      <c r="FK814" s="217"/>
      <c r="FL814" s="217"/>
      <c r="FM814" s="217"/>
      <c r="FN814" s="217"/>
      <c r="FO814" s="217"/>
      <c r="FP814" s="217"/>
      <c r="FQ814" s="217"/>
      <c r="FR814" s="217"/>
      <c r="FS814" s="217"/>
      <c r="FT814" s="217"/>
      <c r="FU814" s="217"/>
      <c r="FV814" s="217"/>
      <c r="FW814" s="217"/>
      <c r="FX814" s="217"/>
      <c r="FY814" s="217"/>
      <c r="FZ814" s="217"/>
      <c r="GA814" s="217"/>
      <c r="GB814" s="217"/>
      <c r="GC814" s="217"/>
      <c r="GD814" s="217"/>
      <c r="GE814" s="217"/>
      <c r="GF814" s="217"/>
      <c r="GG814" s="217"/>
      <c r="GH814" s="217"/>
      <c r="GI814" s="217"/>
      <c r="GJ814" s="217"/>
      <c r="GK814" s="217"/>
      <c r="GL814" s="217"/>
      <c r="GM814" s="217"/>
      <c r="GN814" s="217"/>
      <c r="GO814" s="217"/>
      <c r="GP814" s="217"/>
      <c r="GQ814" s="217"/>
      <c r="GR814" s="217"/>
      <c r="GS814" s="217"/>
      <c r="GT814" s="217"/>
      <c r="GU814" s="217"/>
      <c r="GV814" s="217"/>
      <c r="GW814" s="217"/>
      <c r="GX814" s="217"/>
      <c r="GY814" s="217"/>
      <c r="GZ814" s="217"/>
      <c r="HA814" s="217"/>
      <c r="HB814" s="217"/>
      <c r="HC814" s="217"/>
      <c r="HD814" s="217"/>
      <c r="HE814" s="217"/>
      <c r="HF814" s="217"/>
      <c r="HG814" s="217"/>
      <c r="HH814" s="217"/>
      <c r="HI814" s="217"/>
      <c r="HJ814" s="217"/>
      <c r="HK814" s="217"/>
      <c r="HL814" s="217"/>
      <c r="HM814" s="217"/>
      <c r="HN814" s="217"/>
      <c r="HO814" s="217"/>
      <c r="HP814" s="217"/>
      <c r="HQ814" s="217"/>
      <c r="HR814" s="217"/>
      <c r="HS814" s="217"/>
      <c r="HT814" s="217"/>
      <c r="HU814" s="217"/>
      <c r="HV814" s="217"/>
      <c r="HW814" s="217"/>
      <c r="HX814" s="217"/>
      <c r="HY814" s="217"/>
      <c r="HZ814" s="217"/>
      <c r="IA814" s="217"/>
      <c r="IB814" s="217"/>
      <c r="IC814" s="217"/>
      <c r="ID814" s="217"/>
      <c r="IE814" s="217"/>
      <c r="IF814" s="217"/>
      <c r="IG814" s="217"/>
      <c r="IH814" s="217"/>
      <c r="II814" s="217"/>
      <c r="IJ814" s="217"/>
      <c r="IK814" s="217"/>
      <c r="IL814" s="217"/>
      <c r="IM814" s="217"/>
      <c r="IN814" s="217"/>
      <c r="IO814" s="217"/>
      <c r="IP814" s="217"/>
      <c r="IQ814" s="217"/>
      <c r="IR814" s="217"/>
      <c r="IS814" s="217"/>
      <c r="IT814" s="217"/>
      <c r="IU814" s="217"/>
      <c r="IV814" s="217"/>
    </row>
    <row r="815" spans="1:256" s="23" customFormat="1">
      <c r="A815" s="281">
        <f t="shared" si="55"/>
        <v>753</v>
      </c>
      <c r="B815" s="279">
        <v>43692</v>
      </c>
      <c r="C815" s="293" t="s">
        <v>7223</v>
      </c>
      <c r="D815" s="282" t="s">
        <v>6079</v>
      </c>
      <c r="E815" s="283">
        <v>5</v>
      </c>
      <c r="F815" s="284" t="s">
        <v>6218</v>
      </c>
      <c r="G815" s="275" t="s">
        <v>5565</v>
      </c>
      <c r="H815" s="275" t="s">
        <v>6351</v>
      </c>
      <c r="I815" s="275" t="s">
        <v>7464</v>
      </c>
      <c r="J815" s="279">
        <v>43699</v>
      </c>
      <c r="K815" s="279">
        <v>43711</v>
      </c>
      <c r="L815" s="283">
        <v>5</v>
      </c>
      <c r="M815" s="285">
        <v>550</v>
      </c>
      <c r="N815" s="279">
        <v>43832</v>
      </c>
      <c r="O815" s="279">
        <v>43713</v>
      </c>
      <c r="P815" s="279">
        <v>43753</v>
      </c>
      <c r="Q815" s="275">
        <v>5</v>
      </c>
      <c r="R815" s="279">
        <v>43728</v>
      </c>
      <c r="S815" s="279">
        <v>43739</v>
      </c>
      <c r="T815" s="311"/>
      <c r="U815" s="215"/>
      <c r="V815" s="216"/>
      <c r="W815" s="216"/>
      <c r="X815" s="216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 s="217"/>
      <c r="BJ815" s="217"/>
      <c r="BK815" s="217"/>
      <c r="BL815" s="217"/>
      <c r="BM815" s="217"/>
      <c r="BN815" s="217"/>
      <c r="BO815" s="217"/>
      <c r="BP815" s="217"/>
      <c r="BQ815" s="217"/>
      <c r="BR815" s="217"/>
      <c r="BS815" s="217"/>
      <c r="BT815" s="217"/>
      <c r="BU815" s="217"/>
      <c r="BV815" s="217"/>
      <c r="BW815" s="217"/>
      <c r="BX815" s="217"/>
      <c r="BY815" s="217"/>
      <c r="BZ815" s="217"/>
      <c r="CA815" s="217"/>
      <c r="CB815" s="217"/>
      <c r="CC815" s="217"/>
      <c r="CD815" s="217"/>
      <c r="CE815" s="217"/>
      <c r="CF815" s="217"/>
      <c r="CG815" s="217"/>
      <c r="CH815" s="217"/>
      <c r="CI815" s="217"/>
      <c r="CJ815" s="217"/>
      <c r="CK815" s="217"/>
      <c r="CL815" s="217"/>
      <c r="CM815" s="217"/>
      <c r="CN815" s="217"/>
      <c r="CO815" s="217"/>
      <c r="CP815" s="217"/>
      <c r="CQ815" s="217"/>
      <c r="CR815" s="217"/>
      <c r="CS815" s="217"/>
      <c r="CT815" s="217"/>
      <c r="CU815" s="217"/>
      <c r="CV815" s="217"/>
      <c r="CW815" s="217"/>
      <c r="CX815" s="217"/>
      <c r="CY815" s="217"/>
      <c r="CZ815" s="217"/>
      <c r="DA815" s="217"/>
      <c r="DB815" s="217"/>
      <c r="DC815" s="217"/>
      <c r="DD815" s="217"/>
      <c r="DE815" s="217"/>
      <c r="DF815" s="217"/>
      <c r="DG815" s="217"/>
      <c r="DH815" s="217"/>
      <c r="DI815" s="217"/>
      <c r="DJ815" s="217"/>
      <c r="DK815" s="217"/>
      <c r="DL815" s="217"/>
      <c r="DM815" s="217"/>
      <c r="DN815" s="217"/>
      <c r="DO815" s="217"/>
      <c r="DP815" s="217"/>
      <c r="DQ815" s="217"/>
      <c r="DR815" s="217"/>
      <c r="DS815" s="217"/>
      <c r="DT815" s="217"/>
      <c r="DU815" s="217"/>
      <c r="DV815" s="217"/>
      <c r="DW815" s="217"/>
      <c r="DX815" s="217"/>
      <c r="DY815" s="217"/>
      <c r="DZ815" s="217"/>
      <c r="EA815" s="217"/>
      <c r="EB815" s="217"/>
      <c r="EC815" s="217"/>
      <c r="ED815" s="217"/>
      <c r="EE815" s="217"/>
      <c r="EF815" s="217"/>
      <c r="EG815" s="217"/>
      <c r="EH815" s="217"/>
      <c r="EI815" s="217"/>
      <c r="EJ815" s="217"/>
      <c r="EK815" s="217"/>
      <c r="EL815" s="217"/>
      <c r="EM815" s="217"/>
      <c r="EN815" s="217"/>
      <c r="EO815" s="217"/>
      <c r="EP815" s="217"/>
      <c r="EQ815" s="217"/>
      <c r="ER815" s="217"/>
      <c r="ES815" s="217"/>
      <c r="ET815" s="217"/>
      <c r="EU815" s="217"/>
      <c r="EV815" s="217"/>
      <c r="EW815" s="217"/>
      <c r="EX815" s="217"/>
      <c r="EY815" s="217"/>
      <c r="EZ815" s="217"/>
      <c r="FA815" s="217"/>
      <c r="FB815" s="217"/>
      <c r="FC815" s="217"/>
      <c r="FD815" s="217"/>
      <c r="FE815" s="217"/>
      <c r="FF815" s="217"/>
      <c r="FG815" s="217"/>
      <c r="FH815" s="217"/>
      <c r="FI815" s="217"/>
      <c r="FJ815" s="217"/>
      <c r="FK815" s="217"/>
      <c r="FL815" s="217"/>
      <c r="FM815" s="217"/>
      <c r="FN815" s="217"/>
      <c r="FO815" s="217"/>
      <c r="FP815" s="217"/>
      <c r="FQ815" s="217"/>
      <c r="FR815" s="217"/>
      <c r="FS815" s="217"/>
      <c r="FT815" s="217"/>
      <c r="FU815" s="217"/>
      <c r="FV815" s="217"/>
      <c r="FW815" s="217"/>
      <c r="FX815" s="217"/>
      <c r="FY815" s="217"/>
      <c r="FZ815" s="217"/>
      <c r="GA815" s="217"/>
      <c r="GB815" s="217"/>
      <c r="GC815" s="217"/>
      <c r="GD815" s="217"/>
      <c r="GE815" s="217"/>
      <c r="GF815" s="217"/>
      <c r="GG815" s="217"/>
      <c r="GH815" s="217"/>
      <c r="GI815" s="217"/>
      <c r="GJ815" s="217"/>
      <c r="GK815" s="217"/>
      <c r="GL815" s="217"/>
      <c r="GM815" s="217"/>
      <c r="GN815" s="217"/>
      <c r="GO815" s="217"/>
      <c r="GP815" s="217"/>
      <c r="GQ815" s="217"/>
      <c r="GR815" s="217"/>
      <c r="GS815" s="217"/>
      <c r="GT815" s="217"/>
      <c r="GU815" s="217"/>
      <c r="GV815" s="217"/>
      <c r="GW815" s="217"/>
      <c r="GX815" s="217"/>
      <c r="GY815" s="217"/>
      <c r="GZ815" s="217"/>
      <c r="HA815" s="217"/>
      <c r="HB815" s="217"/>
      <c r="HC815" s="217"/>
      <c r="HD815" s="217"/>
      <c r="HE815" s="217"/>
      <c r="HF815" s="217"/>
      <c r="HG815" s="217"/>
      <c r="HH815" s="217"/>
      <c r="HI815" s="217"/>
      <c r="HJ815" s="217"/>
      <c r="HK815" s="217"/>
      <c r="HL815" s="217"/>
      <c r="HM815" s="217"/>
      <c r="HN815" s="217"/>
      <c r="HO815" s="217"/>
      <c r="HP815" s="217"/>
      <c r="HQ815" s="217"/>
      <c r="HR815" s="217"/>
      <c r="HS815" s="217"/>
      <c r="HT815" s="217"/>
      <c r="HU815" s="217"/>
      <c r="HV815" s="217"/>
      <c r="HW815" s="217"/>
      <c r="HX815" s="217"/>
      <c r="HY815" s="217"/>
      <c r="HZ815" s="217"/>
      <c r="IA815" s="217"/>
      <c r="IB815" s="217"/>
      <c r="IC815" s="217"/>
      <c r="ID815" s="217"/>
      <c r="IE815" s="217"/>
      <c r="IF815" s="217"/>
      <c r="IG815" s="217"/>
      <c r="IH815" s="217"/>
      <c r="II815" s="217"/>
      <c r="IJ815" s="217"/>
      <c r="IK815" s="217"/>
      <c r="IL815" s="217"/>
      <c r="IM815" s="217"/>
      <c r="IN815" s="217"/>
      <c r="IO815" s="217"/>
      <c r="IP815" s="217"/>
      <c r="IQ815" s="217"/>
      <c r="IR815" s="217"/>
      <c r="IS815" s="217"/>
      <c r="IT815" s="217"/>
      <c r="IU815" s="217"/>
      <c r="IV815" s="217"/>
    </row>
    <row r="816" spans="1:256" s="23" customFormat="1">
      <c r="A816" s="281">
        <f t="shared" si="55"/>
        <v>754</v>
      </c>
      <c r="B816" s="279">
        <v>43696</v>
      </c>
      <c r="C816" s="293" t="s">
        <v>7465</v>
      </c>
      <c r="D816" s="282" t="s">
        <v>7240</v>
      </c>
      <c r="E816" s="283">
        <v>8</v>
      </c>
      <c r="F816" s="284" t="s">
        <v>6218</v>
      </c>
      <c r="G816" s="275" t="s">
        <v>5565</v>
      </c>
      <c r="H816" s="275" t="s">
        <v>6351</v>
      </c>
      <c r="I816" s="275" t="s">
        <v>7466</v>
      </c>
      <c r="J816" s="279">
        <v>43703</v>
      </c>
      <c r="K816" s="279">
        <v>43705</v>
      </c>
      <c r="L816" s="283">
        <v>8</v>
      </c>
      <c r="M816" s="285">
        <v>550</v>
      </c>
      <c r="N816" s="279">
        <v>43889</v>
      </c>
      <c r="O816" s="279">
        <v>43801</v>
      </c>
      <c r="P816" s="279"/>
      <c r="Q816" s="275"/>
      <c r="R816" s="279">
        <v>43910</v>
      </c>
      <c r="S816" s="279">
        <v>43922</v>
      </c>
      <c r="T816" s="311"/>
      <c r="U816" s="215"/>
      <c r="V816" s="216"/>
      <c r="W816" s="216"/>
      <c r="X816" s="216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 s="217"/>
      <c r="BJ816" s="217"/>
      <c r="BK816" s="217"/>
      <c r="BL816" s="217"/>
      <c r="BM816" s="217"/>
      <c r="BN816" s="217"/>
      <c r="BO816" s="217"/>
      <c r="BP816" s="217"/>
      <c r="BQ816" s="217"/>
      <c r="BR816" s="217"/>
      <c r="BS816" s="217"/>
      <c r="BT816" s="217"/>
      <c r="BU816" s="217"/>
      <c r="BV816" s="217"/>
      <c r="BW816" s="217"/>
      <c r="BX816" s="217"/>
      <c r="BY816" s="217"/>
      <c r="BZ816" s="217"/>
      <c r="CA816" s="217"/>
      <c r="CB816" s="217"/>
      <c r="CC816" s="217"/>
      <c r="CD816" s="217"/>
      <c r="CE816" s="217"/>
      <c r="CF816" s="217"/>
      <c r="CG816" s="217"/>
      <c r="CH816" s="217"/>
      <c r="CI816" s="217"/>
      <c r="CJ816" s="217"/>
      <c r="CK816" s="217"/>
      <c r="CL816" s="217"/>
      <c r="CM816" s="217"/>
      <c r="CN816" s="217"/>
      <c r="CO816" s="217"/>
      <c r="CP816" s="217"/>
      <c r="CQ816" s="217"/>
      <c r="CR816" s="217"/>
      <c r="CS816" s="217"/>
      <c r="CT816" s="217"/>
      <c r="CU816" s="217"/>
      <c r="CV816" s="217"/>
      <c r="CW816" s="217"/>
      <c r="CX816" s="217"/>
      <c r="CY816" s="217"/>
      <c r="CZ816" s="217"/>
      <c r="DA816" s="217"/>
      <c r="DB816" s="217"/>
      <c r="DC816" s="217"/>
      <c r="DD816" s="217"/>
      <c r="DE816" s="217"/>
      <c r="DF816" s="217"/>
      <c r="DG816" s="217"/>
      <c r="DH816" s="217"/>
      <c r="DI816" s="217"/>
      <c r="DJ816" s="217"/>
      <c r="DK816" s="217"/>
      <c r="DL816" s="217"/>
      <c r="DM816" s="217"/>
      <c r="DN816" s="217"/>
      <c r="DO816" s="217"/>
      <c r="DP816" s="217"/>
      <c r="DQ816" s="217"/>
      <c r="DR816" s="217"/>
      <c r="DS816" s="217"/>
      <c r="DT816" s="217"/>
      <c r="DU816" s="217"/>
      <c r="DV816" s="217"/>
      <c r="DW816" s="217"/>
      <c r="DX816" s="217"/>
      <c r="DY816" s="217"/>
      <c r="DZ816" s="217"/>
      <c r="EA816" s="217"/>
      <c r="EB816" s="217"/>
      <c r="EC816" s="217"/>
      <c r="ED816" s="217"/>
      <c r="EE816" s="217"/>
      <c r="EF816" s="217"/>
      <c r="EG816" s="217"/>
      <c r="EH816" s="217"/>
      <c r="EI816" s="217"/>
      <c r="EJ816" s="217"/>
      <c r="EK816" s="217"/>
      <c r="EL816" s="217"/>
      <c r="EM816" s="217"/>
      <c r="EN816" s="217"/>
      <c r="EO816" s="217"/>
      <c r="EP816" s="217"/>
      <c r="EQ816" s="217"/>
      <c r="ER816" s="217"/>
      <c r="ES816" s="217"/>
      <c r="ET816" s="217"/>
      <c r="EU816" s="217"/>
      <c r="EV816" s="217"/>
      <c r="EW816" s="217"/>
      <c r="EX816" s="217"/>
      <c r="EY816" s="217"/>
      <c r="EZ816" s="217"/>
      <c r="FA816" s="217"/>
      <c r="FB816" s="217"/>
      <c r="FC816" s="217"/>
      <c r="FD816" s="217"/>
      <c r="FE816" s="217"/>
      <c r="FF816" s="217"/>
      <c r="FG816" s="217"/>
      <c r="FH816" s="217"/>
      <c r="FI816" s="217"/>
      <c r="FJ816" s="217"/>
      <c r="FK816" s="217"/>
      <c r="FL816" s="217"/>
      <c r="FM816" s="217"/>
      <c r="FN816" s="217"/>
      <c r="FO816" s="217"/>
      <c r="FP816" s="217"/>
      <c r="FQ816" s="217"/>
      <c r="FR816" s="217"/>
      <c r="FS816" s="217"/>
      <c r="FT816" s="217"/>
      <c r="FU816" s="217"/>
      <c r="FV816" s="217"/>
      <c r="FW816" s="217"/>
      <c r="FX816" s="217"/>
      <c r="FY816" s="217"/>
      <c r="FZ816" s="217"/>
      <c r="GA816" s="217"/>
      <c r="GB816" s="217"/>
      <c r="GC816" s="217"/>
      <c r="GD816" s="217"/>
      <c r="GE816" s="217"/>
      <c r="GF816" s="217"/>
      <c r="GG816" s="217"/>
      <c r="GH816" s="217"/>
      <c r="GI816" s="217"/>
      <c r="GJ816" s="217"/>
      <c r="GK816" s="217"/>
      <c r="GL816" s="217"/>
      <c r="GM816" s="217"/>
      <c r="GN816" s="217"/>
      <c r="GO816" s="217"/>
      <c r="GP816" s="217"/>
      <c r="GQ816" s="217"/>
      <c r="GR816" s="217"/>
      <c r="GS816" s="217"/>
      <c r="GT816" s="217"/>
      <c r="GU816" s="217"/>
      <c r="GV816" s="217"/>
      <c r="GW816" s="217"/>
      <c r="GX816" s="217"/>
      <c r="GY816" s="217"/>
      <c r="GZ816" s="217"/>
      <c r="HA816" s="217"/>
      <c r="HB816" s="217"/>
      <c r="HC816" s="217"/>
      <c r="HD816" s="217"/>
      <c r="HE816" s="217"/>
      <c r="HF816" s="217"/>
      <c r="HG816" s="217"/>
      <c r="HH816" s="217"/>
      <c r="HI816" s="217"/>
      <c r="HJ816" s="217"/>
      <c r="HK816" s="217"/>
      <c r="HL816" s="217"/>
      <c r="HM816" s="217"/>
      <c r="HN816" s="217"/>
      <c r="HO816" s="217"/>
      <c r="HP816" s="217"/>
      <c r="HQ816" s="217"/>
      <c r="HR816" s="217"/>
      <c r="HS816" s="217"/>
      <c r="HT816" s="217"/>
      <c r="HU816" s="217"/>
      <c r="HV816" s="217"/>
      <c r="HW816" s="217"/>
      <c r="HX816" s="217"/>
      <c r="HY816" s="217"/>
      <c r="HZ816" s="217"/>
      <c r="IA816" s="217"/>
      <c r="IB816" s="217"/>
      <c r="IC816" s="217"/>
      <c r="ID816" s="217"/>
      <c r="IE816" s="217"/>
      <c r="IF816" s="217"/>
      <c r="IG816" s="217"/>
      <c r="IH816" s="217"/>
      <c r="II816" s="217"/>
      <c r="IJ816" s="217"/>
      <c r="IK816" s="217"/>
      <c r="IL816" s="217"/>
      <c r="IM816" s="217"/>
      <c r="IN816" s="217"/>
      <c r="IO816" s="217"/>
      <c r="IP816" s="217"/>
      <c r="IQ816" s="217"/>
      <c r="IR816" s="217"/>
      <c r="IS816" s="217"/>
      <c r="IT816" s="217"/>
      <c r="IU816" s="217"/>
      <c r="IV816" s="217"/>
    </row>
    <row r="817" spans="1:256" s="23" customFormat="1">
      <c r="A817" s="281">
        <f t="shared" si="55"/>
        <v>755</v>
      </c>
      <c r="B817" s="279">
        <v>43700</v>
      </c>
      <c r="C817" s="293" t="s">
        <v>7467</v>
      </c>
      <c r="D817" s="282" t="s">
        <v>6051</v>
      </c>
      <c r="E817" s="283">
        <v>10</v>
      </c>
      <c r="F817" s="284" t="s">
        <v>6218</v>
      </c>
      <c r="G817" s="275" t="s">
        <v>5565</v>
      </c>
      <c r="H817" s="275" t="s">
        <v>6351</v>
      </c>
      <c r="I817" s="275" t="s">
        <v>7468</v>
      </c>
      <c r="J817" s="279">
        <v>43703</v>
      </c>
      <c r="K817" s="279">
        <v>43710</v>
      </c>
      <c r="L817" s="283">
        <v>10</v>
      </c>
      <c r="M817" s="285">
        <v>550</v>
      </c>
      <c r="N817" s="279">
        <v>43831</v>
      </c>
      <c r="O817" s="279">
        <v>43712</v>
      </c>
      <c r="P817" s="279">
        <v>43728</v>
      </c>
      <c r="Q817" s="275">
        <v>10</v>
      </c>
      <c r="R817" s="279">
        <v>43728</v>
      </c>
      <c r="S817" s="279">
        <v>43738</v>
      </c>
      <c r="T817" s="311"/>
      <c r="U817" s="215"/>
      <c r="V817" s="216"/>
      <c r="W817" s="216"/>
      <c r="X817" s="216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  <c r="AU817" s="217"/>
      <c r="AV817" s="217"/>
      <c r="AW817" s="217"/>
      <c r="AX817" s="217"/>
      <c r="AY817" s="217"/>
      <c r="AZ817" s="217"/>
      <c r="BA817" s="217"/>
      <c r="BB817" s="217"/>
      <c r="BC817" s="217"/>
      <c r="BD817" s="217"/>
      <c r="BE817" s="217"/>
      <c r="BF817" s="217"/>
      <c r="BG817" s="217"/>
      <c r="BH817" s="217"/>
      <c r="BI817" s="217"/>
      <c r="BJ817" s="217"/>
      <c r="BK817" s="217"/>
      <c r="BL817" s="217"/>
      <c r="BM817" s="217"/>
      <c r="BN817" s="217"/>
      <c r="BO817" s="217"/>
      <c r="BP817" s="217"/>
      <c r="BQ817" s="217"/>
      <c r="BR817" s="217"/>
      <c r="BS817" s="217"/>
      <c r="BT817" s="217"/>
      <c r="BU817" s="217"/>
      <c r="BV817" s="217"/>
      <c r="BW817" s="217"/>
      <c r="BX817" s="217"/>
      <c r="BY817" s="217"/>
      <c r="BZ817" s="217"/>
      <c r="CA817" s="217"/>
      <c r="CB817" s="217"/>
      <c r="CC817" s="217"/>
      <c r="CD817" s="217"/>
      <c r="CE817" s="217"/>
      <c r="CF817" s="217"/>
      <c r="CG817" s="217"/>
      <c r="CH817" s="217"/>
      <c r="CI817" s="217"/>
      <c r="CJ817" s="217"/>
      <c r="CK817" s="217"/>
      <c r="CL817" s="217"/>
      <c r="CM817" s="217"/>
      <c r="CN817" s="217"/>
      <c r="CO817" s="217"/>
      <c r="CP817" s="217"/>
      <c r="CQ817" s="217"/>
      <c r="CR817" s="217"/>
      <c r="CS817" s="217"/>
      <c r="CT817" s="217"/>
      <c r="CU817" s="217"/>
      <c r="CV817" s="217"/>
      <c r="CW817" s="217"/>
      <c r="CX817" s="217"/>
      <c r="CY817" s="217"/>
      <c r="CZ817" s="217"/>
      <c r="DA817" s="217"/>
      <c r="DB817" s="217"/>
      <c r="DC817" s="217"/>
      <c r="DD817" s="217"/>
      <c r="DE817" s="217"/>
      <c r="DF817" s="217"/>
      <c r="DG817" s="217"/>
      <c r="DH817" s="217"/>
      <c r="DI817" s="217"/>
      <c r="DJ817" s="217"/>
      <c r="DK817" s="217"/>
      <c r="DL817" s="217"/>
      <c r="DM817" s="217"/>
      <c r="DN817" s="217"/>
      <c r="DO817" s="217"/>
      <c r="DP817" s="217"/>
      <c r="DQ817" s="217"/>
      <c r="DR817" s="217"/>
      <c r="DS817" s="217"/>
      <c r="DT817" s="217"/>
      <c r="DU817" s="217"/>
      <c r="DV817" s="217"/>
      <c r="DW817" s="217"/>
      <c r="DX817" s="217"/>
      <c r="DY817" s="217"/>
      <c r="DZ817" s="217"/>
      <c r="EA817" s="217"/>
      <c r="EB817" s="217"/>
      <c r="EC817" s="217"/>
      <c r="ED817" s="217"/>
      <c r="EE817" s="217"/>
      <c r="EF817" s="217"/>
      <c r="EG817" s="217"/>
      <c r="EH817" s="217"/>
      <c r="EI817" s="217"/>
      <c r="EJ817" s="217"/>
      <c r="EK817" s="217"/>
      <c r="EL817" s="217"/>
      <c r="EM817" s="217"/>
      <c r="EN817" s="217"/>
      <c r="EO817" s="217"/>
      <c r="EP817" s="217"/>
      <c r="EQ817" s="217"/>
      <c r="ER817" s="217"/>
      <c r="ES817" s="217"/>
      <c r="ET817" s="217"/>
      <c r="EU817" s="217"/>
      <c r="EV817" s="217"/>
      <c r="EW817" s="217"/>
      <c r="EX817" s="217"/>
      <c r="EY817" s="217"/>
      <c r="EZ817" s="217"/>
      <c r="FA817" s="217"/>
      <c r="FB817" s="217"/>
      <c r="FC817" s="217"/>
      <c r="FD817" s="217"/>
      <c r="FE817" s="217"/>
      <c r="FF817" s="217"/>
      <c r="FG817" s="217"/>
      <c r="FH817" s="217"/>
      <c r="FI817" s="217"/>
      <c r="FJ817" s="217"/>
      <c r="FK817" s="217"/>
      <c r="FL817" s="217"/>
      <c r="FM817" s="217"/>
      <c r="FN817" s="217"/>
      <c r="FO817" s="217"/>
      <c r="FP817" s="217"/>
      <c r="FQ817" s="217"/>
      <c r="FR817" s="217"/>
      <c r="FS817" s="217"/>
      <c r="FT817" s="217"/>
      <c r="FU817" s="217"/>
      <c r="FV817" s="217"/>
      <c r="FW817" s="217"/>
      <c r="FX817" s="217"/>
      <c r="FY817" s="217"/>
      <c r="FZ817" s="217"/>
      <c r="GA817" s="217"/>
      <c r="GB817" s="217"/>
      <c r="GC817" s="217"/>
      <c r="GD817" s="217"/>
      <c r="GE817" s="217"/>
      <c r="GF817" s="217"/>
      <c r="GG817" s="217"/>
      <c r="GH817" s="217"/>
      <c r="GI817" s="217"/>
      <c r="GJ817" s="217"/>
      <c r="GK817" s="217"/>
      <c r="GL817" s="217"/>
      <c r="GM817" s="217"/>
      <c r="GN817" s="217"/>
      <c r="GO817" s="217"/>
      <c r="GP817" s="217"/>
      <c r="GQ817" s="217"/>
      <c r="GR817" s="217"/>
      <c r="GS817" s="217"/>
      <c r="GT817" s="217"/>
      <c r="GU817" s="217"/>
      <c r="GV817" s="217"/>
      <c r="GW817" s="217"/>
      <c r="GX817" s="217"/>
      <c r="GY817" s="217"/>
      <c r="GZ817" s="217"/>
      <c r="HA817" s="217"/>
      <c r="HB817" s="217"/>
      <c r="HC817" s="217"/>
      <c r="HD817" s="217"/>
      <c r="HE817" s="217"/>
      <c r="HF817" s="217"/>
      <c r="HG817" s="217"/>
      <c r="HH817" s="217"/>
      <c r="HI817" s="217"/>
      <c r="HJ817" s="217"/>
      <c r="HK817" s="217"/>
      <c r="HL817" s="217"/>
      <c r="HM817" s="217"/>
      <c r="HN817" s="217"/>
      <c r="HO817" s="217"/>
      <c r="HP817" s="217"/>
      <c r="HQ817" s="217"/>
      <c r="HR817" s="217"/>
      <c r="HS817" s="217"/>
      <c r="HT817" s="217"/>
      <c r="HU817" s="217"/>
      <c r="HV817" s="217"/>
      <c r="HW817" s="217"/>
      <c r="HX817" s="217"/>
      <c r="HY817" s="217"/>
      <c r="HZ817" s="217"/>
      <c r="IA817" s="217"/>
      <c r="IB817" s="217"/>
      <c r="IC817" s="217"/>
      <c r="ID817" s="217"/>
      <c r="IE817" s="217"/>
      <c r="IF817" s="217"/>
      <c r="IG817" s="217"/>
      <c r="IH817" s="217"/>
      <c r="II817" s="217"/>
      <c r="IJ817" s="217"/>
      <c r="IK817" s="217"/>
      <c r="IL817" s="217"/>
      <c r="IM817" s="217"/>
      <c r="IN817" s="217"/>
      <c r="IO817" s="217"/>
      <c r="IP817" s="217"/>
      <c r="IQ817" s="217"/>
      <c r="IR817" s="217"/>
      <c r="IS817" s="217"/>
      <c r="IT817" s="217"/>
      <c r="IU817" s="217"/>
      <c r="IV817" s="217"/>
    </row>
    <row r="818" spans="1:256" s="23" customFormat="1" ht="18">
      <c r="A818" s="220" t="s">
        <v>7469</v>
      </c>
      <c r="B818" s="221"/>
      <c r="C818" s="221"/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311"/>
      <c r="U818" s="215"/>
      <c r="V818" s="216"/>
      <c r="W818" s="216"/>
      <c r="X818" s="216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  <c r="AU818" s="217"/>
      <c r="AV818" s="217"/>
      <c r="AW818" s="217"/>
      <c r="AX818" s="217"/>
      <c r="AY818" s="217"/>
      <c r="AZ818" s="217"/>
      <c r="BA818" s="217"/>
      <c r="BB818" s="217"/>
      <c r="BC818" s="217"/>
      <c r="BD818" s="217"/>
      <c r="BE818" s="217"/>
      <c r="BF818" s="217"/>
      <c r="BG818" s="217"/>
      <c r="BH818" s="217"/>
      <c r="BI818" s="217"/>
      <c r="BJ818" s="217"/>
      <c r="BK818" s="217"/>
      <c r="BL818" s="217"/>
      <c r="BM818" s="217"/>
      <c r="BN818" s="217"/>
      <c r="BO818" s="217"/>
      <c r="BP818" s="217"/>
      <c r="BQ818" s="217"/>
      <c r="BR818" s="217"/>
      <c r="BS818" s="217"/>
      <c r="BT818" s="217"/>
      <c r="BU818" s="217"/>
      <c r="BV818" s="217"/>
      <c r="BW818" s="217"/>
      <c r="BX818" s="217"/>
      <c r="BY818" s="217"/>
      <c r="BZ818" s="217"/>
      <c r="CA818" s="217"/>
      <c r="CB818" s="217"/>
      <c r="CC818" s="217"/>
      <c r="CD818" s="217"/>
      <c r="CE818" s="217"/>
      <c r="CF818" s="217"/>
      <c r="CG818" s="217"/>
      <c r="CH818" s="217"/>
      <c r="CI818" s="217"/>
      <c r="CJ818" s="217"/>
      <c r="CK818" s="217"/>
      <c r="CL818" s="217"/>
      <c r="CM818" s="217"/>
      <c r="CN818" s="217"/>
      <c r="CO818" s="217"/>
      <c r="CP818" s="217"/>
      <c r="CQ818" s="217"/>
      <c r="CR818" s="217"/>
      <c r="CS818" s="217"/>
      <c r="CT818" s="217"/>
      <c r="CU818" s="217"/>
      <c r="CV818" s="217"/>
      <c r="CW818" s="217"/>
      <c r="CX818" s="217"/>
      <c r="CY818" s="217"/>
      <c r="CZ818" s="217"/>
      <c r="DA818" s="217"/>
      <c r="DB818" s="217"/>
      <c r="DC818" s="217"/>
      <c r="DD818" s="217"/>
      <c r="DE818" s="217"/>
      <c r="DF818" s="217"/>
      <c r="DG818" s="217"/>
      <c r="DH818" s="217"/>
      <c r="DI818" s="217"/>
      <c r="DJ818" s="217"/>
      <c r="DK818" s="217"/>
      <c r="DL818" s="217"/>
      <c r="DM818" s="217"/>
      <c r="DN818" s="217"/>
      <c r="DO818" s="217"/>
      <c r="DP818" s="217"/>
      <c r="DQ818" s="217"/>
      <c r="DR818" s="217"/>
      <c r="DS818" s="217"/>
      <c r="DT818" s="217"/>
      <c r="DU818" s="217"/>
      <c r="DV818" s="217"/>
      <c r="DW818" s="217"/>
      <c r="DX818" s="217"/>
      <c r="DY818" s="217"/>
      <c r="DZ818" s="217"/>
      <c r="EA818" s="217"/>
      <c r="EB818" s="217"/>
      <c r="EC818" s="217"/>
      <c r="ED818" s="217"/>
      <c r="EE818" s="217"/>
      <c r="EF818" s="217"/>
      <c r="EG818" s="217"/>
      <c r="EH818" s="217"/>
      <c r="EI818" s="217"/>
      <c r="EJ818" s="217"/>
      <c r="EK818" s="217"/>
      <c r="EL818" s="217"/>
      <c r="EM818" s="217"/>
      <c r="EN818" s="217"/>
      <c r="EO818" s="217"/>
      <c r="EP818" s="217"/>
      <c r="EQ818" s="217"/>
      <c r="ER818" s="217"/>
      <c r="ES818" s="217"/>
      <c r="ET818" s="217"/>
      <c r="EU818" s="217"/>
      <c r="EV818" s="217"/>
      <c r="EW818" s="217"/>
      <c r="EX818" s="217"/>
      <c r="EY818" s="217"/>
      <c r="EZ818" s="217"/>
      <c r="FA818" s="217"/>
      <c r="FB818" s="217"/>
      <c r="FC818" s="217"/>
      <c r="FD818" s="217"/>
      <c r="FE818" s="217"/>
      <c r="FF818" s="217"/>
      <c r="FG818" s="217"/>
      <c r="FH818" s="217"/>
      <c r="FI818" s="217"/>
      <c r="FJ818" s="217"/>
      <c r="FK818" s="217"/>
      <c r="FL818" s="217"/>
      <c r="FM818" s="217"/>
      <c r="FN818" s="217"/>
      <c r="FO818" s="217"/>
      <c r="FP818" s="217"/>
      <c r="FQ818" s="217"/>
      <c r="FR818" s="217"/>
      <c r="FS818" s="217"/>
      <c r="FT818" s="217"/>
      <c r="FU818" s="217"/>
      <c r="FV818" s="217"/>
      <c r="FW818" s="217"/>
      <c r="FX818" s="217"/>
      <c r="FY818" s="217"/>
      <c r="FZ818" s="217"/>
      <c r="GA818" s="217"/>
      <c r="GB818" s="217"/>
      <c r="GC818" s="217"/>
      <c r="GD818" s="217"/>
      <c r="GE818" s="217"/>
      <c r="GF818" s="217"/>
      <c r="GG818" s="217"/>
      <c r="GH818" s="217"/>
      <c r="GI818" s="217"/>
      <c r="GJ818" s="217"/>
      <c r="GK818" s="217"/>
      <c r="GL818" s="217"/>
      <c r="GM818" s="217"/>
      <c r="GN818" s="217"/>
      <c r="GO818" s="217"/>
      <c r="GP818" s="217"/>
      <c r="GQ818" s="217"/>
      <c r="GR818" s="217"/>
      <c r="GS818" s="217"/>
      <c r="GT818" s="217"/>
      <c r="GU818" s="217"/>
      <c r="GV818" s="217"/>
      <c r="GW818" s="217"/>
      <c r="GX818" s="217"/>
      <c r="GY818" s="217"/>
      <c r="GZ818" s="217"/>
      <c r="HA818" s="217"/>
      <c r="HB818" s="217"/>
      <c r="HC818" s="217"/>
      <c r="HD818" s="217"/>
      <c r="HE818" s="217"/>
      <c r="HF818" s="217"/>
      <c r="HG818" s="217"/>
      <c r="HH818" s="217"/>
      <c r="HI818" s="217"/>
      <c r="HJ818" s="217"/>
      <c r="HK818" s="217"/>
      <c r="HL818" s="217"/>
      <c r="HM818" s="217"/>
      <c r="HN818" s="217"/>
      <c r="HO818" s="217"/>
      <c r="HP818" s="217"/>
      <c r="HQ818" s="217"/>
      <c r="HR818" s="217"/>
      <c r="HS818" s="217"/>
      <c r="HT818" s="217"/>
      <c r="HU818" s="217"/>
      <c r="HV818" s="217"/>
      <c r="HW818" s="217"/>
      <c r="HX818" s="217"/>
      <c r="HY818" s="217"/>
      <c r="HZ818" s="217"/>
      <c r="IA818" s="217"/>
      <c r="IB818" s="217"/>
      <c r="IC818" s="217"/>
      <c r="ID818" s="217"/>
      <c r="IE818" s="217"/>
      <c r="IF818" s="217"/>
      <c r="IG818" s="217"/>
      <c r="IH818" s="217"/>
      <c r="II818" s="217"/>
      <c r="IJ818" s="217"/>
      <c r="IK818" s="217"/>
      <c r="IL818" s="217"/>
      <c r="IM818" s="217"/>
      <c r="IN818" s="217"/>
      <c r="IO818" s="217"/>
      <c r="IP818" s="217"/>
      <c r="IQ818" s="217"/>
      <c r="IR818" s="217"/>
      <c r="IS818" s="217"/>
      <c r="IT818" s="217"/>
      <c r="IU818" s="217"/>
      <c r="IV818" s="217"/>
    </row>
    <row r="819" spans="1:256" s="23" customFormat="1">
      <c r="A819" s="281">
        <f>1+A817</f>
        <v>756</v>
      </c>
      <c r="B819" s="279">
        <v>43710</v>
      </c>
      <c r="C819" s="293" t="s">
        <v>7470</v>
      </c>
      <c r="D819" s="282" t="s">
        <v>5996</v>
      </c>
      <c r="E819" s="283">
        <v>15</v>
      </c>
      <c r="F819" s="284" t="s">
        <v>6218</v>
      </c>
      <c r="G819" s="275" t="s">
        <v>5565</v>
      </c>
      <c r="H819" s="275" t="s">
        <v>6351</v>
      </c>
      <c r="I819" s="275" t="s">
        <v>7471</v>
      </c>
      <c r="J819" s="279">
        <v>43714</v>
      </c>
      <c r="K819" s="279">
        <v>43725</v>
      </c>
      <c r="L819" s="283">
        <v>15</v>
      </c>
      <c r="M819" s="285">
        <v>1188</v>
      </c>
      <c r="N819" s="279">
        <v>43846</v>
      </c>
      <c r="O819" s="279">
        <v>43727</v>
      </c>
      <c r="P819" s="279">
        <v>43739</v>
      </c>
      <c r="Q819" s="275">
        <v>15</v>
      </c>
      <c r="R819" s="279">
        <v>43739</v>
      </c>
      <c r="S819" s="279">
        <v>43742</v>
      </c>
      <c r="T819" s="311"/>
      <c r="U819" s="215"/>
      <c r="V819" s="216"/>
      <c r="W819" s="216"/>
      <c r="X819" s="216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  <c r="AU819" s="217"/>
      <c r="AV819" s="217"/>
      <c r="AW819" s="217"/>
      <c r="AX819" s="217"/>
      <c r="AY819" s="217"/>
      <c r="AZ819" s="217"/>
      <c r="BA819" s="217"/>
      <c r="BB819" s="217"/>
      <c r="BC819" s="217"/>
      <c r="BD819" s="217"/>
      <c r="BE819" s="217"/>
      <c r="BF819" s="217"/>
      <c r="BG819" s="217"/>
      <c r="BH819" s="217"/>
      <c r="BI819" s="217"/>
      <c r="BJ819" s="217"/>
      <c r="BK819" s="217"/>
      <c r="BL819" s="217"/>
      <c r="BM819" s="217"/>
      <c r="BN819" s="217"/>
      <c r="BO819" s="217"/>
      <c r="BP819" s="217"/>
      <c r="BQ819" s="217"/>
      <c r="BR819" s="217"/>
      <c r="BS819" s="217"/>
      <c r="BT819" s="217"/>
      <c r="BU819" s="217"/>
      <c r="BV819" s="217"/>
      <c r="BW819" s="217"/>
      <c r="BX819" s="217"/>
      <c r="BY819" s="217"/>
      <c r="BZ819" s="217"/>
      <c r="CA819" s="217"/>
      <c r="CB819" s="217"/>
      <c r="CC819" s="217"/>
      <c r="CD819" s="217"/>
      <c r="CE819" s="217"/>
      <c r="CF819" s="217"/>
      <c r="CG819" s="217"/>
      <c r="CH819" s="217"/>
      <c r="CI819" s="217"/>
      <c r="CJ819" s="217"/>
      <c r="CK819" s="217"/>
      <c r="CL819" s="217"/>
      <c r="CM819" s="217"/>
      <c r="CN819" s="217"/>
      <c r="CO819" s="217"/>
      <c r="CP819" s="217"/>
      <c r="CQ819" s="217"/>
      <c r="CR819" s="217"/>
      <c r="CS819" s="217"/>
      <c r="CT819" s="217"/>
      <c r="CU819" s="217"/>
      <c r="CV819" s="217"/>
      <c r="CW819" s="217"/>
      <c r="CX819" s="217"/>
      <c r="CY819" s="217"/>
      <c r="CZ819" s="217"/>
      <c r="DA819" s="217"/>
      <c r="DB819" s="217"/>
      <c r="DC819" s="217"/>
      <c r="DD819" s="217"/>
      <c r="DE819" s="217"/>
      <c r="DF819" s="217"/>
      <c r="DG819" s="217"/>
      <c r="DH819" s="217"/>
      <c r="DI819" s="217"/>
      <c r="DJ819" s="217"/>
      <c r="DK819" s="217"/>
      <c r="DL819" s="217"/>
      <c r="DM819" s="217"/>
      <c r="DN819" s="217"/>
      <c r="DO819" s="217"/>
      <c r="DP819" s="217"/>
      <c r="DQ819" s="217"/>
      <c r="DR819" s="217"/>
      <c r="DS819" s="217"/>
      <c r="DT819" s="217"/>
      <c r="DU819" s="217"/>
      <c r="DV819" s="217"/>
      <c r="DW819" s="217"/>
      <c r="DX819" s="217"/>
      <c r="DY819" s="217"/>
      <c r="DZ819" s="217"/>
      <c r="EA819" s="217"/>
      <c r="EB819" s="217"/>
      <c r="EC819" s="217"/>
      <c r="ED819" s="217"/>
      <c r="EE819" s="217"/>
      <c r="EF819" s="217"/>
      <c r="EG819" s="217"/>
      <c r="EH819" s="217"/>
      <c r="EI819" s="217"/>
      <c r="EJ819" s="217"/>
      <c r="EK819" s="217"/>
      <c r="EL819" s="217"/>
      <c r="EM819" s="217"/>
      <c r="EN819" s="217"/>
      <c r="EO819" s="217"/>
      <c r="EP819" s="217"/>
      <c r="EQ819" s="217"/>
      <c r="ER819" s="217"/>
      <c r="ES819" s="217"/>
      <c r="ET819" s="217"/>
      <c r="EU819" s="217"/>
      <c r="EV819" s="217"/>
      <c r="EW819" s="217"/>
      <c r="EX819" s="217"/>
      <c r="EY819" s="217"/>
      <c r="EZ819" s="217"/>
      <c r="FA819" s="217"/>
      <c r="FB819" s="217"/>
      <c r="FC819" s="217"/>
      <c r="FD819" s="217"/>
      <c r="FE819" s="217"/>
      <c r="FF819" s="217"/>
      <c r="FG819" s="217"/>
      <c r="FH819" s="217"/>
      <c r="FI819" s="217"/>
      <c r="FJ819" s="217"/>
      <c r="FK819" s="217"/>
      <c r="FL819" s="217"/>
      <c r="FM819" s="217"/>
      <c r="FN819" s="217"/>
      <c r="FO819" s="217"/>
      <c r="FP819" s="217"/>
      <c r="FQ819" s="217"/>
      <c r="FR819" s="217"/>
      <c r="FS819" s="217"/>
      <c r="FT819" s="217"/>
      <c r="FU819" s="217"/>
      <c r="FV819" s="217"/>
      <c r="FW819" s="217"/>
      <c r="FX819" s="217"/>
      <c r="FY819" s="217"/>
      <c r="FZ819" s="217"/>
      <c r="GA819" s="217"/>
      <c r="GB819" s="217"/>
      <c r="GC819" s="217"/>
      <c r="GD819" s="217"/>
      <c r="GE819" s="217"/>
      <c r="GF819" s="217"/>
      <c r="GG819" s="217"/>
      <c r="GH819" s="217"/>
      <c r="GI819" s="217"/>
      <c r="GJ819" s="217"/>
      <c r="GK819" s="217"/>
      <c r="GL819" s="217"/>
      <c r="GM819" s="217"/>
      <c r="GN819" s="217"/>
      <c r="GO819" s="217"/>
      <c r="GP819" s="217"/>
      <c r="GQ819" s="217"/>
      <c r="GR819" s="217"/>
      <c r="GS819" s="217"/>
      <c r="GT819" s="217"/>
      <c r="GU819" s="217"/>
      <c r="GV819" s="217"/>
      <c r="GW819" s="217"/>
      <c r="GX819" s="217"/>
      <c r="GY819" s="217"/>
      <c r="GZ819" s="217"/>
      <c r="HA819" s="217"/>
      <c r="HB819" s="217"/>
      <c r="HC819" s="217"/>
      <c r="HD819" s="217"/>
      <c r="HE819" s="217"/>
      <c r="HF819" s="217"/>
      <c r="HG819" s="217"/>
      <c r="HH819" s="217"/>
      <c r="HI819" s="217"/>
      <c r="HJ819" s="217"/>
      <c r="HK819" s="217"/>
      <c r="HL819" s="217"/>
      <c r="HM819" s="217"/>
      <c r="HN819" s="217"/>
      <c r="HO819" s="217"/>
      <c r="HP819" s="217"/>
      <c r="HQ819" s="217"/>
      <c r="HR819" s="217"/>
      <c r="HS819" s="217"/>
      <c r="HT819" s="217"/>
      <c r="HU819" s="217"/>
      <c r="HV819" s="217"/>
      <c r="HW819" s="217"/>
      <c r="HX819" s="217"/>
      <c r="HY819" s="217"/>
      <c r="HZ819" s="217"/>
      <c r="IA819" s="217"/>
      <c r="IB819" s="217"/>
      <c r="IC819" s="217"/>
      <c r="ID819" s="217"/>
      <c r="IE819" s="217"/>
      <c r="IF819" s="217"/>
      <c r="IG819" s="217"/>
      <c r="IH819" s="217"/>
      <c r="II819" s="217"/>
      <c r="IJ819" s="217"/>
      <c r="IK819" s="217"/>
      <c r="IL819" s="217"/>
      <c r="IM819" s="217"/>
      <c r="IN819" s="217"/>
      <c r="IO819" s="217"/>
      <c r="IP819" s="217"/>
      <c r="IQ819" s="217"/>
      <c r="IR819" s="217"/>
      <c r="IS819" s="217"/>
      <c r="IT819" s="217"/>
      <c r="IU819" s="217"/>
      <c r="IV819" s="217"/>
    </row>
    <row r="820" spans="1:256" s="23" customFormat="1">
      <c r="A820" s="281">
        <f t="shared" ref="A820:A843" si="56">1+A819</f>
        <v>757</v>
      </c>
      <c r="B820" s="279">
        <v>43712</v>
      </c>
      <c r="C820" s="293" t="s">
        <v>7472</v>
      </c>
      <c r="D820" s="282" t="s">
        <v>6127</v>
      </c>
      <c r="E820" s="283">
        <v>10</v>
      </c>
      <c r="F820" s="284" t="s">
        <v>6218</v>
      </c>
      <c r="G820" s="275" t="s">
        <v>5565</v>
      </c>
      <c r="H820" s="275" t="s">
        <v>6351</v>
      </c>
      <c r="I820" s="275" t="s">
        <v>7473</v>
      </c>
      <c r="J820" s="279">
        <v>43724</v>
      </c>
      <c r="K820" s="279">
        <v>43727</v>
      </c>
      <c r="L820" s="283">
        <v>10</v>
      </c>
      <c r="M820" s="285">
        <v>550</v>
      </c>
      <c r="N820" s="279">
        <v>43848</v>
      </c>
      <c r="O820" s="279">
        <v>43731</v>
      </c>
      <c r="P820" s="279">
        <v>43765</v>
      </c>
      <c r="Q820" s="275">
        <v>10</v>
      </c>
      <c r="R820" s="279">
        <v>43749</v>
      </c>
      <c r="S820" s="279">
        <v>43752</v>
      </c>
      <c r="T820" s="311"/>
      <c r="U820" s="215"/>
      <c r="V820" s="216"/>
      <c r="W820" s="216"/>
      <c r="X820" s="216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  <c r="AU820" s="217"/>
      <c r="AV820" s="217"/>
      <c r="AW820" s="217"/>
      <c r="AX820" s="217"/>
      <c r="AY820" s="217"/>
      <c r="AZ820" s="217"/>
      <c r="BA820" s="217"/>
      <c r="BB820" s="217"/>
      <c r="BC820" s="217"/>
      <c r="BD820" s="217"/>
      <c r="BE820" s="217"/>
      <c r="BF820" s="217"/>
      <c r="BG820" s="217"/>
      <c r="BH820" s="217"/>
      <c r="BI820" s="217"/>
      <c r="BJ820" s="217"/>
      <c r="BK820" s="217"/>
      <c r="BL820" s="217"/>
      <c r="BM820" s="217"/>
      <c r="BN820" s="217"/>
      <c r="BO820" s="217"/>
      <c r="BP820" s="217"/>
      <c r="BQ820" s="217"/>
      <c r="BR820" s="217"/>
      <c r="BS820" s="217"/>
      <c r="BT820" s="217"/>
      <c r="BU820" s="217"/>
      <c r="BV820" s="217"/>
      <c r="BW820" s="217"/>
      <c r="BX820" s="217"/>
      <c r="BY820" s="217"/>
      <c r="BZ820" s="217"/>
      <c r="CA820" s="217"/>
      <c r="CB820" s="217"/>
      <c r="CC820" s="217"/>
      <c r="CD820" s="217"/>
      <c r="CE820" s="217"/>
      <c r="CF820" s="217"/>
      <c r="CG820" s="217"/>
      <c r="CH820" s="217"/>
      <c r="CI820" s="217"/>
      <c r="CJ820" s="217"/>
      <c r="CK820" s="217"/>
      <c r="CL820" s="217"/>
      <c r="CM820" s="217"/>
      <c r="CN820" s="217"/>
      <c r="CO820" s="217"/>
      <c r="CP820" s="217"/>
      <c r="CQ820" s="217"/>
      <c r="CR820" s="217"/>
      <c r="CS820" s="217"/>
      <c r="CT820" s="217"/>
      <c r="CU820" s="217"/>
      <c r="CV820" s="217"/>
      <c r="CW820" s="217"/>
      <c r="CX820" s="217"/>
      <c r="CY820" s="217"/>
      <c r="CZ820" s="217"/>
      <c r="DA820" s="217"/>
      <c r="DB820" s="217"/>
      <c r="DC820" s="217"/>
      <c r="DD820" s="217"/>
      <c r="DE820" s="217"/>
      <c r="DF820" s="217"/>
      <c r="DG820" s="217"/>
      <c r="DH820" s="217"/>
      <c r="DI820" s="217"/>
      <c r="DJ820" s="217"/>
      <c r="DK820" s="217"/>
      <c r="DL820" s="217"/>
      <c r="DM820" s="217"/>
      <c r="DN820" s="217"/>
      <c r="DO820" s="217"/>
      <c r="DP820" s="217"/>
      <c r="DQ820" s="217"/>
      <c r="DR820" s="217"/>
      <c r="DS820" s="217"/>
      <c r="DT820" s="217"/>
      <c r="DU820" s="217"/>
      <c r="DV820" s="217"/>
      <c r="DW820" s="217"/>
      <c r="DX820" s="217"/>
      <c r="DY820" s="217"/>
      <c r="DZ820" s="217"/>
      <c r="EA820" s="217"/>
      <c r="EB820" s="217"/>
      <c r="EC820" s="217"/>
      <c r="ED820" s="217"/>
      <c r="EE820" s="217"/>
      <c r="EF820" s="217"/>
      <c r="EG820" s="217"/>
      <c r="EH820" s="217"/>
      <c r="EI820" s="217"/>
      <c r="EJ820" s="217"/>
      <c r="EK820" s="217"/>
      <c r="EL820" s="217"/>
      <c r="EM820" s="217"/>
      <c r="EN820" s="217"/>
      <c r="EO820" s="217"/>
      <c r="EP820" s="217"/>
      <c r="EQ820" s="217"/>
      <c r="ER820" s="217"/>
      <c r="ES820" s="217"/>
      <c r="ET820" s="217"/>
      <c r="EU820" s="217"/>
      <c r="EV820" s="217"/>
      <c r="EW820" s="217"/>
      <c r="EX820" s="217"/>
      <c r="EY820" s="217"/>
      <c r="EZ820" s="217"/>
      <c r="FA820" s="217"/>
      <c r="FB820" s="217"/>
      <c r="FC820" s="217"/>
      <c r="FD820" s="217"/>
      <c r="FE820" s="217"/>
      <c r="FF820" s="217"/>
      <c r="FG820" s="217"/>
      <c r="FH820" s="217"/>
      <c r="FI820" s="217"/>
      <c r="FJ820" s="217"/>
      <c r="FK820" s="217"/>
      <c r="FL820" s="217"/>
      <c r="FM820" s="217"/>
      <c r="FN820" s="217"/>
      <c r="FO820" s="217"/>
      <c r="FP820" s="217"/>
      <c r="FQ820" s="217"/>
      <c r="FR820" s="217"/>
      <c r="FS820" s="217"/>
      <c r="FT820" s="217"/>
      <c r="FU820" s="217"/>
      <c r="FV820" s="217"/>
      <c r="FW820" s="217"/>
      <c r="FX820" s="217"/>
      <c r="FY820" s="217"/>
      <c r="FZ820" s="217"/>
      <c r="GA820" s="217"/>
      <c r="GB820" s="217"/>
      <c r="GC820" s="217"/>
      <c r="GD820" s="217"/>
      <c r="GE820" s="217"/>
      <c r="GF820" s="217"/>
      <c r="GG820" s="217"/>
      <c r="GH820" s="217"/>
      <c r="GI820" s="217"/>
      <c r="GJ820" s="217"/>
      <c r="GK820" s="217"/>
      <c r="GL820" s="217"/>
      <c r="GM820" s="217"/>
      <c r="GN820" s="217"/>
      <c r="GO820" s="217"/>
      <c r="GP820" s="217"/>
      <c r="GQ820" s="217"/>
      <c r="GR820" s="217"/>
      <c r="GS820" s="217"/>
      <c r="GT820" s="217"/>
      <c r="GU820" s="217"/>
      <c r="GV820" s="217"/>
      <c r="GW820" s="217"/>
      <c r="GX820" s="217"/>
      <c r="GY820" s="217"/>
      <c r="GZ820" s="217"/>
      <c r="HA820" s="217"/>
      <c r="HB820" s="217"/>
      <c r="HC820" s="217"/>
      <c r="HD820" s="217"/>
      <c r="HE820" s="217"/>
      <c r="HF820" s="217"/>
      <c r="HG820" s="217"/>
      <c r="HH820" s="217"/>
      <c r="HI820" s="217"/>
      <c r="HJ820" s="217"/>
      <c r="HK820" s="217"/>
      <c r="HL820" s="217"/>
      <c r="HM820" s="217"/>
      <c r="HN820" s="217"/>
      <c r="HO820" s="217"/>
      <c r="HP820" s="217"/>
      <c r="HQ820" s="217"/>
      <c r="HR820" s="217"/>
      <c r="HS820" s="217"/>
      <c r="HT820" s="217"/>
      <c r="HU820" s="217"/>
      <c r="HV820" s="217"/>
      <c r="HW820" s="217"/>
      <c r="HX820" s="217"/>
      <c r="HY820" s="217"/>
      <c r="HZ820" s="217"/>
      <c r="IA820" s="217"/>
      <c r="IB820" s="217"/>
      <c r="IC820" s="217"/>
      <c r="ID820" s="217"/>
      <c r="IE820" s="217"/>
      <c r="IF820" s="217"/>
      <c r="IG820" s="217"/>
      <c r="IH820" s="217"/>
      <c r="II820" s="217"/>
      <c r="IJ820" s="217"/>
      <c r="IK820" s="217"/>
      <c r="IL820" s="217"/>
      <c r="IM820" s="217"/>
      <c r="IN820" s="217"/>
      <c r="IO820" s="217"/>
      <c r="IP820" s="217"/>
      <c r="IQ820" s="217"/>
      <c r="IR820" s="217"/>
      <c r="IS820" s="217"/>
      <c r="IT820" s="217"/>
      <c r="IU820" s="217"/>
      <c r="IV820" s="217"/>
    </row>
    <row r="821" spans="1:256" s="23" customFormat="1">
      <c r="A821" s="281">
        <f t="shared" si="56"/>
        <v>758</v>
      </c>
      <c r="B821" s="279">
        <v>43712</v>
      </c>
      <c r="C821" s="293" t="s">
        <v>7474</v>
      </c>
      <c r="D821" s="282" t="s">
        <v>6044</v>
      </c>
      <c r="E821" s="283">
        <v>51.25</v>
      </c>
      <c r="F821" s="284" t="s">
        <v>6218</v>
      </c>
      <c r="G821" s="275" t="s">
        <v>5565</v>
      </c>
      <c r="H821" s="275" t="s">
        <v>6354</v>
      </c>
      <c r="I821" s="275" t="s">
        <v>7475</v>
      </c>
      <c r="J821" s="279">
        <v>43724</v>
      </c>
      <c r="K821" s="279">
        <v>43755</v>
      </c>
      <c r="L821" s="283">
        <v>51.25</v>
      </c>
      <c r="M821" s="285">
        <v>4059</v>
      </c>
      <c r="N821" s="279">
        <v>43877</v>
      </c>
      <c r="O821" s="279">
        <v>43756</v>
      </c>
      <c r="P821" s="279">
        <v>43858</v>
      </c>
      <c r="Q821" s="283">
        <v>51.25</v>
      </c>
      <c r="R821" s="279">
        <v>43858</v>
      </c>
      <c r="S821" s="279">
        <v>43864</v>
      </c>
      <c r="T821" s="311"/>
      <c r="U821" s="215"/>
      <c r="V821" s="216"/>
      <c r="W821" s="216"/>
      <c r="X821" s="216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  <c r="AU821" s="217"/>
      <c r="AV821" s="217"/>
      <c r="AW821" s="217"/>
      <c r="AX821" s="217"/>
      <c r="AY821" s="217"/>
      <c r="AZ821" s="217"/>
      <c r="BA821" s="217"/>
      <c r="BB821" s="217"/>
      <c r="BC821" s="217"/>
      <c r="BD821" s="217"/>
      <c r="BE821" s="217"/>
      <c r="BF821" s="217"/>
      <c r="BG821" s="217"/>
      <c r="BH821" s="217"/>
      <c r="BI821" s="217"/>
      <c r="BJ821" s="217"/>
      <c r="BK821" s="217"/>
      <c r="BL821" s="217"/>
      <c r="BM821" s="217"/>
      <c r="BN821" s="217"/>
      <c r="BO821" s="217"/>
      <c r="BP821" s="217"/>
      <c r="BQ821" s="217"/>
      <c r="BR821" s="217"/>
      <c r="BS821" s="217"/>
      <c r="BT821" s="217"/>
      <c r="BU821" s="217"/>
      <c r="BV821" s="217"/>
      <c r="BW821" s="217"/>
      <c r="BX821" s="217"/>
      <c r="BY821" s="217"/>
      <c r="BZ821" s="217"/>
      <c r="CA821" s="217"/>
      <c r="CB821" s="217"/>
      <c r="CC821" s="217"/>
      <c r="CD821" s="217"/>
      <c r="CE821" s="217"/>
      <c r="CF821" s="217"/>
      <c r="CG821" s="217"/>
      <c r="CH821" s="217"/>
      <c r="CI821" s="217"/>
      <c r="CJ821" s="217"/>
      <c r="CK821" s="217"/>
      <c r="CL821" s="217"/>
      <c r="CM821" s="217"/>
      <c r="CN821" s="217"/>
      <c r="CO821" s="217"/>
      <c r="CP821" s="217"/>
      <c r="CQ821" s="217"/>
      <c r="CR821" s="217"/>
      <c r="CS821" s="217"/>
      <c r="CT821" s="217"/>
      <c r="CU821" s="217"/>
      <c r="CV821" s="217"/>
      <c r="CW821" s="217"/>
      <c r="CX821" s="217"/>
      <c r="CY821" s="217"/>
      <c r="CZ821" s="217"/>
      <c r="DA821" s="217"/>
      <c r="DB821" s="217"/>
      <c r="DC821" s="217"/>
      <c r="DD821" s="217"/>
      <c r="DE821" s="217"/>
      <c r="DF821" s="217"/>
      <c r="DG821" s="217"/>
      <c r="DH821" s="217"/>
      <c r="DI821" s="217"/>
      <c r="DJ821" s="217"/>
      <c r="DK821" s="217"/>
      <c r="DL821" s="217"/>
      <c r="DM821" s="217"/>
      <c r="DN821" s="217"/>
      <c r="DO821" s="217"/>
      <c r="DP821" s="217"/>
      <c r="DQ821" s="217"/>
      <c r="DR821" s="217"/>
      <c r="DS821" s="217"/>
      <c r="DT821" s="217"/>
      <c r="DU821" s="217"/>
      <c r="DV821" s="217"/>
      <c r="DW821" s="217"/>
      <c r="DX821" s="217"/>
      <c r="DY821" s="217"/>
      <c r="DZ821" s="217"/>
      <c r="EA821" s="217"/>
      <c r="EB821" s="217"/>
      <c r="EC821" s="217"/>
      <c r="ED821" s="217"/>
      <c r="EE821" s="217"/>
      <c r="EF821" s="217"/>
      <c r="EG821" s="217"/>
      <c r="EH821" s="217"/>
      <c r="EI821" s="217"/>
      <c r="EJ821" s="217"/>
      <c r="EK821" s="217"/>
      <c r="EL821" s="217"/>
      <c r="EM821" s="217"/>
      <c r="EN821" s="217"/>
      <c r="EO821" s="217"/>
      <c r="EP821" s="217"/>
      <c r="EQ821" s="217"/>
      <c r="ER821" s="217"/>
      <c r="ES821" s="217"/>
      <c r="ET821" s="217"/>
      <c r="EU821" s="217"/>
      <c r="EV821" s="217"/>
      <c r="EW821" s="217"/>
      <c r="EX821" s="217"/>
      <c r="EY821" s="217"/>
      <c r="EZ821" s="217"/>
      <c r="FA821" s="217"/>
      <c r="FB821" s="217"/>
      <c r="FC821" s="217"/>
      <c r="FD821" s="217"/>
      <c r="FE821" s="217"/>
      <c r="FF821" s="217"/>
      <c r="FG821" s="217"/>
      <c r="FH821" s="217"/>
      <c r="FI821" s="217"/>
      <c r="FJ821" s="217"/>
      <c r="FK821" s="217"/>
      <c r="FL821" s="217"/>
      <c r="FM821" s="217"/>
      <c r="FN821" s="217"/>
      <c r="FO821" s="217"/>
      <c r="FP821" s="217"/>
      <c r="FQ821" s="217"/>
      <c r="FR821" s="217"/>
      <c r="FS821" s="217"/>
      <c r="FT821" s="217"/>
      <c r="FU821" s="217"/>
      <c r="FV821" s="217"/>
      <c r="FW821" s="217"/>
      <c r="FX821" s="217"/>
      <c r="FY821" s="217"/>
      <c r="FZ821" s="217"/>
      <c r="GA821" s="217"/>
      <c r="GB821" s="217"/>
      <c r="GC821" s="217"/>
      <c r="GD821" s="217"/>
      <c r="GE821" s="217"/>
      <c r="GF821" s="217"/>
      <c r="GG821" s="217"/>
      <c r="GH821" s="217"/>
      <c r="GI821" s="217"/>
      <c r="GJ821" s="217"/>
      <c r="GK821" s="217"/>
      <c r="GL821" s="217"/>
      <c r="GM821" s="217"/>
      <c r="GN821" s="217"/>
      <c r="GO821" s="217"/>
      <c r="GP821" s="217"/>
      <c r="GQ821" s="217"/>
      <c r="GR821" s="217"/>
      <c r="GS821" s="217"/>
      <c r="GT821" s="217"/>
      <c r="GU821" s="217"/>
      <c r="GV821" s="217"/>
      <c r="GW821" s="217"/>
      <c r="GX821" s="217"/>
      <c r="GY821" s="217"/>
      <c r="GZ821" s="217"/>
      <c r="HA821" s="217"/>
      <c r="HB821" s="217"/>
      <c r="HC821" s="217"/>
      <c r="HD821" s="217"/>
      <c r="HE821" s="217"/>
      <c r="HF821" s="217"/>
      <c r="HG821" s="217"/>
      <c r="HH821" s="217"/>
      <c r="HI821" s="217"/>
      <c r="HJ821" s="217"/>
      <c r="HK821" s="217"/>
      <c r="HL821" s="217"/>
      <c r="HM821" s="217"/>
      <c r="HN821" s="217"/>
      <c r="HO821" s="217"/>
      <c r="HP821" s="217"/>
      <c r="HQ821" s="217"/>
      <c r="HR821" s="217"/>
      <c r="HS821" s="217"/>
      <c r="HT821" s="217"/>
      <c r="HU821" s="217"/>
      <c r="HV821" s="217"/>
      <c r="HW821" s="217"/>
      <c r="HX821" s="217"/>
      <c r="HY821" s="217"/>
      <c r="HZ821" s="217"/>
      <c r="IA821" s="217"/>
      <c r="IB821" s="217"/>
      <c r="IC821" s="217"/>
      <c r="ID821" s="217"/>
      <c r="IE821" s="217"/>
      <c r="IF821" s="217"/>
      <c r="IG821" s="217"/>
      <c r="IH821" s="217"/>
      <c r="II821" s="217"/>
      <c r="IJ821" s="217"/>
      <c r="IK821" s="217"/>
      <c r="IL821" s="217"/>
      <c r="IM821" s="217"/>
      <c r="IN821" s="217"/>
      <c r="IO821" s="217"/>
      <c r="IP821" s="217"/>
      <c r="IQ821" s="217"/>
      <c r="IR821" s="217"/>
      <c r="IS821" s="217"/>
      <c r="IT821" s="217"/>
      <c r="IU821" s="217"/>
      <c r="IV821" s="217"/>
    </row>
    <row r="822" spans="1:256" s="23" customFormat="1">
      <c r="A822" s="281">
        <f t="shared" si="56"/>
        <v>759</v>
      </c>
      <c r="B822" s="279">
        <v>43712</v>
      </c>
      <c r="C822" s="293" t="s">
        <v>7474</v>
      </c>
      <c r="D822" s="282" t="s">
        <v>6127</v>
      </c>
      <c r="E822" s="283">
        <v>45</v>
      </c>
      <c r="F822" s="284" t="s">
        <v>6218</v>
      </c>
      <c r="G822" s="275" t="s">
        <v>5565</v>
      </c>
      <c r="H822" s="275" t="s">
        <v>6354</v>
      </c>
      <c r="I822" s="275" t="s">
        <v>7476</v>
      </c>
      <c r="J822" s="279">
        <v>43724</v>
      </c>
      <c r="K822" s="279">
        <v>43755</v>
      </c>
      <c r="L822" s="283">
        <v>45</v>
      </c>
      <c r="M822" s="285">
        <v>3564</v>
      </c>
      <c r="N822" s="279">
        <v>43877</v>
      </c>
      <c r="O822" s="279">
        <v>43756</v>
      </c>
      <c r="P822" s="279">
        <v>43847</v>
      </c>
      <c r="Q822" s="283">
        <v>45</v>
      </c>
      <c r="R822" s="279">
        <v>43847</v>
      </c>
      <c r="S822" s="279">
        <v>43847</v>
      </c>
      <c r="T822" s="311"/>
      <c r="U822" s="215"/>
      <c r="V822" s="216"/>
      <c r="W822" s="216"/>
      <c r="X822" s="216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  <c r="AU822" s="217"/>
      <c r="AV822" s="217"/>
      <c r="AW822" s="217"/>
      <c r="AX822" s="217"/>
      <c r="AY822" s="217"/>
      <c r="AZ822" s="217"/>
      <c r="BA822" s="217"/>
      <c r="BB822" s="217"/>
      <c r="BC822" s="217"/>
      <c r="BD822" s="217"/>
      <c r="BE822" s="217"/>
      <c r="BF822" s="217"/>
      <c r="BG822" s="217"/>
      <c r="BH822" s="217"/>
      <c r="BI822" s="217"/>
      <c r="BJ822" s="217"/>
      <c r="BK822" s="217"/>
      <c r="BL822" s="217"/>
      <c r="BM822" s="217"/>
      <c r="BN822" s="217"/>
      <c r="BO822" s="217"/>
      <c r="BP822" s="217"/>
      <c r="BQ822" s="217"/>
      <c r="BR822" s="217"/>
      <c r="BS822" s="217"/>
      <c r="BT822" s="217"/>
      <c r="BU822" s="217"/>
      <c r="BV822" s="217"/>
      <c r="BW822" s="217"/>
      <c r="BX822" s="217"/>
      <c r="BY822" s="217"/>
      <c r="BZ822" s="217"/>
      <c r="CA822" s="217"/>
      <c r="CB822" s="217"/>
      <c r="CC822" s="217"/>
      <c r="CD822" s="217"/>
      <c r="CE822" s="217"/>
      <c r="CF822" s="217"/>
      <c r="CG822" s="217"/>
      <c r="CH822" s="217"/>
      <c r="CI822" s="217"/>
      <c r="CJ822" s="217"/>
      <c r="CK822" s="217"/>
      <c r="CL822" s="217"/>
      <c r="CM822" s="217"/>
      <c r="CN822" s="217"/>
      <c r="CO822" s="217"/>
      <c r="CP822" s="217"/>
      <c r="CQ822" s="217"/>
      <c r="CR822" s="217"/>
      <c r="CS822" s="217"/>
      <c r="CT822" s="217"/>
      <c r="CU822" s="217"/>
      <c r="CV822" s="217"/>
      <c r="CW822" s="217"/>
      <c r="CX822" s="217"/>
      <c r="CY822" s="217"/>
      <c r="CZ822" s="217"/>
      <c r="DA822" s="217"/>
      <c r="DB822" s="217"/>
      <c r="DC822" s="217"/>
      <c r="DD822" s="217"/>
      <c r="DE822" s="217"/>
      <c r="DF822" s="217"/>
      <c r="DG822" s="217"/>
      <c r="DH822" s="217"/>
      <c r="DI822" s="217"/>
      <c r="DJ822" s="217"/>
      <c r="DK822" s="217"/>
      <c r="DL822" s="217"/>
      <c r="DM822" s="217"/>
      <c r="DN822" s="217"/>
      <c r="DO822" s="217"/>
      <c r="DP822" s="217"/>
      <c r="DQ822" s="217"/>
      <c r="DR822" s="217"/>
      <c r="DS822" s="217"/>
      <c r="DT822" s="217"/>
      <c r="DU822" s="217"/>
      <c r="DV822" s="217"/>
      <c r="DW822" s="217"/>
      <c r="DX822" s="217"/>
      <c r="DY822" s="217"/>
      <c r="DZ822" s="217"/>
      <c r="EA822" s="217"/>
      <c r="EB822" s="217"/>
      <c r="EC822" s="217"/>
      <c r="ED822" s="217"/>
      <c r="EE822" s="217"/>
      <c r="EF822" s="217"/>
      <c r="EG822" s="217"/>
      <c r="EH822" s="217"/>
      <c r="EI822" s="217"/>
      <c r="EJ822" s="217"/>
      <c r="EK822" s="217"/>
      <c r="EL822" s="217"/>
      <c r="EM822" s="217"/>
      <c r="EN822" s="217"/>
      <c r="EO822" s="217"/>
      <c r="EP822" s="217"/>
      <c r="EQ822" s="217"/>
      <c r="ER822" s="217"/>
      <c r="ES822" s="217"/>
      <c r="ET822" s="217"/>
      <c r="EU822" s="217"/>
      <c r="EV822" s="217"/>
      <c r="EW822" s="217"/>
      <c r="EX822" s="217"/>
      <c r="EY822" s="217"/>
      <c r="EZ822" s="217"/>
      <c r="FA822" s="217"/>
      <c r="FB822" s="217"/>
      <c r="FC822" s="217"/>
      <c r="FD822" s="217"/>
      <c r="FE822" s="217"/>
      <c r="FF822" s="217"/>
      <c r="FG822" s="217"/>
      <c r="FH822" s="217"/>
      <c r="FI822" s="217"/>
      <c r="FJ822" s="217"/>
      <c r="FK822" s="217"/>
      <c r="FL822" s="217"/>
      <c r="FM822" s="217"/>
      <c r="FN822" s="217"/>
      <c r="FO822" s="217"/>
      <c r="FP822" s="217"/>
      <c r="FQ822" s="217"/>
      <c r="FR822" s="217"/>
      <c r="FS822" s="217"/>
      <c r="FT822" s="217"/>
      <c r="FU822" s="217"/>
      <c r="FV822" s="217"/>
      <c r="FW822" s="217"/>
      <c r="FX822" s="217"/>
      <c r="FY822" s="217"/>
      <c r="FZ822" s="217"/>
      <c r="GA822" s="217"/>
      <c r="GB822" s="217"/>
      <c r="GC822" s="217"/>
      <c r="GD822" s="217"/>
      <c r="GE822" s="217"/>
      <c r="GF822" s="217"/>
      <c r="GG822" s="217"/>
      <c r="GH822" s="217"/>
      <c r="GI822" s="217"/>
      <c r="GJ822" s="217"/>
      <c r="GK822" s="217"/>
      <c r="GL822" s="217"/>
      <c r="GM822" s="217"/>
      <c r="GN822" s="217"/>
      <c r="GO822" s="217"/>
      <c r="GP822" s="217"/>
      <c r="GQ822" s="217"/>
      <c r="GR822" s="217"/>
      <c r="GS822" s="217"/>
      <c r="GT822" s="217"/>
      <c r="GU822" s="217"/>
      <c r="GV822" s="217"/>
      <c r="GW822" s="217"/>
      <c r="GX822" s="217"/>
      <c r="GY822" s="217"/>
      <c r="GZ822" s="217"/>
      <c r="HA822" s="217"/>
      <c r="HB822" s="217"/>
      <c r="HC822" s="217"/>
      <c r="HD822" s="217"/>
      <c r="HE822" s="217"/>
      <c r="HF822" s="217"/>
      <c r="HG822" s="217"/>
      <c r="HH822" s="217"/>
      <c r="HI822" s="217"/>
      <c r="HJ822" s="217"/>
      <c r="HK822" s="217"/>
      <c r="HL822" s="217"/>
      <c r="HM822" s="217"/>
      <c r="HN822" s="217"/>
      <c r="HO822" s="217"/>
      <c r="HP822" s="217"/>
      <c r="HQ822" s="217"/>
      <c r="HR822" s="217"/>
      <c r="HS822" s="217"/>
      <c r="HT822" s="217"/>
      <c r="HU822" s="217"/>
      <c r="HV822" s="217"/>
      <c r="HW822" s="217"/>
      <c r="HX822" s="217"/>
      <c r="HY822" s="217"/>
      <c r="HZ822" s="217"/>
      <c r="IA822" s="217"/>
      <c r="IB822" s="217"/>
      <c r="IC822" s="217"/>
      <c r="ID822" s="217"/>
      <c r="IE822" s="217"/>
      <c r="IF822" s="217"/>
      <c r="IG822" s="217"/>
      <c r="IH822" s="217"/>
      <c r="II822" s="217"/>
      <c r="IJ822" s="217"/>
      <c r="IK822" s="217"/>
      <c r="IL822" s="217"/>
      <c r="IM822" s="217"/>
      <c r="IN822" s="217"/>
      <c r="IO822" s="217"/>
      <c r="IP822" s="217"/>
      <c r="IQ822" s="217"/>
      <c r="IR822" s="217"/>
      <c r="IS822" s="217"/>
      <c r="IT822" s="217"/>
      <c r="IU822" s="217"/>
      <c r="IV822" s="217"/>
    </row>
    <row r="823" spans="1:256" s="23" customFormat="1">
      <c r="A823" s="281">
        <f t="shared" si="56"/>
        <v>760</v>
      </c>
      <c r="B823" s="279">
        <v>43712</v>
      </c>
      <c r="C823" s="293" t="s">
        <v>7474</v>
      </c>
      <c r="D823" s="282" t="s">
        <v>7477</v>
      </c>
      <c r="E823" s="283">
        <v>15.25</v>
      </c>
      <c r="F823" s="284" t="s">
        <v>6218</v>
      </c>
      <c r="G823" s="275" t="s">
        <v>5565</v>
      </c>
      <c r="H823" s="275" t="s">
        <v>6354</v>
      </c>
      <c r="I823" s="275" t="s">
        <v>7478</v>
      </c>
      <c r="J823" s="279">
        <v>43724</v>
      </c>
      <c r="K823" s="279">
        <v>43755</v>
      </c>
      <c r="L823" s="283">
        <v>15.25</v>
      </c>
      <c r="M823" s="285">
        <v>1207.8</v>
      </c>
      <c r="N823" s="279">
        <v>43877</v>
      </c>
      <c r="O823" s="279">
        <v>43756</v>
      </c>
      <c r="P823" s="279">
        <v>43847</v>
      </c>
      <c r="Q823" s="283">
        <v>15.25</v>
      </c>
      <c r="R823" s="279">
        <v>43847</v>
      </c>
      <c r="S823" s="279">
        <v>43847</v>
      </c>
      <c r="T823" s="311"/>
      <c r="U823" s="215"/>
      <c r="V823" s="216"/>
      <c r="W823" s="216"/>
      <c r="X823" s="216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  <c r="AU823" s="217"/>
      <c r="AV823" s="217"/>
      <c r="AW823" s="217"/>
      <c r="AX823" s="217"/>
      <c r="AY823" s="217"/>
      <c r="AZ823" s="217"/>
      <c r="BA823" s="217"/>
      <c r="BB823" s="217"/>
      <c r="BC823" s="217"/>
      <c r="BD823" s="217"/>
      <c r="BE823" s="217"/>
      <c r="BF823" s="217"/>
      <c r="BG823" s="217"/>
      <c r="BH823" s="217"/>
      <c r="BI823" s="217"/>
      <c r="BJ823" s="217"/>
      <c r="BK823" s="217"/>
      <c r="BL823" s="217"/>
      <c r="BM823" s="217"/>
      <c r="BN823" s="217"/>
      <c r="BO823" s="217"/>
      <c r="BP823" s="217"/>
      <c r="BQ823" s="217"/>
      <c r="BR823" s="217"/>
      <c r="BS823" s="217"/>
      <c r="BT823" s="217"/>
      <c r="BU823" s="217"/>
      <c r="BV823" s="217"/>
      <c r="BW823" s="217"/>
      <c r="BX823" s="217"/>
      <c r="BY823" s="217"/>
      <c r="BZ823" s="217"/>
      <c r="CA823" s="217"/>
      <c r="CB823" s="217"/>
      <c r="CC823" s="217"/>
      <c r="CD823" s="217"/>
      <c r="CE823" s="217"/>
      <c r="CF823" s="217"/>
      <c r="CG823" s="217"/>
      <c r="CH823" s="217"/>
      <c r="CI823" s="217"/>
      <c r="CJ823" s="217"/>
      <c r="CK823" s="217"/>
      <c r="CL823" s="217"/>
      <c r="CM823" s="217"/>
      <c r="CN823" s="217"/>
      <c r="CO823" s="217"/>
      <c r="CP823" s="217"/>
      <c r="CQ823" s="217"/>
      <c r="CR823" s="217"/>
      <c r="CS823" s="217"/>
      <c r="CT823" s="217"/>
      <c r="CU823" s="217"/>
      <c r="CV823" s="217"/>
      <c r="CW823" s="217"/>
      <c r="CX823" s="217"/>
      <c r="CY823" s="217"/>
      <c r="CZ823" s="217"/>
      <c r="DA823" s="217"/>
      <c r="DB823" s="217"/>
      <c r="DC823" s="217"/>
      <c r="DD823" s="217"/>
      <c r="DE823" s="217"/>
      <c r="DF823" s="217"/>
      <c r="DG823" s="217"/>
      <c r="DH823" s="217"/>
      <c r="DI823" s="217"/>
      <c r="DJ823" s="217"/>
      <c r="DK823" s="217"/>
      <c r="DL823" s="217"/>
      <c r="DM823" s="217"/>
      <c r="DN823" s="217"/>
      <c r="DO823" s="217"/>
      <c r="DP823" s="217"/>
      <c r="DQ823" s="217"/>
      <c r="DR823" s="217"/>
      <c r="DS823" s="217"/>
      <c r="DT823" s="217"/>
      <c r="DU823" s="217"/>
      <c r="DV823" s="217"/>
      <c r="DW823" s="217"/>
      <c r="DX823" s="217"/>
      <c r="DY823" s="217"/>
      <c r="DZ823" s="217"/>
      <c r="EA823" s="217"/>
      <c r="EB823" s="217"/>
      <c r="EC823" s="217"/>
      <c r="ED823" s="217"/>
      <c r="EE823" s="217"/>
      <c r="EF823" s="217"/>
      <c r="EG823" s="217"/>
      <c r="EH823" s="217"/>
      <c r="EI823" s="217"/>
      <c r="EJ823" s="217"/>
      <c r="EK823" s="217"/>
      <c r="EL823" s="217"/>
      <c r="EM823" s="217"/>
      <c r="EN823" s="217"/>
      <c r="EO823" s="217"/>
      <c r="EP823" s="217"/>
      <c r="EQ823" s="217"/>
      <c r="ER823" s="217"/>
      <c r="ES823" s="217"/>
      <c r="ET823" s="217"/>
      <c r="EU823" s="217"/>
      <c r="EV823" s="217"/>
      <c r="EW823" s="217"/>
      <c r="EX823" s="217"/>
      <c r="EY823" s="217"/>
      <c r="EZ823" s="217"/>
      <c r="FA823" s="217"/>
      <c r="FB823" s="217"/>
      <c r="FC823" s="217"/>
      <c r="FD823" s="217"/>
      <c r="FE823" s="217"/>
      <c r="FF823" s="217"/>
      <c r="FG823" s="217"/>
      <c r="FH823" s="217"/>
      <c r="FI823" s="217"/>
      <c r="FJ823" s="217"/>
      <c r="FK823" s="217"/>
      <c r="FL823" s="217"/>
      <c r="FM823" s="217"/>
      <c r="FN823" s="217"/>
      <c r="FO823" s="217"/>
      <c r="FP823" s="217"/>
      <c r="FQ823" s="217"/>
      <c r="FR823" s="217"/>
      <c r="FS823" s="217"/>
      <c r="FT823" s="217"/>
      <c r="FU823" s="217"/>
      <c r="FV823" s="217"/>
      <c r="FW823" s="217"/>
      <c r="FX823" s="217"/>
      <c r="FY823" s="217"/>
      <c r="FZ823" s="217"/>
      <c r="GA823" s="217"/>
      <c r="GB823" s="217"/>
      <c r="GC823" s="217"/>
      <c r="GD823" s="217"/>
      <c r="GE823" s="217"/>
      <c r="GF823" s="217"/>
      <c r="GG823" s="217"/>
      <c r="GH823" s="217"/>
      <c r="GI823" s="217"/>
      <c r="GJ823" s="217"/>
      <c r="GK823" s="217"/>
      <c r="GL823" s="217"/>
      <c r="GM823" s="217"/>
      <c r="GN823" s="217"/>
      <c r="GO823" s="217"/>
      <c r="GP823" s="217"/>
      <c r="GQ823" s="217"/>
      <c r="GR823" s="217"/>
      <c r="GS823" s="217"/>
      <c r="GT823" s="217"/>
      <c r="GU823" s="217"/>
      <c r="GV823" s="217"/>
      <c r="GW823" s="217"/>
      <c r="GX823" s="217"/>
      <c r="GY823" s="217"/>
      <c r="GZ823" s="217"/>
      <c r="HA823" s="217"/>
      <c r="HB823" s="217"/>
      <c r="HC823" s="217"/>
      <c r="HD823" s="217"/>
      <c r="HE823" s="217"/>
      <c r="HF823" s="217"/>
      <c r="HG823" s="217"/>
      <c r="HH823" s="217"/>
      <c r="HI823" s="217"/>
      <c r="HJ823" s="217"/>
      <c r="HK823" s="217"/>
      <c r="HL823" s="217"/>
      <c r="HM823" s="217"/>
      <c r="HN823" s="217"/>
      <c r="HO823" s="217"/>
      <c r="HP823" s="217"/>
      <c r="HQ823" s="217"/>
      <c r="HR823" s="217"/>
      <c r="HS823" s="217"/>
      <c r="HT823" s="217"/>
      <c r="HU823" s="217"/>
      <c r="HV823" s="217"/>
      <c r="HW823" s="217"/>
      <c r="HX823" s="217"/>
      <c r="HY823" s="217"/>
      <c r="HZ823" s="217"/>
      <c r="IA823" s="217"/>
      <c r="IB823" s="217"/>
      <c r="IC823" s="217"/>
      <c r="ID823" s="217"/>
      <c r="IE823" s="217"/>
      <c r="IF823" s="217"/>
      <c r="IG823" s="217"/>
      <c r="IH823" s="217"/>
      <c r="II823" s="217"/>
      <c r="IJ823" s="217"/>
      <c r="IK823" s="217"/>
      <c r="IL823" s="217"/>
      <c r="IM823" s="217"/>
      <c r="IN823" s="217"/>
      <c r="IO823" s="217"/>
      <c r="IP823" s="217"/>
      <c r="IQ823" s="217"/>
      <c r="IR823" s="217"/>
      <c r="IS823" s="217"/>
      <c r="IT823" s="217"/>
      <c r="IU823" s="217"/>
      <c r="IV823" s="217"/>
    </row>
    <row r="824" spans="1:256" s="23" customFormat="1">
      <c r="A824" s="281">
        <f t="shared" si="56"/>
        <v>761</v>
      </c>
      <c r="B824" s="279">
        <v>43717</v>
      </c>
      <c r="C824" s="293" t="s">
        <v>7479</v>
      </c>
      <c r="D824" s="282" t="s">
        <v>6819</v>
      </c>
      <c r="E824" s="283">
        <v>5</v>
      </c>
      <c r="F824" s="284" t="s">
        <v>6218</v>
      </c>
      <c r="G824" s="275" t="s">
        <v>5565</v>
      </c>
      <c r="H824" s="275" t="s">
        <v>6351</v>
      </c>
      <c r="I824" s="275" t="s">
        <v>7480</v>
      </c>
      <c r="J824" s="279">
        <v>43725</v>
      </c>
      <c r="K824" s="279">
        <v>43732</v>
      </c>
      <c r="L824" s="283">
        <v>5</v>
      </c>
      <c r="M824" s="285">
        <v>550</v>
      </c>
      <c r="N824" s="279">
        <v>43853</v>
      </c>
      <c r="O824" s="279">
        <v>43735</v>
      </c>
      <c r="P824" s="279">
        <v>43763</v>
      </c>
      <c r="Q824" s="275">
        <v>5</v>
      </c>
      <c r="R824" s="279">
        <v>43739</v>
      </c>
      <c r="S824" s="279">
        <v>43740</v>
      </c>
      <c r="T824" s="311"/>
      <c r="U824" s="215"/>
      <c r="V824" s="216"/>
      <c r="W824" s="216"/>
      <c r="X824" s="216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  <c r="AU824" s="217"/>
      <c r="AV824" s="217"/>
      <c r="AW824" s="217"/>
      <c r="AX824" s="217"/>
      <c r="AY824" s="217"/>
      <c r="AZ824" s="217"/>
      <c r="BA824" s="217"/>
      <c r="BB824" s="217"/>
      <c r="BC824" s="217"/>
      <c r="BD824" s="217"/>
      <c r="BE824" s="217"/>
      <c r="BF824" s="217"/>
      <c r="BG824" s="217"/>
      <c r="BH824" s="217"/>
      <c r="BI824" s="217"/>
      <c r="BJ824" s="217"/>
      <c r="BK824" s="217"/>
      <c r="BL824" s="217"/>
      <c r="BM824" s="217"/>
      <c r="BN824" s="217"/>
      <c r="BO824" s="217"/>
      <c r="BP824" s="217"/>
      <c r="BQ824" s="217"/>
      <c r="BR824" s="217"/>
      <c r="BS824" s="217"/>
      <c r="BT824" s="217"/>
      <c r="BU824" s="217"/>
      <c r="BV824" s="217"/>
      <c r="BW824" s="217"/>
      <c r="BX824" s="217"/>
      <c r="BY824" s="217"/>
      <c r="BZ824" s="217"/>
      <c r="CA824" s="217"/>
      <c r="CB824" s="217"/>
      <c r="CC824" s="217"/>
      <c r="CD824" s="217"/>
      <c r="CE824" s="217"/>
      <c r="CF824" s="217"/>
      <c r="CG824" s="217"/>
      <c r="CH824" s="217"/>
      <c r="CI824" s="217"/>
      <c r="CJ824" s="217"/>
      <c r="CK824" s="217"/>
      <c r="CL824" s="217"/>
      <c r="CM824" s="217"/>
      <c r="CN824" s="217"/>
      <c r="CO824" s="217"/>
      <c r="CP824" s="217"/>
      <c r="CQ824" s="217"/>
      <c r="CR824" s="217"/>
      <c r="CS824" s="217"/>
      <c r="CT824" s="217"/>
      <c r="CU824" s="217"/>
      <c r="CV824" s="217"/>
      <c r="CW824" s="217"/>
      <c r="CX824" s="217"/>
      <c r="CY824" s="217"/>
      <c r="CZ824" s="217"/>
      <c r="DA824" s="217"/>
      <c r="DB824" s="217"/>
      <c r="DC824" s="217"/>
      <c r="DD824" s="217"/>
      <c r="DE824" s="217"/>
      <c r="DF824" s="217"/>
      <c r="DG824" s="217"/>
      <c r="DH824" s="217"/>
      <c r="DI824" s="217"/>
      <c r="DJ824" s="217"/>
      <c r="DK824" s="217"/>
      <c r="DL824" s="217"/>
      <c r="DM824" s="217"/>
      <c r="DN824" s="217"/>
      <c r="DO824" s="217"/>
      <c r="DP824" s="217"/>
      <c r="DQ824" s="217"/>
      <c r="DR824" s="217"/>
      <c r="DS824" s="217"/>
      <c r="DT824" s="217"/>
      <c r="DU824" s="217"/>
      <c r="DV824" s="217"/>
      <c r="DW824" s="217"/>
      <c r="DX824" s="217"/>
      <c r="DY824" s="217"/>
      <c r="DZ824" s="217"/>
      <c r="EA824" s="217"/>
      <c r="EB824" s="217"/>
      <c r="EC824" s="217"/>
      <c r="ED824" s="217"/>
      <c r="EE824" s="217"/>
      <c r="EF824" s="217"/>
      <c r="EG824" s="217"/>
      <c r="EH824" s="217"/>
      <c r="EI824" s="217"/>
      <c r="EJ824" s="217"/>
      <c r="EK824" s="217"/>
      <c r="EL824" s="217"/>
      <c r="EM824" s="217"/>
      <c r="EN824" s="217"/>
      <c r="EO824" s="217"/>
      <c r="EP824" s="217"/>
      <c r="EQ824" s="217"/>
      <c r="ER824" s="217"/>
      <c r="ES824" s="217"/>
      <c r="ET824" s="217"/>
      <c r="EU824" s="217"/>
      <c r="EV824" s="217"/>
      <c r="EW824" s="217"/>
      <c r="EX824" s="217"/>
      <c r="EY824" s="217"/>
      <c r="EZ824" s="217"/>
      <c r="FA824" s="217"/>
      <c r="FB824" s="217"/>
      <c r="FC824" s="217"/>
      <c r="FD824" s="217"/>
      <c r="FE824" s="217"/>
      <c r="FF824" s="217"/>
      <c r="FG824" s="217"/>
      <c r="FH824" s="217"/>
      <c r="FI824" s="217"/>
      <c r="FJ824" s="217"/>
      <c r="FK824" s="217"/>
      <c r="FL824" s="217"/>
      <c r="FM824" s="217"/>
      <c r="FN824" s="217"/>
      <c r="FO824" s="217"/>
      <c r="FP824" s="217"/>
      <c r="FQ824" s="217"/>
      <c r="FR824" s="217"/>
      <c r="FS824" s="217"/>
      <c r="FT824" s="217"/>
      <c r="FU824" s="217"/>
      <c r="FV824" s="217"/>
      <c r="FW824" s="217"/>
      <c r="FX824" s="217"/>
      <c r="FY824" s="217"/>
      <c r="FZ824" s="217"/>
      <c r="GA824" s="217"/>
      <c r="GB824" s="217"/>
      <c r="GC824" s="217"/>
      <c r="GD824" s="217"/>
      <c r="GE824" s="217"/>
      <c r="GF824" s="217"/>
      <c r="GG824" s="217"/>
      <c r="GH824" s="217"/>
      <c r="GI824" s="217"/>
      <c r="GJ824" s="217"/>
      <c r="GK824" s="217"/>
      <c r="GL824" s="217"/>
      <c r="GM824" s="217"/>
      <c r="GN824" s="217"/>
      <c r="GO824" s="217"/>
      <c r="GP824" s="217"/>
      <c r="GQ824" s="217"/>
      <c r="GR824" s="217"/>
      <c r="GS824" s="217"/>
      <c r="GT824" s="217"/>
      <c r="GU824" s="217"/>
      <c r="GV824" s="217"/>
      <c r="GW824" s="217"/>
      <c r="GX824" s="217"/>
      <c r="GY824" s="217"/>
      <c r="GZ824" s="217"/>
      <c r="HA824" s="217"/>
      <c r="HB824" s="217"/>
      <c r="HC824" s="217"/>
      <c r="HD824" s="217"/>
      <c r="HE824" s="217"/>
      <c r="HF824" s="217"/>
      <c r="HG824" s="217"/>
      <c r="HH824" s="217"/>
      <c r="HI824" s="217"/>
      <c r="HJ824" s="217"/>
      <c r="HK824" s="217"/>
      <c r="HL824" s="217"/>
      <c r="HM824" s="217"/>
      <c r="HN824" s="217"/>
      <c r="HO824" s="217"/>
      <c r="HP824" s="217"/>
      <c r="HQ824" s="217"/>
      <c r="HR824" s="217"/>
      <c r="HS824" s="217"/>
      <c r="HT824" s="217"/>
      <c r="HU824" s="217"/>
      <c r="HV824" s="217"/>
      <c r="HW824" s="217"/>
      <c r="HX824" s="217"/>
      <c r="HY824" s="217"/>
      <c r="HZ824" s="217"/>
      <c r="IA824" s="217"/>
      <c r="IB824" s="217"/>
      <c r="IC824" s="217"/>
      <c r="ID824" s="217"/>
      <c r="IE824" s="217"/>
      <c r="IF824" s="217"/>
      <c r="IG824" s="217"/>
      <c r="IH824" s="217"/>
      <c r="II824" s="217"/>
      <c r="IJ824" s="217"/>
      <c r="IK824" s="217"/>
      <c r="IL824" s="217"/>
      <c r="IM824" s="217"/>
      <c r="IN824" s="217"/>
      <c r="IO824" s="217"/>
      <c r="IP824" s="217"/>
      <c r="IQ824" s="217"/>
      <c r="IR824" s="217"/>
      <c r="IS824" s="217"/>
      <c r="IT824" s="217"/>
      <c r="IU824" s="217"/>
      <c r="IV824" s="217"/>
    </row>
    <row r="825" spans="1:256" s="23" customFormat="1" ht="14.25" customHeight="1">
      <c r="A825" s="281">
        <f t="shared" si="56"/>
        <v>762</v>
      </c>
      <c r="B825" s="279">
        <v>43717</v>
      </c>
      <c r="C825" s="293" t="s">
        <v>7481</v>
      </c>
      <c r="D825" s="282" t="s">
        <v>6819</v>
      </c>
      <c r="E825" s="283">
        <v>8</v>
      </c>
      <c r="F825" s="284" t="s">
        <v>6218</v>
      </c>
      <c r="G825" s="275" t="s">
        <v>5565</v>
      </c>
      <c r="H825" s="275" t="s">
        <v>6351</v>
      </c>
      <c r="I825" s="275" t="s">
        <v>7482</v>
      </c>
      <c r="J825" s="279">
        <v>43725</v>
      </c>
      <c r="K825" s="279">
        <v>43726</v>
      </c>
      <c r="L825" s="283">
        <v>8</v>
      </c>
      <c r="M825" s="285">
        <v>550</v>
      </c>
      <c r="N825" s="279">
        <v>43847</v>
      </c>
      <c r="O825" s="279">
        <v>43735</v>
      </c>
      <c r="P825" s="279">
        <v>43781</v>
      </c>
      <c r="Q825" s="275">
        <v>8</v>
      </c>
      <c r="R825" s="279">
        <v>43739</v>
      </c>
      <c r="S825" s="279">
        <v>43770</v>
      </c>
      <c r="T825" s="311"/>
      <c r="U825" s="215"/>
      <c r="V825" s="216"/>
      <c r="W825" s="216"/>
      <c r="X825" s="216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  <c r="AU825" s="217"/>
      <c r="AV825" s="217"/>
      <c r="AW825" s="217"/>
      <c r="AX825" s="217"/>
      <c r="AY825" s="217"/>
      <c r="AZ825" s="217"/>
      <c r="BA825" s="217"/>
      <c r="BB825" s="217"/>
      <c r="BC825" s="217"/>
      <c r="BD825" s="217"/>
      <c r="BE825" s="217"/>
      <c r="BF825" s="217"/>
      <c r="BG825" s="217"/>
      <c r="BH825" s="217"/>
      <c r="BI825" s="217"/>
      <c r="BJ825" s="217"/>
      <c r="BK825" s="217"/>
      <c r="BL825" s="217"/>
      <c r="BM825" s="217"/>
      <c r="BN825" s="217"/>
      <c r="BO825" s="217"/>
      <c r="BP825" s="217"/>
      <c r="BQ825" s="217"/>
      <c r="BR825" s="217"/>
      <c r="BS825" s="217"/>
      <c r="BT825" s="217"/>
      <c r="BU825" s="217"/>
      <c r="BV825" s="217"/>
      <c r="BW825" s="217"/>
      <c r="BX825" s="217"/>
      <c r="BY825" s="217"/>
      <c r="BZ825" s="217"/>
      <c r="CA825" s="217"/>
      <c r="CB825" s="217"/>
      <c r="CC825" s="217"/>
      <c r="CD825" s="217"/>
      <c r="CE825" s="217"/>
      <c r="CF825" s="217"/>
      <c r="CG825" s="217"/>
      <c r="CH825" s="217"/>
      <c r="CI825" s="217"/>
      <c r="CJ825" s="217"/>
      <c r="CK825" s="217"/>
      <c r="CL825" s="217"/>
      <c r="CM825" s="217"/>
      <c r="CN825" s="217"/>
      <c r="CO825" s="217"/>
      <c r="CP825" s="217"/>
      <c r="CQ825" s="217"/>
      <c r="CR825" s="217"/>
      <c r="CS825" s="217"/>
      <c r="CT825" s="217"/>
      <c r="CU825" s="217"/>
      <c r="CV825" s="217"/>
      <c r="CW825" s="217"/>
      <c r="CX825" s="217"/>
      <c r="CY825" s="217"/>
      <c r="CZ825" s="217"/>
      <c r="DA825" s="217"/>
      <c r="DB825" s="217"/>
      <c r="DC825" s="217"/>
      <c r="DD825" s="217"/>
      <c r="DE825" s="217"/>
      <c r="DF825" s="217"/>
      <c r="DG825" s="217"/>
      <c r="DH825" s="217"/>
      <c r="DI825" s="217"/>
      <c r="DJ825" s="217"/>
      <c r="DK825" s="217"/>
      <c r="DL825" s="217"/>
      <c r="DM825" s="217"/>
      <c r="DN825" s="217"/>
      <c r="DO825" s="217"/>
      <c r="DP825" s="217"/>
      <c r="DQ825" s="217"/>
      <c r="DR825" s="217"/>
      <c r="DS825" s="217"/>
      <c r="DT825" s="217"/>
      <c r="DU825" s="217"/>
      <c r="DV825" s="217"/>
      <c r="DW825" s="217"/>
      <c r="DX825" s="217"/>
      <c r="DY825" s="217"/>
      <c r="DZ825" s="217"/>
      <c r="EA825" s="217"/>
      <c r="EB825" s="217"/>
      <c r="EC825" s="217"/>
      <c r="ED825" s="217"/>
      <c r="EE825" s="217"/>
      <c r="EF825" s="217"/>
      <c r="EG825" s="217"/>
      <c r="EH825" s="217"/>
      <c r="EI825" s="217"/>
      <c r="EJ825" s="217"/>
      <c r="EK825" s="217"/>
      <c r="EL825" s="217"/>
      <c r="EM825" s="217"/>
      <c r="EN825" s="217"/>
      <c r="EO825" s="217"/>
      <c r="EP825" s="217"/>
      <c r="EQ825" s="217"/>
      <c r="ER825" s="217"/>
      <c r="ES825" s="217"/>
      <c r="ET825" s="217"/>
      <c r="EU825" s="217"/>
      <c r="EV825" s="217"/>
      <c r="EW825" s="217"/>
      <c r="EX825" s="217"/>
      <c r="EY825" s="217"/>
      <c r="EZ825" s="217"/>
      <c r="FA825" s="217"/>
      <c r="FB825" s="217"/>
      <c r="FC825" s="217"/>
      <c r="FD825" s="217"/>
      <c r="FE825" s="217"/>
      <c r="FF825" s="217"/>
      <c r="FG825" s="217"/>
      <c r="FH825" s="217"/>
      <c r="FI825" s="217"/>
      <c r="FJ825" s="217"/>
      <c r="FK825" s="217"/>
      <c r="FL825" s="217"/>
      <c r="FM825" s="217"/>
      <c r="FN825" s="217"/>
      <c r="FO825" s="217"/>
      <c r="FP825" s="217"/>
      <c r="FQ825" s="217"/>
      <c r="FR825" s="217"/>
      <c r="FS825" s="217"/>
      <c r="FT825" s="217"/>
      <c r="FU825" s="217"/>
      <c r="FV825" s="217"/>
      <c r="FW825" s="217"/>
      <c r="FX825" s="217"/>
      <c r="FY825" s="217"/>
      <c r="FZ825" s="217"/>
      <c r="GA825" s="217"/>
      <c r="GB825" s="217"/>
      <c r="GC825" s="217"/>
      <c r="GD825" s="217"/>
      <c r="GE825" s="217"/>
      <c r="GF825" s="217"/>
      <c r="GG825" s="217"/>
      <c r="GH825" s="217"/>
      <c r="GI825" s="217"/>
      <c r="GJ825" s="217"/>
      <c r="GK825" s="217"/>
      <c r="GL825" s="217"/>
      <c r="GM825" s="217"/>
      <c r="GN825" s="217"/>
      <c r="GO825" s="217"/>
      <c r="GP825" s="217"/>
      <c r="GQ825" s="217"/>
      <c r="GR825" s="217"/>
      <c r="GS825" s="217"/>
      <c r="GT825" s="217"/>
      <c r="GU825" s="217"/>
      <c r="GV825" s="217"/>
      <c r="GW825" s="217"/>
      <c r="GX825" s="217"/>
      <c r="GY825" s="217"/>
      <c r="GZ825" s="217"/>
      <c r="HA825" s="217"/>
      <c r="HB825" s="217"/>
      <c r="HC825" s="217"/>
      <c r="HD825" s="217"/>
      <c r="HE825" s="217"/>
      <c r="HF825" s="217"/>
      <c r="HG825" s="217"/>
      <c r="HH825" s="217"/>
      <c r="HI825" s="217"/>
      <c r="HJ825" s="217"/>
      <c r="HK825" s="217"/>
      <c r="HL825" s="217"/>
      <c r="HM825" s="217"/>
      <c r="HN825" s="217"/>
      <c r="HO825" s="217"/>
      <c r="HP825" s="217"/>
      <c r="HQ825" s="217"/>
      <c r="HR825" s="217"/>
      <c r="HS825" s="217"/>
      <c r="HT825" s="217"/>
      <c r="HU825" s="217"/>
      <c r="HV825" s="217"/>
      <c r="HW825" s="217"/>
      <c r="HX825" s="217"/>
      <c r="HY825" s="217"/>
      <c r="HZ825" s="217"/>
      <c r="IA825" s="217"/>
      <c r="IB825" s="217"/>
      <c r="IC825" s="217"/>
      <c r="ID825" s="217"/>
      <c r="IE825" s="217"/>
      <c r="IF825" s="217"/>
      <c r="IG825" s="217"/>
      <c r="IH825" s="217"/>
      <c r="II825" s="217"/>
      <c r="IJ825" s="217"/>
      <c r="IK825" s="217"/>
      <c r="IL825" s="217"/>
      <c r="IM825" s="217"/>
      <c r="IN825" s="217"/>
      <c r="IO825" s="217"/>
      <c r="IP825" s="217"/>
      <c r="IQ825" s="217"/>
      <c r="IR825" s="217"/>
      <c r="IS825" s="217"/>
      <c r="IT825" s="217"/>
      <c r="IU825" s="217"/>
      <c r="IV825" s="217"/>
    </row>
    <row r="826" spans="1:256" s="23" customFormat="1">
      <c r="A826" s="281">
        <f t="shared" si="56"/>
        <v>763</v>
      </c>
      <c r="B826" s="279">
        <v>43717</v>
      </c>
      <c r="C826" s="293" t="s">
        <v>7483</v>
      </c>
      <c r="D826" s="282" t="s">
        <v>6819</v>
      </c>
      <c r="E826" s="283">
        <v>5</v>
      </c>
      <c r="F826" s="284" t="s">
        <v>6218</v>
      </c>
      <c r="G826" s="275" t="s">
        <v>5565</v>
      </c>
      <c r="H826" s="275" t="s">
        <v>6351</v>
      </c>
      <c r="I826" s="275" t="s">
        <v>7484</v>
      </c>
      <c r="J826" s="279">
        <v>43725</v>
      </c>
      <c r="K826" s="279">
        <v>43731</v>
      </c>
      <c r="L826" s="283">
        <v>5</v>
      </c>
      <c r="M826" s="285">
        <v>550</v>
      </c>
      <c r="N826" s="279">
        <v>43852</v>
      </c>
      <c r="O826" s="279">
        <v>43735</v>
      </c>
      <c r="P826" s="279">
        <v>43826</v>
      </c>
      <c r="Q826" s="275">
        <v>5</v>
      </c>
      <c r="R826" s="279">
        <v>43787</v>
      </c>
      <c r="S826" s="279">
        <v>43801</v>
      </c>
      <c r="T826" s="311"/>
      <c r="U826" s="215"/>
      <c r="V826" s="216"/>
      <c r="W826" s="216"/>
      <c r="X826" s="216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  <c r="AU826" s="217"/>
      <c r="AV826" s="217"/>
      <c r="AW826" s="217"/>
      <c r="AX826" s="217"/>
      <c r="AY826" s="217"/>
      <c r="AZ826" s="217"/>
      <c r="BA826" s="217"/>
      <c r="BB826" s="217"/>
      <c r="BC826" s="217"/>
      <c r="BD826" s="217"/>
      <c r="BE826" s="217"/>
      <c r="BF826" s="217"/>
      <c r="BG826" s="217"/>
      <c r="BH826" s="217"/>
      <c r="BI826" s="217"/>
      <c r="BJ826" s="217"/>
      <c r="BK826" s="217"/>
      <c r="BL826" s="217"/>
      <c r="BM826" s="217"/>
      <c r="BN826" s="217"/>
      <c r="BO826" s="217"/>
      <c r="BP826" s="217"/>
      <c r="BQ826" s="217"/>
      <c r="BR826" s="217"/>
      <c r="BS826" s="217"/>
      <c r="BT826" s="217"/>
      <c r="BU826" s="217"/>
      <c r="BV826" s="217"/>
      <c r="BW826" s="217"/>
      <c r="BX826" s="217"/>
      <c r="BY826" s="217"/>
      <c r="BZ826" s="217"/>
      <c r="CA826" s="217"/>
      <c r="CB826" s="217"/>
      <c r="CC826" s="217"/>
      <c r="CD826" s="217"/>
      <c r="CE826" s="217"/>
      <c r="CF826" s="217"/>
      <c r="CG826" s="217"/>
      <c r="CH826" s="217"/>
      <c r="CI826" s="217"/>
      <c r="CJ826" s="217"/>
      <c r="CK826" s="217"/>
      <c r="CL826" s="217"/>
      <c r="CM826" s="217"/>
      <c r="CN826" s="217"/>
      <c r="CO826" s="217"/>
      <c r="CP826" s="217"/>
      <c r="CQ826" s="217"/>
      <c r="CR826" s="217"/>
      <c r="CS826" s="217"/>
      <c r="CT826" s="217"/>
      <c r="CU826" s="217"/>
      <c r="CV826" s="217"/>
      <c r="CW826" s="217"/>
      <c r="CX826" s="217"/>
      <c r="CY826" s="217"/>
      <c r="CZ826" s="217"/>
      <c r="DA826" s="217"/>
      <c r="DB826" s="217"/>
      <c r="DC826" s="217"/>
      <c r="DD826" s="217"/>
      <c r="DE826" s="217"/>
      <c r="DF826" s="217"/>
      <c r="DG826" s="217"/>
      <c r="DH826" s="217"/>
      <c r="DI826" s="217"/>
      <c r="DJ826" s="217"/>
      <c r="DK826" s="217"/>
      <c r="DL826" s="217"/>
      <c r="DM826" s="217"/>
      <c r="DN826" s="217"/>
      <c r="DO826" s="217"/>
      <c r="DP826" s="217"/>
      <c r="DQ826" s="217"/>
      <c r="DR826" s="217"/>
      <c r="DS826" s="217"/>
      <c r="DT826" s="217"/>
      <c r="DU826" s="217"/>
      <c r="DV826" s="217"/>
      <c r="DW826" s="217"/>
      <c r="DX826" s="217"/>
      <c r="DY826" s="217"/>
      <c r="DZ826" s="217"/>
      <c r="EA826" s="217"/>
      <c r="EB826" s="217"/>
      <c r="EC826" s="217"/>
      <c r="ED826" s="217"/>
      <c r="EE826" s="217"/>
      <c r="EF826" s="217"/>
      <c r="EG826" s="217"/>
      <c r="EH826" s="217"/>
      <c r="EI826" s="217"/>
      <c r="EJ826" s="217"/>
      <c r="EK826" s="217"/>
      <c r="EL826" s="217"/>
      <c r="EM826" s="217"/>
      <c r="EN826" s="217"/>
      <c r="EO826" s="217"/>
      <c r="EP826" s="217"/>
      <c r="EQ826" s="217"/>
      <c r="ER826" s="217"/>
      <c r="ES826" s="217"/>
      <c r="ET826" s="217"/>
      <c r="EU826" s="217"/>
      <c r="EV826" s="217"/>
      <c r="EW826" s="217"/>
      <c r="EX826" s="217"/>
      <c r="EY826" s="217"/>
      <c r="EZ826" s="217"/>
      <c r="FA826" s="217"/>
      <c r="FB826" s="217"/>
      <c r="FC826" s="217"/>
      <c r="FD826" s="217"/>
      <c r="FE826" s="217"/>
      <c r="FF826" s="217"/>
      <c r="FG826" s="217"/>
      <c r="FH826" s="217"/>
      <c r="FI826" s="217"/>
      <c r="FJ826" s="217"/>
      <c r="FK826" s="217"/>
      <c r="FL826" s="217"/>
      <c r="FM826" s="217"/>
      <c r="FN826" s="217"/>
      <c r="FO826" s="217"/>
      <c r="FP826" s="217"/>
      <c r="FQ826" s="217"/>
      <c r="FR826" s="217"/>
      <c r="FS826" s="217"/>
      <c r="FT826" s="217"/>
      <c r="FU826" s="217"/>
      <c r="FV826" s="217"/>
      <c r="FW826" s="217"/>
      <c r="FX826" s="217"/>
      <c r="FY826" s="217"/>
      <c r="FZ826" s="217"/>
      <c r="GA826" s="217"/>
      <c r="GB826" s="217"/>
      <c r="GC826" s="217"/>
      <c r="GD826" s="217"/>
      <c r="GE826" s="217"/>
      <c r="GF826" s="217"/>
      <c r="GG826" s="217"/>
      <c r="GH826" s="217"/>
      <c r="GI826" s="217"/>
      <c r="GJ826" s="217"/>
      <c r="GK826" s="217"/>
      <c r="GL826" s="217"/>
      <c r="GM826" s="217"/>
      <c r="GN826" s="217"/>
      <c r="GO826" s="217"/>
      <c r="GP826" s="217"/>
      <c r="GQ826" s="217"/>
      <c r="GR826" s="217"/>
      <c r="GS826" s="217"/>
      <c r="GT826" s="217"/>
      <c r="GU826" s="217"/>
      <c r="GV826" s="217"/>
      <c r="GW826" s="217"/>
      <c r="GX826" s="217"/>
      <c r="GY826" s="217"/>
      <c r="GZ826" s="217"/>
      <c r="HA826" s="217"/>
      <c r="HB826" s="217"/>
      <c r="HC826" s="217"/>
      <c r="HD826" s="217"/>
      <c r="HE826" s="217"/>
      <c r="HF826" s="217"/>
      <c r="HG826" s="217"/>
      <c r="HH826" s="217"/>
      <c r="HI826" s="217"/>
      <c r="HJ826" s="217"/>
      <c r="HK826" s="217"/>
      <c r="HL826" s="217"/>
      <c r="HM826" s="217"/>
      <c r="HN826" s="217"/>
      <c r="HO826" s="217"/>
      <c r="HP826" s="217"/>
      <c r="HQ826" s="217"/>
      <c r="HR826" s="217"/>
      <c r="HS826" s="217"/>
      <c r="HT826" s="217"/>
      <c r="HU826" s="217"/>
      <c r="HV826" s="217"/>
      <c r="HW826" s="217"/>
      <c r="HX826" s="217"/>
      <c r="HY826" s="217"/>
      <c r="HZ826" s="217"/>
      <c r="IA826" s="217"/>
      <c r="IB826" s="217"/>
      <c r="IC826" s="217"/>
      <c r="ID826" s="217"/>
      <c r="IE826" s="217"/>
      <c r="IF826" s="217"/>
      <c r="IG826" s="217"/>
      <c r="IH826" s="217"/>
      <c r="II826" s="217"/>
      <c r="IJ826" s="217"/>
      <c r="IK826" s="217"/>
      <c r="IL826" s="217"/>
      <c r="IM826" s="217"/>
      <c r="IN826" s="217"/>
      <c r="IO826" s="217"/>
      <c r="IP826" s="217"/>
      <c r="IQ826" s="217"/>
      <c r="IR826" s="217"/>
      <c r="IS826" s="217"/>
      <c r="IT826" s="217"/>
      <c r="IU826" s="217"/>
      <c r="IV826" s="217"/>
    </row>
    <row r="827" spans="1:256" s="23" customFormat="1">
      <c r="A827" s="281">
        <f t="shared" si="56"/>
        <v>764</v>
      </c>
      <c r="B827" s="279">
        <v>43717</v>
      </c>
      <c r="C827" s="293" t="s">
        <v>7485</v>
      </c>
      <c r="D827" s="282" t="s">
        <v>6819</v>
      </c>
      <c r="E827" s="283">
        <v>5</v>
      </c>
      <c r="F827" s="284" t="s">
        <v>6218</v>
      </c>
      <c r="G827" s="275" t="s">
        <v>5565</v>
      </c>
      <c r="H827" s="275" t="s">
        <v>6351</v>
      </c>
      <c r="I827" s="275" t="s">
        <v>7486</v>
      </c>
      <c r="J827" s="279">
        <v>43725</v>
      </c>
      <c r="K827" s="279">
        <v>43728</v>
      </c>
      <c r="L827" s="283">
        <v>5</v>
      </c>
      <c r="M827" s="285">
        <v>550</v>
      </c>
      <c r="N827" s="279">
        <v>43849</v>
      </c>
      <c r="O827" s="279">
        <v>43735</v>
      </c>
      <c r="P827" s="279">
        <v>43763</v>
      </c>
      <c r="Q827" s="275">
        <v>5</v>
      </c>
      <c r="R827" s="279">
        <v>43755</v>
      </c>
      <c r="S827" s="279">
        <v>43756</v>
      </c>
      <c r="T827" s="311"/>
      <c r="U827" s="215"/>
      <c r="V827" s="216"/>
      <c r="W827" s="216"/>
      <c r="X827" s="216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  <c r="AU827" s="217"/>
      <c r="AV827" s="217"/>
      <c r="AW827" s="217"/>
      <c r="AX827" s="217"/>
      <c r="AY827" s="217"/>
      <c r="AZ827" s="217"/>
      <c r="BA827" s="217"/>
      <c r="BB827" s="217"/>
      <c r="BC827" s="217"/>
      <c r="BD827" s="217"/>
      <c r="BE827" s="217"/>
      <c r="BF827" s="217"/>
      <c r="BG827" s="217"/>
      <c r="BH827" s="217"/>
      <c r="BI827" s="217"/>
      <c r="BJ827" s="217"/>
      <c r="BK827" s="217"/>
      <c r="BL827" s="217"/>
      <c r="BM827" s="217"/>
      <c r="BN827" s="217"/>
      <c r="BO827" s="217"/>
      <c r="BP827" s="217"/>
      <c r="BQ827" s="217"/>
      <c r="BR827" s="217"/>
      <c r="BS827" s="217"/>
      <c r="BT827" s="217"/>
      <c r="BU827" s="217"/>
      <c r="BV827" s="217"/>
      <c r="BW827" s="217"/>
      <c r="BX827" s="217"/>
      <c r="BY827" s="217"/>
      <c r="BZ827" s="217"/>
      <c r="CA827" s="217"/>
      <c r="CB827" s="217"/>
      <c r="CC827" s="217"/>
      <c r="CD827" s="217"/>
      <c r="CE827" s="217"/>
      <c r="CF827" s="217"/>
      <c r="CG827" s="217"/>
      <c r="CH827" s="217"/>
      <c r="CI827" s="217"/>
      <c r="CJ827" s="217"/>
      <c r="CK827" s="217"/>
      <c r="CL827" s="217"/>
      <c r="CM827" s="217"/>
      <c r="CN827" s="217"/>
      <c r="CO827" s="217"/>
      <c r="CP827" s="217"/>
      <c r="CQ827" s="217"/>
      <c r="CR827" s="217"/>
      <c r="CS827" s="217"/>
      <c r="CT827" s="217"/>
      <c r="CU827" s="217"/>
      <c r="CV827" s="217"/>
      <c r="CW827" s="217"/>
      <c r="CX827" s="217"/>
      <c r="CY827" s="217"/>
      <c r="CZ827" s="217"/>
      <c r="DA827" s="217"/>
      <c r="DB827" s="217"/>
      <c r="DC827" s="217"/>
      <c r="DD827" s="217"/>
      <c r="DE827" s="217"/>
      <c r="DF827" s="217"/>
      <c r="DG827" s="217"/>
      <c r="DH827" s="217"/>
      <c r="DI827" s="217"/>
      <c r="DJ827" s="217"/>
      <c r="DK827" s="217"/>
      <c r="DL827" s="217"/>
      <c r="DM827" s="217"/>
      <c r="DN827" s="217"/>
      <c r="DO827" s="217"/>
      <c r="DP827" s="217"/>
      <c r="DQ827" s="217"/>
      <c r="DR827" s="217"/>
      <c r="DS827" s="217"/>
      <c r="DT827" s="217"/>
      <c r="DU827" s="217"/>
      <c r="DV827" s="217"/>
      <c r="DW827" s="217"/>
      <c r="DX827" s="217"/>
      <c r="DY827" s="217"/>
      <c r="DZ827" s="217"/>
      <c r="EA827" s="217"/>
      <c r="EB827" s="217"/>
      <c r="EC827" s="217"/>
      <c r="ED827" s="217"/>
      <c r="EE827" s="217"/>
      <c r="EF827" s="217"/>
      <c r="EG827" s="217"/>
      <c r="EH827" s="217"/>
      <c r="EI827" s="217"/>
      <c r="EJ827" s="217"/>
      <c r="EK827" s="217"/>
      <c r="EL827" s="217"/>
      <c r="EM827" s="217"/>
      <c r="EN827" s="217"/>
      <c r="EO827" s="217"/>
      <c r="EP827" s="217"/>
      <c r="EQ827" s="217"/>
      <c r="ER827" s="217"/>
      <c r="ES827" s="217"/>
      <c r="ET827" s="217"/>
      <c r="EU827" s="217"/>
      <c r="EV827" s="217"/>
      <c r="EW827" s="217"/>
      <c r="EX827" s="217"/>
      <c r="EY827" s="217"/>
      <c r="EZ827" s="217"/>
      <c r="FA827" s="217"/>
      <c r="FB827" s="217"/>
      <c r="FC827" s="217"/>
      <c r="FD827" s="217"/>
      <c r="FE827" s="217"/>
      <c r="FF827" s="217"/>
      <c r="FG827" s="217"/>
      <c r="FH827" s="217"/>
      <c r="FI827" s="217"/>
      <c r="FJ827" s="217"/>
      <c r="FK827" s="217"/>
      <c r="FL827" s="217"/>
      <c r="FM827" s="217"/>
      <c r="FN827" s="217"/>
      <c r="FO827" s="217"/>
      <c r="FP827" s="217"/>
      <c r="FQ827" s="217"/>
      <c r="FR827" s="217"/>
      <c r="FS827" s="217"/>
      <c r="FT827" s="217"/>
      <c r="FU827" s="217"/>
      <c r="FV827" s="217"/>
      <c r="FW827" s="217"/>
      <c r="FX827" s="217"/>
      <c r="FY827" s="217"/>
      <c r="FZ827" s="217"/>
      <c r="GA827" s="217"/>
      <c r="GB827" s="217"/>
      <c r="GC827" s="217"/>
      <c r="GD827" s="217"/>
      <c r="GE827" s="217"/>
      <c r="GF827" s="217"/>
      <c r="GG827" s="217"/>
      <c r="GH827" s="217"/>
      <c r="GI827" s="217"/>
      <c r="GJ827" s="217"/>
      <c r="GK827" s="217"/>
      <c r="GL827" s="217"/>
      <c r="GM827" s="217"/>
      <c r="GN827" s="217"/>
      <c r="GO827" s="217"/>
      <c r="GP827" s="217"/>
      <c r="GQ827" s="217"/>
      <c r="GR827" s="217"/>
      <c r="GS827" s="217"/>
      <c r="GT827" s="217"/>
      <c r="GU827" s="217"/>
      <c r="GV827" s="217"/>
      <c r="GW827" s="217"/>
      <c r="GX827" s="217"/>
      <c r="GY827" s="217"/>
      <c r="GZ827" s="217"/>
      <c r="HA827" s="217"/>
      <c r="HB827" s="217"/>
      <c r="HC827" s="217"/>
      <c r="HD827" s="217"/>
      <c r="HE827" s="217"/>
      <c r="HF827" s="217"/>
      <c r="HG827" s="217"/>
      <c r="HH827" s="217"/>
      <c r="HI827" s="217"/>
      <c r="HJ827" s="217"/>
      <c r="HK827" s="217"/>
      <c r="HL827" s="217"/>
      <c r="HM827" s="217"/>
      <c r="HN827" s="217"/>
      <c r="HO827" s="217"/>
      <c r="HP827" s="217"/>
      <c r="HQ827" s="217"/>
      <c r="HR827" s="217"/>
      <c r="HS827" s="217"/>
      <c r="HT827" s="217"/>
      <c r="HU827" s="217"/>
      <c r="HV827" s="217"/>
      <c r="HW827" s="217"/>
      <c r="HX827" s="217"/>
      <c r="HY827" s="217"/>
      <c r="HZ827" s="217"/>
      <c r="IA827" s="217"/>
      <c r="IB827" s="217"/>
      <c r="IC827" s="217"/>
      <c r="ID827" s="217"/>
      <c r="IE827" s="217"/>
      <c r="IF827" s="217"/>
      <c r="IG827" s="217"/>
      <c r="IH827" s="217"/>
      <c r="II827" s="217"/>
      <c r="IJ827" s="217"/>
      <c r="IK827" s="217"/>
      <c r="IL827" s="217"/>
      <c r="IM827" s="217"/>
      <c r="IN827" s="217"/>
      <c r="IO827" s="217"/>
      <c r="IP827" s="217"/>
      <c r="IQ827" s="217"/>
      <c r="IR827" s="217"/>
      <c r="IS827" s="217"/>
      <c r="IT827" s="217"/>
      <c r="IU827" s="217"/>
      <c r="IV827" s="217"/>
    </row>
    <row r="828" spans="1:256" s="23" customFormat="1">
      <c r="A828" s="281">
        <f t="shared" si="56"/>
        <v>765</v>
      </c>
      <c r="B828" s="279">
        <v>43719</v>
      </c>
      <c r="C828" s="293" t="s">
        <v>7487</v>
      </c>
      <c r="D828" s="282" t="s">
        <v>6819</v>
      </c>
      <c r="E828" s="283">
        <v>8</v>
      </c>
      <c r="F828" s="284" t="s">
        <v>6218</v>
      </c>
      <c r="G828" s="275" t="s">
        <v>5565</v>
      </c>
      <c r="H828" s="275" t="s">
        <v>6351</v>
      </c>
      <c r="I828" s="275" t="s">
        <v>7488</v>
      </c>
      <c r="J828" s="279">
        <v>43725</v>
      </c>
      <c r="K828" s="279">
        <v>43731</v>
      </c>
      <c r="L828" s="283">
        <v>8</v>
      </c>
      <c r="M828" s="285">
        <v>550</v>
      </c>
      <c r="N828" s="279">
        <v>43852</v>
      </c>
      <c r="O828" s="279">
        <v>43735</v>
      </c>
      <c r="P828" s="279">
        <v>43763</v>
      </c>
      <c r="Q828" s="275">
        <v>8</v>
      </c>
      <c r="R828" s="279">
        <v>43739</v>
      </c>
      <c r="S828" s="279">
        <v>43742</v>
      </c>
      <c r="T828" s="311"/>
      <c r="U828" s="215"/>
      <c r="V828" s="216"/>
      <c r="W828" s="216"/>
      <c r="X828" s="216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  <c r="AU828" s="217"/>
      <c r="AV828" s="217"/>
      <c r="AW828" s="217"/>
      <c r="AX828" s="217"/>
      <c r="AY828" s="217"/>
      <c r="AZ828" s="217"/>
      <c r="BA828" s="217"/>
      <c r="BB828" s="217"/>
      <c r="BC828" s="217"/>
      <c r="BD828" s="217"/>
      <c r="BE828" s="217"/>
      <c r="BF828" s="217"/>
      <c r="BG828" s="217"/>
      <c r="BH828" s="217"/>
      <c r="BI828" s="217"/>
      <c r="BJ828" s="217"/>
      <c r="BK828" s="217"/>
      <c r="BL828" s="217"/>
      <c r="BM828" s="217"/>
      <c r="BN828" s="217"/>
      <c r="BO828" s="217"/>
      <c r="BP828" s="217"/>
      <c r="BQ828" s="217"/>
      <c r="BR828" s="217"/>
      <c r="BS828" s="217"/>
      <c r="BT828" s="217"/>
      <c r="BU828" s="217"/>
      <c r="BV828" s="217"/>
      <c r="BW828" s="217"/>
      <c r="BX828" s="217"/>
      <c r="BY828" s="217"/>
      <c r="BZ828" s="217"/>
      <c r="CA828" s="217"/>
      <c r="CB828" s="217"/>
      <c r="CC828" s="217"/>
      <c r="CD828" s="217"/>
      <c r="CE828" s="217"/>
      <c r="CF828" s="217"/>
      <c r="CG828" s="217"/>
      <c r="CH828" s="217"/>
      <c r="CI828" s="217"/>
      <c r="CJ828" s="217"/>
      <c r="CK828" s="217"/>
      <c r="CL828" s="217"/>
      <c r="CM828" s="217"/>
      <c r="CN828" s="217"/>
      <c r="CO828" s="217"/>
      <c r="CP828" s="217"/>
      <c r="CQ828" s="217"/>
      <c r="CR828" s="217"/>
      <c r="CS828" s="217"/>
      <c r="CT828" s="217"/>
      <c r="CU828" s="217"/>
      <c r="CV828" s="217"/>
      <c r="CW828" s="217"/>
      <c r="CX828" s="217"/>
      <c r="CY828" s="217"/>
      <c r="CZ828" s="217"/>
      <c r="DA828" s="217"/>
      <c r="DB828" s="217"/>
      <c r="DC828" s="217"/>
      <c r="DD828" s="217"/>
      <c r="DE828" s="217"/>
      <c r="DF828" s="217"/>
      <c r="DG828" s="217"/>
      <c r="DH828" s="217"/>
      <c r="DI828" s="217"/>
      <c r="DJ828" s="217"/>
      <c r="DK828" s="217"/>
      <c r="DL828" s="217"/>
      <c r="DM828" s="217"/>
      <c r="DN828" s="217"/>
      <c r="DO828" s="217"/>
      <c r="DP828" s="217"/>
      <c r="DQ828" s="217"/>
      <c r="DR828" s="217"/>
      <c r="DS828" s="217"/>
      <c r="DT828" s="217"/>
      <c r="DU828" s="217"/>
      <c r="DV828" s="217"/>
      <c r="DW828" s="217"/>
      <c r="DX828" s="217"/>
      <c r="DY828" s="217"/>
      <c r="DZ828" s="217"/>
      <c r="EA828" s="217"/>
      <c r="EB828" s="217"/>
      <c r="EC828" s="217"/>
      <c r="ED828" s="217"/>
      <c r="EE828" s="217"/>
      <c r="EF828" s="217"/>
      <c r="EG828" s="217"/>
      <c r="EH828" s="217"/>
      <c r="EI828" s="217"/>
      <c r="EJ828" s="217"/>
      <c r="EK828" s="217"/>
      <c r="EL828" s="217"/>
      <c r="EM828" s="217"/>
      <c r="EN828" s="217"/>
      <c r="EO828" s="217"/>
      <c r="EP828" s="217"/>
      <c r="EQ828" s="217"/>
      <c r="ER828" s="217"/>
      <c r="ES828" s="217"/>
      <c r="ET828" s="217"/>
      <c r="EU828" s="217"/>
      <c r="EV828" s="217"/>
      <c r="EW828" s="217"/>
      <c r="EX828" s="217"/>
      <c r="EY828" s="217"/>
      <c r="EZ828" s="217"/>
      <c r="FA828" s="217"/>
      <c r="FB828" s="217"/>
      <c r="FC828" s="217"/>
      <c r="FD828" s="217"/>
      <c r="FE828" s="217"/>
      <c r="FF828" s="217"/>
      <c r="FG828" s="217"/>
      <c r="FH828" s="217"/>
      <c r="FI828" s="217"/>
      <c r="FJ828" s="217"/>
      <c r="FK828" s="217"/>
      <c r="FL828" s="217"/>
      <c r="FM828" s="217"/>
      <c r="FN828" s="217"/>
      <c r="FO828" s="217"/>
      <c r="FP828" s="217"/>
      <c r="FQ828" s="217"/>
      <c r="FR828" s="217"/>
      <c r="FS828" s="217"/>
      <c r="FT828" s="217"/>
      <c r="FU828" s="217"/>
      <c r="FV828" s="217"/>
      <c r="FW828" s="217"/>
      <c r="FX828" s="217"/>
      <c r="FY828" s="217"/>
      <c r="FZ828" s="217"/>
      <c r="GA828" s="217"/>
      <c r="GB828" s="217"/>
      <c r="GC828" s="217"/>
      <c r="GD828" s="217"/>
      <c r="GE828" s="217"/>
      <c r="GF828" s="217"/>
      <c r="GG828" s="217"/>
      <c r="GH828" s="217"/>
      <c r="GI828" s="217"/>
      <c r="GJ828" s="217"/>
      <c r="GK828" s="217"/>
      <c r="GL828" s="217"/>
      <c r="GM828" s="217"/>
      <c r="GN828" s="217"/>
      <c r="GO828" s="217"/>
      <c r="GP828" s="217"/>
      <c r="GQ828" s="217"/>
      <c r="GR828" s="217"/>
      <c r="GS828" s="217"/>
      <c r="GT828" s="217"/>
      <c r="GU828" s="217"/>
      <c r="GV828" s="217"/>
      <c r="GW828" s="217"/>
      <c r="GX828" s="217"/>
      <c r="GY828" s="217"/>
      <c r="GZ828" s="217"/>
      <c r="HA828" s="217"/>
      <c r="HB828" s="217"/>
      <c r="HC828" s="217"/>
      <c r="HD828" s="217"/>
      <c r="HE828" s="217"/>
      <c r="HF828" s="217"/>
      <c r="HG828" s="217"/>
      <c r="HH828" s="217"/>
      <c r="HI828" s="217"/>
      <c r="HJ828" s="217"/>
      <c r="HK828" s="217"/>
      <c r="HL828" s="217"/>
      <c r="HM828" s="217"/>
      <c r="HN828" s="217"/>
      <c r="HO828" s="217"/>
      <c r="HP828" s="217"/>
      <c r="HQ828" s="217"/>
      <c r="HR828" s="217"/>
      <c r="HS828" s="217"/>
      <c r="HT828" s="217"/>
      <c r="HU828" s="217"/>
      <c r="HV828" s="217"/>
      <c r="HW828" s="217"/>
      <c r="HX828" s="217"/>
      <c r="HY828" s="217"/>
      <c r="HZ828" s="217"/>
      <c r="IA828" s="217"/>
      <c r="IB828" s="217"/>
      <c r="IC828" s="217"/>
      <c r="ID828" s="217"/>
      <c r="IE828" s="217"/>
      <c r="IF828" s="217"/>
      <c r="IG828" s="217"/>
      <c r="IH828" s="217"/>
      <c r="II828" s="217"/>
      <c r="IJ828" s="217"/>
      <c r="IK828" s="217"/>
      <c r="IL828" s="217"/>
      <c r="IM828" s="217"/>
      <c r="IN828" s="217"/>
      <c r="IO828" s="217"/>
      <c r="IP828" s="217"/>
      <c r="IQ828" s="217"/>
      <c r="IR828" s="217"/>
      <c r="IS828" s="217"/>
      <c r="IT828" s="217"/>
      <c r="IU828" s="217"/>
      <c r="IV828" s="217"/>
    </row>
    <row r="829" spans="1:256" s="23" customFormat="1">
      <c r="A829" s="281">
        <f t="shared" si="56"/>
        <v>766</v>
      </c>
      <c r="B829" s="279">
        <v>43720</v>
      </c>
      <c r="C829" s="293" t="s">
        <v>7489</v>
      </c>
      <c r="D829" s="282" t="s">
        <v>5996</v>
      </c>
      <c r="E829" s="283">
        <v>5</v>
      </c>
      <c r="F829" s="284" t="s">
        <v>6218</v>
      </c>
      <c r="G829" s="275" t="s">
        <v>5565</v>
      </c>
      <c r="H829" s="275" t="s">
        <v>6351</v>
      </c>
      <c r="I829" s="275" t="s">
        <v>7490</v>
      </c>
      <c r="J829" s="279">
        <v>43725</v>
      </c>
      <c r="K829" s="279">
        <v>43739</v>
      </c>
      <c r="L829" s="283">
        <v>5</v>
      </c>
      <c r="M829" s="285">
        <v>550</v>
      </c>
      <c r="N829" s="279">
        <v>43861</v>
      </c>
      <c r="O829" s="279">
        <v>43741</v>
      </c>
      <c r="P829" s="279">
        <v>43800</v>
      </c>
      <c r="Q829" s="275">
        <v>5</v>
      </c>
      <c r="R829" s="279">
        <v>43752</v>
      </c>
      <c r="S829" s="279">
        <v>43791</v>
      </c>
      <c r="T829" s="311"/>
      <c r="U829" s="215"/>
      <c r="V829" s="216"/>
      <c r="W829" s="216"/>
      <c r="X829" s="216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  <c r="AU829" s="217"/>
      <c r="AV829" s="217"/>
      <c r="AW829" s="217"/>
      <c r="AX829" s="217"/>
      <c r="AY829" s="217"/>
      <c r="AZ829" s="217"/>
      <c r="BA829" s="217"/>
      <c r="BB829" s="217"/>
      <c r="BC829" s="217"/>
      <c r="BD829" s="217"/>
      <c r="BE829" s="217"/>
      <c r="BF829" s="217"/>
      <c r="BG829" s="217"/>
      <c r="BH829" s="217"/>
      <c r="BI829" s="217"/>
      <c r="BJ829" s="217"/>
      <c r="BK829" s="217"/>
      <c r="BL829" s="217"/>
      <c r="BM829" s="217"/>
      <c r="BN829" s="217"/>
      <c r="BO829" s="217"/>
      <c r="BP829" s="217"/>
      <c r="BQ829" s="217"/>
      <c r="BR829" s="217"/>
      <c r="BS829" s="217"/>
      <c r="BT829" s="217"/>
      <c r="BU829" s="217"/>
      <c r="BV829" s="217"/>
      <c r="BW829" s="217"/>
      <c r="BX829" s="217"/>
      <c r="BY829" s="217"/>
      <c r="BZ829" s="217"/>
      <c r="CA829" s="217"/>
      <c r="CB829" s="217"/>
      <c r="CC829" s="217"/>
      <c r="CD829" s="217"/>
      <c r="CE829" s="217"/>
      <c r="CF829" s="217"/>
      <c r="CG829" s="217"/>
      <c r="CH829" s="217"/>
      <c r="CI829" s="217"/>
      <c r="CJ829" s="217"/>
      <c r="CK829" s="217"/>
      <c r="CL829" s="217"/>
      <c r="CM829" s="217"/>
      <c r="CN829" s="217"/>
      <c r="CO829" s="217"/>
      <c r="CP829" s="217"/>
      <c r="CQ829" s="217"/>
      <c r="CR829" s="217"/>
      <c r="CS829" s="217"/>
      <c r="CT829" s="217"/>
      <c r="CU829" s="217"/>
      <c r="CV829" s="217"/>
      <c r="CW829" s="217"/>
      <c r="CX829" s="217"/>
      <c r="CY829" s="217"/>
      <c r="CZ829" s="217"/>
      <c r="DA829" s="217"/>
      <c r="DB829" s="217"/>
      <c r="DC829" s="217"/>
      <c r="DD829" s="217"/>
      <c r="DE829" s="217"/>
      <c r="DF829" s="217"/>
      <c r="DG829" s="217"/>
      <c r="DH829" s="217"/>
      <c r="DI829" s="217"/>
      <c r="DJ829" s="217"/>
      <c r="DK829" s="217"/>
      <c r="DL829" s="217"/>
      <c r="DM829" s="217"/>
      <c r="DN829" s="217"/>
      <c r="DO829" s="217"/>
      <c r="DP829" s="217"/>
      <c r="DQ829" s="217"/>
      <c r="DR829" s="217"/>
      <c r="DS829" s="217"/>
      <c r="DT829" s="217"/>
      <c r="DU829" s="217"/>
      <c r="DV829" s="217"/>
      <c r="DW829" s="217"/>
      <c r="DX829" s="217"/>
      <c r="DY829" s="217"/>
      <c r="DZ829" s="217"/>
      <c r="EA829" s="217"/>
      <c r="EB829" s="217"/>
      <c r="EC829" s="217"/>
      <c r="ED829" s="217"/>
      <c r="EE829" s="217"/>
      <c r="EF829" s="217"/>
      <c r="EG829" s="217"/>
      <c r="EH829" s="217"/>
      <c r="EI829" s="217"/>
      <c r="EJ829" s="217"/>
      <c r="EK829" s="217"/>
      <c r="EL829" s="217"/>
      <c r="EM829" s="217"/>
      <c r="EN829" s="217"/>
      <c r="EO829" s="217"/>
      <c r="EP829" s="217"/>
      <c r="EQ829" s="217"/>
      <c r="ER829" s="217"/>
      <c r="ES829" s="217"/>
      <c r="ET829" s="217"/>
      <c r="EU829" s="217"/>
      <c r="EV829" s="217"/>
      <c r="EW829" s="217"/>
      <c r="EX829" s="217"/>
      <c r="EY829" s="217"/>
      <c r="EZ829" s="217"/>
      <c r="FA829" s="217"/>
      <c r="FB829" s="217"/>
      <c r="FC829" s="217"/>
      <c r="FD829" s="217"/>
      <c r="FE829" s="217"/>
      <c r="FF829" s="217"/>
      <c r="FG829" s="217"/>
      <c r="FH829" s="217"/>
      <c r="FI829" s="217"/>
      <c r="FJ829" s="217"/>
      <c r="FK829" s="217"/>
      <c r="FL829" s="217"/>
      <c r="FM829" s="217"/>
      <c r="FN829" s="217"/>
      <c r="FO829" s="217"/>
      <c r="FP829" s="217"/>
      <c r="FQ829" s="217"/>
      <c r="FR829" s="217"/>
      <c r="FS829" s="217"/>
      <c r="FT829" s="217"/>
      <c r="FU829" s="217"/>
      <c r="FV829" s="217"/>
      <c r="FW829" s="217"/>
      <c r="FX829" s="217"/>
      <c r="FY829" s="217"/>
      <c r="FZ829" s="217"/>
      <c r="GA829" s="217"/>
      <c r="GB829" s="217"/>
      <c r="GC829" s="217"/>
      <c r="GD829" s="217"/>
      <c r="GE829" s="217"/>
      <c r="GF829" s="217"/>
      <c r="GG829" s="217"/>
      <c r="GH829" s="217"/>
      <c r="GI829" s="217"/>
      <c r="GJ829" s="217"/>
      <c r="GK829" s="217"/>
      <c r="GL829" s="217"/>
      <c r="GM829" s="217"/>
      <c r="GN829" s="217"/>
      <c r="GO829" s="217"/>
      <c r="GP829" s="217"/>
      <c r="GQ829" s="217"/>
      <c r="GR829" s="217"/>
      <c r="GS829" s="217"/>
      <c r="GT829" s="217"/>
      <c r="GU829" s="217"/>
      <c r="GV829" s="217"/>
      <c r="GW829" s="217"/>
      <c r="GX829" s="217"/>
      <c r="GY829" s="217"/>
      <c r="GZ829" s="217"/>
      <c r="HA829" s="217"/>
      <c r="HB829" s="217"/>
      <c r="HC829" s="217"/>
      <c r="HD829" s="217"/>
      <c r="HE829" s="217"/>
      <c r="HF829" s="217"/>
      <c r="HG829" s="217"/>
      <c r="HH829" s="217"/>
      <c r="HI829" s="217"/>
      <c r="HJ829" s="217"/>
      <c r="HK829" s="217"/>
      <c r="HL829" s="217"/>
      <c r="HM829" s="217"/>
      <c r="HN829" s="217"/>
      <c r="HO829" s="217"/>
      <c r="HP829" s="217"/>
      <c r="HQ829" s="217"/>
      <c r="HR829" s="217"/>
      <c r="HS829" s="217"/>
      <c r="HT829" s="217"/>
      <c r="HU829" s="217"/>
      <c r="HV829" s="217"/>
      <c r="HW829" s="217"/>
      <c r="HX829" s="217"/>
      <c r="HY829" s="217"/>
      <c r="HZ829" s="217"/>
      <c r="IA829" s="217"/>
      <c r="IB829" s="217"/>
      <c r="IC829" s="217"/>
      <c r="ID829" s="217"/>
      <c r="IE829" s="217"/>
      <c r="IF829" s="217"/>
      <c r="IG829" s="217"/>
      <c r="IH829" s="217"/>
      <c r="II829" s="217"/>
      <c r="IJ829" s="217"/>
      <c r="IK829" s="217"/>
      <c r="IL829" s="217"/>
      <c r="IM829" s="217"/>
      <c r="IN829" s="217"/>
      <c r="IO829" s="217"/>
      <c r="IP829" s="217"/>
      <c r="IQ829" s="217"/>
      <c r="IR829" s="217"/>
      <c r="IS829" s="217"/>
      <c r="IT829" s="217"/>
      <c r="IU829" s="217"/>
      <c r="IV829" s="217"/>
    </row>
    <row r="830" spans="1:256" s="23" customFormat="1">
      <c r="A830" s="281">
        <f t="shared" si="56"/>
        <v>767</v>
      </c>
      <c r="B830" s="279">
        <v>43720</v>
      </c>
      <c r="C830" s="293" t="s">
        <v>7491</v>
      </c>
      <c r="D830" s="282" t="s">
        <v>6819</v>
      </c>
      <c r="E830" s="283">
        <v>8</v>
      </c>
      <c r="F830" s="284" t="s">
        <v>6218</v>
      </c>
      <c r="G830" s="275" t="s">
        <v>5565</v>
      </c>
      <c r="H830" s="275" t="s">
        <v>6351</v>
      </c>
      <c r="I830" s="275" t="s">
        <v>7492</v>
      </c>
      <c r="J830" s="279">
        <v>43725</v>
      </c>
      <c r="K830" s="279">
        <v>43732</v>
      </c>
      <c r="L830" s="283">
        <v>8</v>
      </c>
      <c r="M830" s="285">
        <v>550</v>
      </c>
      <c r="N830" s="279">
        <v>43853</v>
      </c>
      <c r="O830" s="279">
        <v>43735</v>
      </c>
      <c r="P830" s="279">
        <v>43763</v>
      </c>
      <c r="Q830" s="275">
        <v>8</v>
      </c>
      <c r="R830" s="279">
        <v>43746</v>
      </c>
      <c r="S830" s="279">
        <v>43748</v>
      </c>
      <c r="T830" s="311"/>
      <c r="U830" s="215"/>
      <c r="V830" s="216"/>
      <c r="W830" s="216"/>
      <c r="X830" s="216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  <c r="AU830" s="217"/>
      <c r="AV830" s="217"/>
      <c r="AW830" s="217"/>
      <c r="AX830" s="217"/>
      <c r="AY830" s="217"/>
      <c r="AZ830" s="217"/>
      <c r="BA830" s="217"/>
      <c r="BB830" s="217"/>
      <c r="BC830" s="217"/>
      <c r="BD830" s="217"/>
      <c r="BE830" s="217"/>
      <c r="BF830" s="217"/>
      <c r="BG830" s="217"/>
      <c r="BH830" s="217"/>
      <c r="BI830" s="217"/>
      <c r="BJ830" s="217"/>
      <c r="BK830" s="217"/>
      <c r="BL830" s="217"/>
      <c r="BM830" s="217"/>
      <c r="BN830" s="217"/>
      <c r="BO830" s="217"/>
      <c r="BP830" s="217"/>
      <c r="BQ830" s="217"/>
      <c r="BR830" s="217"/>
      <c r="BS830" s="217"/>
      <c r="BT830" s="217"/>
      <c r="BU830" s="217"/>
      <c r="BV830" s="217"/>
      <c r="BW830" s="217"/>
      <c r="BX830" s="217"/>
      <c r="BY830" s="217"/>
      <c r="BZ830" s="217"/>
      <c r="CA830" s="217"/>
      <c r="CB830" s="217"/>
      <c r="CC830" s="217"/>
      <c r="CD830" s="217"/>
      <c r="CE830" s="217"/>
      <c r="CF830" s="217"/>
      <c r="CG830" s="217"/>
      <c r="CH830" s="217"/>
      <c r="CI830" s="217"/>
      <c r="CJ830" s="217"/>
      <c r="CK830" s="217"/>
      <c r="CL830" s="217"/>
      <c r="CM830" s="217"/>
      <c r="CN830" s="217"/>
      <c r="CO830" s="217"/>
      <c r="CP830" s="217"/>
      <c r="CQ830" s="217"/>
      <c r="CR830" s="217"/>
      <c r="CS830" s="217"/>
      <c r="CT830" s="217"/>
      <c r="CU830" s="217"/>
      <c r="CV830" s="217"/>
      <c r="CW830" s="217"/>
      <c r="CX830" s="217"/>
      <c r="CY830" s="217"/>
      <c r="CZ830" s="217"/>
      <c r="DA830" s="217"/>
      <c r="DB830" s="217"/>
      <c r="DC830" s="217"/>
      <c r="DD830" s="217"/>
      <c r="DE830" s="217"/>
      <c r="DF830" s="217"/>
      <c r="DG830" s="217"/>
      <c r="DH830" s="217"/>
      <c r="DI830" s="217"/>
      <c r="DJ830" s="217"/>
      <c r="DK830" s="217"/>
      <c r="DL830" s="217"/>
      <c r="DM830" s="217"/>
      <c r="DN830" s="217"/>
      <c r="DO830" s="217"/>
      <c r="DP830" s="217"/>
      <c r="DQ830" s="217"/>
      <c r="DR830" s="217"/>
      <c r="DS830" s="217"/>
      <c r="DT830" s="217"/>
      <c r="DU830" s="217"/>
      <c r="DV830" s="217"/>
      <c r="DW830" s="217"/>
      <c r="DX830" s="217"/>
      <c r="DY830" s="217"/>
      <c r="DZ830" s="217"/>
      <c r="EA830" s="217"/>
      <c r="EB830" s="217"/>
      <c r="EC830" s="217"/>
      <c r="ED830" s="217"/>
      <c r="EE830" s="217"/>
      <c r="EF830" s="217"/>
      <c r="EG830" s="217"/>
      <c r="EH830" s="217"/>
      <c r="EI830" s="217"/>
      <c r="EJ830" s="217"/>
      <c r="EK830" s="217"/>
      <c r="EL830" s="217"/>
      <c r="EM830" s="217"/>
      <c r="EN830" s="217"/>
      <c r="EO830" s="217"/>
      <c r="EP830" s="217"/>
      <c r="EQ830" s="217"/>
      <c r="ER830" s="217"/>
      <c r="ES830" s="217"/>
      <c r="ET830" s="217"/>
      <c r="EU830" s="217"/>
      <c r="EV830" s="217"/>
      <c r="EW830" s="217"/>
      <c r="EX830" s="217"/>
      <c r="EY830" s="217"/>
      <c r="EZ830" s="217"/>
      <c r="FA830" s="217"/>
      <c r="FB830" s="217"/>
      <c r="FC830" s="217"/>
      <c r="FD830" s="217"/>
      <c r="FE830" s="217"/>
      <c r="FF830" s="217"/>
      <c r="FG830" s="217"/>
      <c r="FH830" s="217"/>
      <c r="FI830" s="217"/>
      <c r="FJ830" s="217"/>
      <c r="FK830" s="217"/>
      <c r="FL830" s="217"/>
      <c r="FM830" s="217"/>
      <c r="FN830" s="217"/>
      <c r="FO830" s="217"/>
      <c r="FP830" s="217"/>
      <c r="FQ830" s="217"/>
      <c r="FR830" s="217"/>
      <c r="FS830" s="217"/>
      <c r="FT830" s="217"/>
      <c r="FU830" s="217"/>
      <c r="FV830" s="217"/>
      <c r="FW830" s="217"/>
      <c r="FX830" s="217"/>
      <c r="FY830" s="217"/>
      <c r="FZ830" s="217"/>
      <c r="GA830" s="217"/>
      <c r="GB830" s="217"/>
      <c r="GC830" s="217"/>
      <c r="GD830" s="217"/>
      <c r="GE830" s="217"/>
      <c r="GF830" s="217"/>
      <c r="GG830" s="217"/>
      <c r="GH830" s="217"/>
      <c r="GI830" s="217"/>
      <c r="GJ830" s="217"/>
      <c r="GK830" s="217"/>
      <c r="GL830" s="217"/>
      <c r="GM830" s="217"/>
      <c r="GN830" s="217"/>
      <c r="GO830" s="217"/>
      <c r="GP830" s="217"/>
      <c r="GQ830" s="217"/>
      <c r="GR830" s="217"/>
      <c r="GS830" s="217"/>
      <c r="GT830" s="217"/>
      <c r="GU830" s="217"/>
      <c r="GV830" s="217"/>
      <c r="GW830" s="217"/>
      <c r="GX830" s="217"/>
      <c r="GY830" s="217"/>
      <c r="GZ830" s="217"/>
      <c r="HA830" s="217"/>
      <c r="HB830" s="217"/>
      <c r="HC830" s="217"/>
      <c r="HD830" s="217"/>
      <c r="HE830" s="217"/>
      <c r="HF830" s="217"/>
      <c r="HG830" s="217"/>
      <c r="HH830" s="217"/>
      <c r="HI830" s="217"/>
      <c r="HJ830" s="217"/>
      <c r="HK830" s="217"/>
      <c r="HL830" s="217"/>
      <c r="HM830" s="217"/>
      <c r="HN830" s="217"/>
      <c r="HO830" s="217"/>
      <c r="HP830" s="217"/>
      <c r="HQ830" s="217"/>
      <c r="HR830" s="217"/>
      <c r="HS830" s="217"/>
      <c r="HT830" s="217"/>
      <c r="HU830" s="217"/>
      <c r="HV830" s="217"/>
      <c r="HW830" s="217"/>
      <c r="HX830" s="217"/>
      <c r="HY830" s="217"/>
      <c r="HZ830" s="217"/>
      <c r="IA830" s="217"/>
      <c r="IB830" s="217"/>
      <c r="IC830" s="217"/>
      <c r="ID830" s="217"/>
      <c r="IE830" s="217"/>
      <c r="IF830" s="217"/>
      <c r="IG830" s="217"/>
      <c r="IH830" s="217"/>
      <c r="II830" s="217"/>
      <c r="IJ830" s="217"/>
      <c r="IK830" s="217"/>
      <c r="IL830" s="217"/>
      <c r="IM830" s="217"/>
      <c r="IN830" s="217"/>
      <c r="IO830" s="217"/>
      <c r="IP830" s="217"/>
      <c r="IQ830" s="217"/>
      <c r="IR830" s="217"/>
      <c r="IS830" s="217"/>
      <c r="IT830" s="217"/>
      <c r="IU830" s="217"/>
      <c r="IV830" s="217"/>
    </row>
    <row r="831" spans="1:256" s="23" customFormat="1">
      <c r="A831" s="281">
        <f t="shared" si="56"/>
        <v>768</v>
      </c>
      <c r="B831" s="279">
        <v>43720</v>
      </c>
      <c r="C831" s="293" t="s">
        <v>7493</v>
      </c>
      <c r="D831" s="282" t="s">
        <v>6819</v>
      </c>
      <c r="E831" s="283">
        <v>5</v>
      </c>
      <c r="F831" s="284" t="s">
        <v>6218</v>
      </c>
      <c r="G831" s="275" t="s">
        <v>5565</v>
      </c>
      <c r="H831" s="275" t="s">
        <v>6351</v>
      </c>
      <c r="I831" s="275" t="s">
        <v>7494</v>
      </c>
      <c r="J831" s="279">
        <v>43726</v>
      </c>
      <c r="K831" s="279">
        <v>43733</v>
      </c>
      <c r="L831" s="283">
        <v>5</v>
      </c>
      <c r="M831" s="285">
        <v>550</v>
      </c>
      <c r="N831" s="279">
        <v>43854</v>
      </c>
      <c r="O831" s="279">
        <v>43735</v>
      </c>
      <c r="P831" s="279">
        <v>43763</v>
      </c>
      <c r="Q831" s="275">
        <v>5</v>
      </c>
      <c r="R831" s="279">
        <v>43739</v>
      </c>
      <c r="S831" s="279">
        <v>43742</v>
      </c>
      <c r="T831" s="311"/>
      <c r="U831" s="215"/>
      <c r="V831" s="216"/>
      <c r="W831" s="216"/>
      <c r="X831" s="216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  <c r="AU831" s="217"/>
      <c r="AV831" s="217"/>
      <c r="AW831" s="217"/>
      <c r="AX831" s="217"/>
      <c r="AY831" s="217"/>
      <c r="AZ831" s="217"/>
      <c r="BA831" s="217"/>
      <c r="BB831" s="217"/>
      <c r="BC831" s="217"/>
      <c r="BD831" s="217"/>
      <c r="BE831" s="217"/>
      <c r="BF831" s="217"/>
      <c r="BG831" s="217"/>
      <c r="BH831" s="217"/>
      <c r="BI831" s="217"/>
      <c r="BJ831" s="217"/>
      <c r="BK831" s="217"/>
      <c r="BL831" s="217"/>
      <c r="BM831" s="217"/>
      <c r="BN831" s="217"/>
      <c r="BO831" s="217"/>
      <c r="BP831" s="217"/>
      <c r="BQ831" s="217"/>
      <c r="BR831" s="217"/>
      <c r="BS831" s="217"/>
      <c r="BT831" s="217"/>
      <c r="BU831" s="217"/>
      <c r="BV831" s="217"/>
      <c r="BW831" s="217"/>
      <c r="BX831" s="217"/>
      <c r="BY831" s="217"/>
      <c r="BZ831" s="217"/>
      <c r="CA831" s="217"/>
      <c r="CB831" s="217"/>
      <c r="CC831" s="217"/>
      <c r="CD831" s="217"/>
      <c r="CE831" s="217"/>
      <c r="CF831" s="217"/>
      <c r="CG831" s="217"/>
      <c r="CH831" s="217"/>
      <c r="CI831" s="217"/>
      <c r="CJ831" s="217"/>
      <c r="CK831" s="217"/>
      <c r="CL831" s="217"/>
      <c r="CM831" s="217"/>
      <c r="CN831" s="217"/>
      <c r="CO831" s="217"/>
      <c r="CP831" s="217"/>
      <c r="CQ831" s="217"/>
      <c r="CR831" s="217"/>
      <c r="CS831" s="217"/>
      <c r="CT831" s="217"/>
      <c r="CU831" s="217"/>
      <c r="CV831" s="217"/>
      <c r="CW831" s="217"/>
      <c r="CX831" s="217"/>
      <c r="CY831" s="217"/>
      <c r="CZ831" s="217"/>
      <c r="DA831" s="217"/>
      <c r="DB831" s="217"/>
      <c r="DC831" s="217"/>
      <c r="DD831" s="217"/>
      <c r="DE831" s="217"/>
      <c r="DF831" s="217"/>
      <c r="DG831" s="217"/>
      <c r="DH831" s="217"/>
      <c r="DI831" s="217"/>
      <c r="DJ831" s="217"/>
      <c r="DK831" s="217"/>
      <c r="DL831" s="217"/>
      <c r="DM831" s="217"/>
      <c r="DN831" s="217"/>
      <c r="DO831" s="217"/>
      <c r="DP831" s="217"/>
      <c r="DQ831" s="217"/>
      <c r="DR831" s="217"/>
      <c r="DS831" s="217"/>
      <c r="DT831" s="217"/>
      <c r="DU831" s="217"/>
      <c r="DV831" s="217"/>
      <c r="DW831" s="217"/>
      <c r="DX831" s="217"/>
      <c r="DY831" s="217"/>
      <c r="DZ831" s="217"/>
      <c r="EA831" s="217"/>
      <c r="EB831" s="217"/>
      <c r="EC831" s="217"/>
      <c r="ED831" s="217"/>
      <c r="EE831" s="217"/>
      <c r="EF831" s="217"/>
      <c r="EG831" s="217"/>
      <c r="EH831" s="217"/>
      <c r="EI831" s="217"/>
      <c r="EJ831" s="217"/>
      <c r="EK831" s="217"/>
      <c r="EL831" s="217"/>
      <c r="EM831" s="217"/>
      <c r="EN831" s="217"/>
      <c r="EO831" s="217"/>
      <c r="EP831" s="217"/>
      <c r="EQ831" s="217"/>
      <c r="ER831" s="217"/>
      <c r="ES831" s="217"/>
      <c r="ET831" s="217"/>
      <c r="EU831" s="217"/>
      <c r="EV831" s="217"/>
      <c r="EW831" s="217"/>
      <c r="EX831" s="217"/>
      <c r="EY831" s="217"/>
      <c r="EZ831" s="217"/>
      <c r="FA831" s="217"/>
      <c r="FB831" s="217"/>
      <c r="FC831" s="217"/>
      <c r="FD831" s="217"/>
      <c r="FE831" s="217"/>
      <c r="FF831" s="217"/>
      <c r="FG831" s="217"/>
      <c r="FH831" s="217"/>
      <c r="FI831" s="217"/>
      <c r="FJ831" s="217"/>
      <c r="FK831" s="217"/>
      <c r="FL831" s="217"/>
      <c r="FM831" s="217"/>
      <c r="FN831" s="217"/>
      <c r="FO831" s="217"/>
      <c r="FP831" s="217"/>
      <c r="FQ831" s="217"/>
      <c r="FR831" s="217"/>
      <c r="FS831" s="217"/>
      <c r="FT831" s="217"/>
      <c r="FU831" s="217"/>
      <c r="FV831" s="217"/>
      <c r="FW831" s="217"/>
      <c r="FX831" s="217"/>
      <c r="FY831" s="217"/>
      <c r="FZ831" s="217"/>
      <c r="GA831" s="217"/>
      <c r="GB831" s="217"/>
      <c r="GC831" s="217"/>
      <c r="GD831" s="217"/>
      <c r="GE831" s="217"/>
      <c r="GF831" s="217"/>
      <c r="GG831" s="217"/>
      <c r="GH831" s="217"/>
      <c r="GI831" s="217"/>
      <c r="GJ831" s="217"/>
      <c r="GK831" s="217"/>
      <c r="GL831" s="217"/>
      <c r="GM831" s="217"/>
      <c r="GN831" s="217"/>
      <c r="GO831" s="217"/>
      <c r="GP831" s="217"/>
      <c r="GQ831" s="217"/>
      <c r="GR831" s="217"/>
      <c r="GS831" s="217"/>
      <c r="GT831" s="217"/>
      <c r="GU831" s="217"/>
      <c r="GV831" s="217"/>
      <c r="GW831" s="217"/>
      <c r="GX831" s="217"/>
      <c r="GY831" s="217"/>
      <c r="GZ831" s="217"/>
      <c r="HA831" s="217"/>
      <c r="HB831" s="217"/>
      <c r="HC831" s="217"/>
      <c r="HD831" s="217"/>
      <c r="HE831" s="217"/>
      <c r="HF831" s="217"/>
      <c r="HG831" s="217"/>
      <c r="HH831" s="217"/>
      <c r="HI831" s="217"/>
      <c r="HJ831" s="217"/>
      <c r="HK831" s="217"/>
      <c r="HL831" s="217"/>
      <c r="HM831" s="217"/>
      <c r="HN831" s="217"/>
      <c r="HO831" s="217"/>
      <c r="HP831" s="217"/>
      <c r="HQ831" s="217"/>
      <c r="HR831" s="217"/>
      <c r="HS831" s="217"/>
      <c r="HT831" s="217"/>
      <c r="HU831" s="217"/>
      <c r="HV831" s="217"/>
      <c r="HW831" s="217"/>
      <c r="HX831" s="217"/>
      <c r="HY831" s="217"/>
      <c r="HZ831" s="217"/>
      <c r="IA831" s="217"/>
      <c r="IB831" s="217"/>
      <c r="IC831" s="217"/>
      <c r="ID831" s="217"/>
      <c r="IE831" s="217"/>
      <c r="IF831" s="217"/>
      <c r="IG831" s="217"/>
      <c r="IH831" s="217"/>
      <c r="II831" s="217"/>
      <c r="IJ831" s="217"/>
      <c r="IK831" s="217"/>
      <c r="IL831" s="217"/>
      <c r="IM831" s="217"/>
      <c r="IN831" s="217"/>
      <c r="IO831" s="217"/>
      <c r="IP831" s="217"/>
      <c r="IQ831" s="217"/>
      <c r="IR831" s="217"/>
      <c r="IS831" s="217"/>
      <c r="IT831" s="217"/>
      <c r="IU831" s="217"/>
      <c r="IV831" s="217"/>
    </row>
    <row r="832" spans="1:256" s="23" customFormat="1">
      <c r="A832" s="281">
        <f t="shared" si="56"/>
        <v>769</v>
      </c>
      <c r="B832" s="279">
        <v>43720</v>
      </c>
      <c r="C832" s="293" t="s">
        <v>7495</v>
      </c>
      <c r="D832" s="282" t="s">
        <v>6819</v>
      </c>
      <c r="E832" s="283">
        <v>8</v>
      </c>
      <c r="F832" s="284" t="s">
        <v>6218</v>
      </c>
      <c r="G832" s="275" t="s">
        <v>5565</v>
      </c>
      <c r="H832" s="275" t="s">
        <v>6351</v>
      </c>
      <c r="I832" s="275" t="s">
        <v>7496</v>
      </c>
      <c r="J832" s="279">
        <v>43726</v>
      </c>
      <c r="K832" s="279">
        <v>43732</v>
      </c>
      <c r="L832" s="283">
        <v>8</v>
      </c>
      <c r="M832" s="285">
        <v>550</v>
      </c>
      <c r="N832" s="279">
        <v>43853</v>
      </c>
      <c r="O832" s="279">
        <v>43735</v>
      </c>
      <c r="P832" s="279">
        <v>43763</v>
      </c>
      <c r="Q832" s="275">
        <v>8</v>
      </c>
      <c r="R832" s="279">
        <v>43739</v>
      </c>
      <c r="S832" s="279">
        <v>43741</v>
      </c>
      <c r="T832" s="311"/>
      <c r="U832" s="215"/>
      <c r="V832" s="216"/>
      <c r="W832" s="216"/>
      <c r="X832" s="216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  <c r="AU832" s="217"/>
      <c r="AV832" s="217"/>
      <c r="AW832" s="217"/>
      <c r="AX832" s="217"/>
      <c r="AY832" s="217"/>
      <c r="AZ832" s="217"/>
      <c r="BA832" s="217"/>
      <c r="BB832" s="217"/>
      <c r="BC832" s="217"/>
      <c r="BD832" s="217"/>
      <c r="BE832" s="217"/>
      <c r="BF832" s="217"/>
      <c r="BG832" s="217"/>
      <c r="BH832" s="217"/>
      <c r="BI832" s="217"/>
      <c r="BJ832" s="217"/>
      <c r="BK832" s="217"/>
      <c r="BL832" s="217"/>
      <c r="BM832" s="217"/>
      <c r="BN832" s="217"/>
      <c r="BO832" s="217"/>
      <c r="BP832" s="217"/>
      <c r="BQ832" s="217"/>
      <c r="BR832" s="217"/>
      <c r="BS832" s="217"/>
      <c r="BT832" s="217"/>
      <c r="BU832" s="217"/>
      <c r="BV832" s="217"/>
      <c r="BW832" s="217"/>
      <c r="BX832" s="217"/>
      <c r="BY832" s="217"/>
      <c r="BZ832" s="217"/>
      <c r="CA832" s="217"/>
      <c r="CB832" s="217"/>
      <c r="CC832" s="217"/>
      <c r="CD832" s="217"/>
      <c r="CE832" s="217"/>
      <c r="CF832" s="217"/>
      <c r="CG832" s="217"/>
      <c r="CH832" s="217"/>
      <c r="CI832" s="217"/>
      <c r="CJ832" s="217"/>
      <c r="CK832" s="217"/>
      <c r="CL832" s="217"/>
      <c r="CM832" s="217"/>
      <c r="CN832" s="217"/>
      <c r="CO832" s="217"/>
      <c r="CP832" s="217"/>
      <c r="CQ832" s="217"/>
      <c r="CR832" s="217"/>
      <c r="CS832" s="217"/>
      <c r="CT832" s="217"/>
      <c r="CU832" s="217"/>
      <c r="CV832" s="217"/>
      <c r="CW832" s="217"/>
      <c r="CX832" s="217"/>
      <c r="CY832" s="217"/>
      <c r="CZ832" s="217"/>
      <c r="DA832" s="217"/>
      <c r="DB832" s="217"/>
      <c r="DC832" s="217"/>
      <c r="DD832" s="217"/>
      <c r="DE832" s="217"/>
      <c r="DF832" s="217"/>
      <c r="DG832" s="217"/>
      <c r="DH832" s="217"/>
      <c r="DI832" s="217"/>
      <c r="DJ832" s="217"/>
      <c r="DK832" s="217"/>
      <c r="DL832" s="217"/>
      <c r="DM832" s="217"/>
      <c r="DN832" s="217"/>
      <c r="DO832" s="217"/>
      <c r="DP832" s="217"/>
      <c r="DQ832" s="217"/>
      <c r="DR832" s="217"/>
      <c r="DS832" s="217"/>
      <c r="DT832" s="217"/>
      <c r="DU832" s="217"/>
      <c r="DV832" s="217"/>
      <c r="DW832" s="217"/>
      <c r="DX832" s="217"/>
      <c r="DY832" s="217"/>
      <c r="DZ832" s="217"/>
      <c r="EA832" s="217"/>
      <c r="EB832" s="217"/>
      <c r="EC832" s="217"/>
      <c r="ED832" s="217"/>
      <c r="EE832" s="217"/>
      <c r="EF832" s="217"/>
      <c r="EG832" s="217"/>
      <c r="EH832" s="217"/>
      <c r="EI832" s="217"/>
      <c r="EJ832" s="217"/>
      <c r="EK832" s="217"/>
      <c r="EL832" s="217"/>
      <c r="EM832" s="217"/>
      <c r="EN832" s="217"/>
      <c r="EO832" s="217"/>
      <c r="EP832" s="217"/>
      <c r="EQ832" s="217"/>
      <c r="ER832" s="217"/>
      <c r="ES832" s="217"/>
      <c r="ET832" s="217"/>
      <c r="EU832" s="217"/>
      <c r="EV832" s="217"/>
      <c r="EW832" s="217"/>
      <c r="EX832" s="217"/>
      <c r="EY832" s="217"/>
      <c r="EZ832" s="217"/>
      <c r="FA832" s="217"/>
      <c r="FB832" s="217"/>
      <c r="FC832" s="217"/>
      <c r="FD832" s="217"/>
      <c r="FE832" s="217"/>
      <c r="FF832" s="217"/>
      <c r="FG832" s="217"/>
      <c r="FH832" s="217"/>
      <c r="FI832" s="217"/>
      <c r="FJ832" s="217"/>
      <c r="FK832" s="217"/>
      <c r="FL832" s="217"/>
      <c r="FM832" s="217"/>
      <c r="FN832" s="217"/>
      <c r="FO832" s="217"/>
      <c r="FP832" s="217"/>
      <c r="FQ832" s="217"/>
      <c r="FR832" s="217"/>
      <c r="FS832" s="217"/>
      <c r="FT832" s="217"/>
      <c r="FU832" s="217"/>
      <c r="FV832" s="217"/>
      <c r="FW832" s="217"/>
      <c r="FX832" s="217"/>
      <c r="FY832" s="217"/>
      <c r="FZ832" s="217"/>
      <c r="GA832" s="217"/>
      <c r="GB832" s="217"/>
      <c r="GC832" s="217"/>
      <c r="GD832" s="217"/>
      <c r="GE832" s="217"/>
      <c r="GF832" s="217"/>
      <c r="GG832" s="217"/>
      <c r="GH832" s="217"/>
      <c r="GI832" s="217"/>
      <c r="GJ832" s="217"/>
      <c r="GK832" s="217"/>
      <c r="GL832" s="217"/>
      <c r="GM832" s="217"/>
      <c r="GN832" s="217"/>
      <c r="GO832" s="217"/>
      <c r="GP832" s="217"/>
      <c r="GQ832" s="217"/>
      <c r="GR832" s="217"/>
      <c r="GS832" s="217"/>
      <c r="GT832" s="217"/>
      <c r="GU832" s="217"/>
      <c r="GV832" s="217"/>
      <c r="GW832" s="217"/>
      <c r="GX832" s="217"/>
      <c r="GY832" s="217"/>
      <c r="GZ832" s="217"/>
      <c r="HA832" s="217"/>
      <c r="HB832" s="217"/>
      <c r="HC832" s="217"/>
      <c r="HD832" s="217"/>
      <c r="HE832" s="217"/>
      <c r="HF832" s="217"/>
      <c r="HG832" s="217"/>
      <c r="HH832" s="217"/>
      <c r="HI832" s="217"/>
      <c r="HJ832" s="217"/>
      <c r="HK832" s="217"/>
      <c r="HL832" s="217"/>
      <c r="HM832" s="217"/>
      <c r="HN832" s="217"/>
      <c r="HO832" s="217"/>
      <c r="HP832" s="217"/>
      <c r="HQ832" s="217"/>
      <c r="HR832" s="217"/>
      <c r="HS832" s="217"/>
      <c r="HT832" s="217"/>
      <c r="HU832" s="217"/>
      <c r="HV832" s="217"/>
      <c r="HW832" s="217"/>
      <c r="HX832" s="217"/>
      <c r="HY832" s="217"/>
      <c r="HZ832" s="217"/>
      <c r="IA832" s="217"/>
      <c r="IB832" s="217"/>
      <c r="IC832" s="217"/>
      <c r="ID832" s="217"/>
      <c r="IE832" s="217"/>
      <c r="IF832" s="217"/>
      <c r="IG832" s="217"/>
      <c r="IH832" s="217"/>
      <c r="II832" s="217"/>
      <c r="IJ832" s="217"/>
      <c r="IK832" s="217"/>
      <c r="IL832" s="217"/>
      <c r="IM832" s="217"/>
      <c r="IN832" s="217"/>
      <c r="IO832" s="217"/>
      <c r="IP832" s="217"/>
      <c r="IQ832" s="217"/>
      <c r="IR832" s="217"/>
      <c r="IS832" s="217"/>
      <c r="IT832" s="217"/>
      <c r="IU832" s="217"/>
      <c r="IV832" s="217"/>
    </row>
    <row r="833" spans="1:256" s="23" customFormat="1">
      <c r="A833" s="281">
        <f t="shared" si="56"/>
        <v>770</v>
      </c>
      <c r="B833" s="279">
        <v>43721</v>
      </c>
      <c r="C833" s="293" t="s">
        <v>7497</v>
      </c>
      <c r="D833" s="282" t="s">
        <v>6079</v>
      </c>
      <c r="E833" s="283">
        <v>5</v>
      </c>
      <c r="F833" s="284" t="s">
        <v>6218</v>
      </c>
      <c r="G833" s="275" t="s">
        <v>5565</v>
      </c>
      <c r="H833" s="275" t="s">
        <v>6351</v>
      </c>
      <c r="I833" s="275" t="s">
        <v>7498</v>
      </c>
      <c r="J833" s="279">
        <v>43727</v>
      </c>
      <c r="K833" s="279">
        <v>43739</v>
      </c>
      <c r="L833" s="283">
        <v>5</v>
      </c>
      <c r="M833" s="285">
        <v>550</v>
      </c>
      <c r="N833" s="279">
        <v>43861</v>
      </c>
      <c r="O833" s="279">
        <v>43741</v>
      </c>
      <c r="P833" s="279"/>
      <c r="Q833" s="275"/>
      <c r="R833" s="279"/>
      <c r="S833" s="279"/>
      <c r="T833" s="311"/>
      <c r="U833" s="215"/>
      <c r="V833" s="216"/>
      <c r="W833" s="216"/>
      <c r="X833" s="216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  <c r="AU833" s="217"/>
      <c r="AV833" s="217"/>
      <c r="AW833" s="217"/>
      <c r="AX833" s="217"/>
      <c r="AY833" s="217"/>
      <c r="AZ833" s="217"/>
      <c r="BA833" s="217"/>
      <c r="BB833" s="217"/>
      <c r="BC833" s="217"/>
      <c r="BD833" s="217"/>
      <c r="BE833" s="217"/>
      <c r="BF833" s="217"/>
      <c r="BG833" s="217"/>
      <c r="BH833" s="217"/>
      <c r="BI833" s="217"/>
      <c r="BJ833" s="217"/>
      <c r="BK833" s="217"/>
      <c r="BL833" s="217"/>
      <c r="BM833" s="217"/>
      <c r="BN833" s="217"/>
      <c r="BO833" s="217"/>
      <c r="BP833" s="217"/>
      <c r="BQ833" s="217"/>
      <c r="BR833" s="217"/>
      <c r="BS833" s="217"/>
      <c r="BT833" s="217"/>
      <c r="BU833" s="217"/>
      <c r="BV833" s="217"/>
      <c r="BW833" s="217"/>
      <c r="BX833" s="217"/>
      <c r="BY833" s="217"/>
      <c r="BZ833" s="217"/>
      <c r="CA833" s="217"/>
      <c r="CB833" s="217"/>
      <c r="CC833" s="217"/>
      <c r="CD833" s="217"/>
      <c r="CE833" s="217"/>
      <c r="CF833" s="217"/>
      <c r="CG833" s="217"/>
      <c r="CH833" s="217"/>
      <c r="CI833" s="217"/>
      <c r="CJ833" s="217"/>
      <c r="CK833" s="217"/>
      <c r="CL833" s="217"/>
      <c r="CM833" s="217"/>
      <c r="CN833" s="217"/>
      <c r="CO833" s="217"/>
      <c r="CP833" s="217"/>
      <c r="CQ833" s="217"/>
      <c r="CR833" s="217"/>
      <c r="CS833" s="217"/>
      <c r="CT833" s="217"/>
      <c r="CU833" s="217"/>
      <c r="CV833" s="217"/>
      <c r="CW833" s="217"/>
      <c r="CX833" s="217"/>
      <c r="CY833" s="217"/>
      <c r="CZ833" s="217"/>
      <c r="DA833" s="217"/>
      <c r="DB833" s="217"/>
      <c r="DC833" s="217"/>
      <c r="DD833" s="217"/>
      <c r="DE833" s="217"/>
      <c r="DF833" s="217"/>
      <c r="DG833" s="217"/>
      <c r="DH833" s="217"/>
      <c r="DI833" s="217"/>
      <c r="DJ833" s="217"/>
      <c r="DK833" s="217"/>
      <c r="DL833" s="217"/>
      <c r="DM833" s="217"/>
      <c r="DN833" s="217"/>
      <c r="DO833" s="217"/>
      <c r="DP833" s="217"/>
      <c r="DQ833" s="217"/>
      <c r="DR833" s="217"/>
      <c r="DS833" s="217"/>
      <c r="DT833" s="217"/>
      <c r="DU833" s="217"/>
      <c r="DV833" s="217"/>
      <c r="DW833" s="217"/>
      <c r="DX833" s="217"/>
      <c r="DY833" s="217"/>
      <c r="DZ833" s="217"/>
      <c r="EA833" s="217"/>
      <c r="EB833" s="217"/>
      <c r="EC833" s="217"/>
      <c r="ED833" s="217"/>
      <c r="EE833" s="217"/>
      <c r="EF833" s="217"/>
      <c r="EG833" s="217"/>
      <c r="EH833" s="217"/>
      <c r="EI833" s="217"/>
      <c r="EJ833" s="217"/>
      <c r="EK833" s="217"/>
      <c r="EL833" s="217"/>
      <c r="EM833" s="217"/>
      <c r="EN833" s="217"/>
      <c r="EO833" s="217"/>
      <c r="EP833" s="217"/>
      <c r="EQ833" s="217"/>
      <c r="ER833" s="217"/>
      <c r="ES833" s="217"/>
      <c r="ET833" s="217"/>
      <c r="EU833" s="217"/>
      <c r="EV833" s="217"/>
      <c r="EW833" s="217"/>
      <c r="EX833" s="217"/>
      <c r="EY833" s="217"/>
      <c r="EZ833" s="217"/>
      <c r="FA833" s="217"/>
      <c r="FB833" s="217"/>
      <c r="FC833" s="217"/>
      <c r="FD833" s="217"/>
      <c r="FE833" s="217"/>
      <c r="FF833" s="217"/>
      <c r="FG833" s="217"/>
      <c r="FH833" s="217"/>
      <c r="FI833" s="217"/>
      <c r="FJ833" s="217"/>
      <c r="FK833" s="217"/>
      <c r="FL833" s="217"/>
      <c r="FM833" s="217"/>
      <c r="FN833" s="217"/>
      <c r="FO833" s="217"/>
      <c r="FP833" s="217"/>
      <c r="FQ833" s="217"/>
      <c r="FR833" s="217"/>
      <c r="FS833" s="217"/>
      <c r="FT833" s="217"/>
      <c r="FU833" s="217"/>
      <c r="FV833" s="217"/>
      <c r="FW833" s="217"/>
      <c r="FX833" s="217"/>
      <c r="FY833" s="217"/>
      <c r="FZ833" s="217"/>
      <c r="GA833" s="217"/>
      <c r="GB833" s="217"/>
      <c r="GC833" s="217"/>
      <c r="GD833" s="217"/>
      <c r="GE833" s="217"/>
      <c r="GF833" s="217"/>
      <c r="GG833" s="217"/>
      <c r="GH833" s="217"/>
      <c r="GI833" s="217"/>
      <c r="GJ833" s="217"/>
      <c r="GK833" s="217"/>
      <c r="GL833" s="217"/>
      <c r="GM833" s="217"/>
      <c r="GN833" s="217"/>
      <c r="GO833" s="217"/>
      <c r="GP833" s="217"/>
      <c r="GQ833" s="217"/>
      <c r="GR833" s="217"/>
      <c r="GS833" s="217"/>
      <c r="GT833" s="217"/>
      <c r="GU833" s="217"/>
      <c r="GV833" s="217"/>
      <c r="GW833" s="217"/>
      <c r="GX833" s="217"/>
      <c r="GY833" s="217"/>
      <c r="GZ833" s="217"/>
      <c r="HA833" s="217"/>
      <c r="HB833" s="217"/>
      <c r="HC833" s="217"/>
      <c r="HD833" s="217"/>
      <c r="HE833" s="217"/>
      <c r="HF833" s="217"/>
      <c r="HG833" s="217"/>
      <c r="HH833" s="217"/>
      <c r="HI833" s="217"/>
      <c r="HJ833" s="217"/>
      <c r="HK833" s="217"/>
      <c r="HL833" s="217"/>
      <c r="HM833" s="217"/>
      <c r="HN833" s="217"/>
      <c r="HO833" s="217"/>
      <c r="HP833" s="217"/>
      <c r="HQ833" s="217"/>
      <c r="HR833" s="217"/>
      <c r="HS833" s="217"/>
      <c r="HT833" s="217"/>
      <c r="HU833" s="217"/>
      <c r="HV833" s="217"/>
      <c r="HW833" s="217"/>
      <c r="HX833" s="217"/>
      <c r="HY833" s="217"/>
      <c r="HZ833" s="217"/>
      <c r="IA833" s="217"/>
      <c r="IB833" s="217"/>
      <c r="IC833" s="217"/>
      <c r="ID833" s="217"/>
      <c r="IE833" s="217"/>
      <c r="IF833" s="217"/>
      <c r="IG833" s="217"/>
      <c r="IH833" s="217"/>
      <c r="II833" s="217"/>
      <c r="IJ833" s="217"/>
      <c r="IK833" s="217"/>
      <c r="IL833" s="217"/>
      <c r="IM833" s="217"/>
      <c r="IN833" s="217"/>
      <c r="IO833" s="217"/>
      <c r="IP833" s="217"/>
      <c r="IQ833" s="217"/>
      <c r="IR833" s="217"/>
      <c r="IS833" s="217"/>
      <c r="IT833" s="217"/>
      <c r="IU833" s="217"/>
      <c r="IV833" s="217"/>
    </row>
    <row r="834" spans="1:256" s="23" customFormat="1">
      <c r="A834" s="281">
        <f t="shared" si="56"/>
        <v>771</v>
      </c>
      <c r="B834" s="279">
        <v>43721</v>
      </c>
      <c r="C834" s="293" t="s">
        <v>7499</v>
      </c>
      <c r="D834" s="282" t="s">
        <v>6079</v>
      </c>
      <c r="E834" s="283">
        <v>5</v>
      </c>
      <c r="F834" s="284" t="s">
        <v>6218</v>
      </c>
      <c r="G834" s="275" t="s">
        <v>5565</v>
      </c>
      <c r="H834" s="275" t="s">
        <v>6351</v>
      </c>
      <c r="I834" s="275" t="s">
        <v>7500</v>
      </c>
      <c r="J834" s="279">
        <v>43727</v>
      </c>
      <c r="K834" s="279">
        <v>43732</v>
      </c>
      <c r="L834" s="283">
        <v>5</v>
      </c>
      <c r="M834" s="285">
        <v>550</v>
      </c>
      <c r="N834" s="279">
        <v>43853</v>
      </c>
      <c r="O834" s="279">
        <v>43735</v>
      </c>
      <c r="P834" s="279">
        <v>43767</v>
      </c>
      <c r="Q834" s="275">
        <v>5</v>
      </c>
      <c r="R834" s="279">
        <v>43739</v>
      </c>
      <c r="S834" s="279">
        <v>43742</v>
      </c>
      <c r="T834" s="311"/>
      <c r="U834" s="215"/>
      <c r="V834" s="216"/>
      <c r="W834" s="216"/>
      <c r="X834" s="216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 s="217"/>
      <c r="BJ834" s="217"/>
      <c r="BK834" s="217"/>
      <c r="BL834" s="217"/>
      <c r="BM834" s="217"/>
      <c r="BN834" s="217"/>
      <c r="BO834" s="217"/>
      <c r="BP834" s="217"/>
      <c r="BQ834" s="217"/>
      <c r="BR834" s="217"/>
      <c r="BS834" s="217"/>
      <c r="BT834" s="217"/>
      <c r="BU834" s="217"/>
      <c r="BV834" s="217"/>
      <c r="BW834" s="217"/>
      <c r="BX834" s="217"/>
      <c r="BY834" s="217"/>
      <c r="BZ834" s="217"/>
      <c r="CA834" s="217"/>
      <c r="CB834" s="217"/>
      <c r="CC834" s="217"/>
      <c r="CD834" s="217"/>
      <c r="CE834" s="217"/>
      <c r="CF834" s="217"/>
      <c r="CG834" s="217"/>
      <c r="CH834" s="217"/>
      <c r="CI834" s="217"/>
      <c r="CJ834" s="217"/>
      <c r="CK834" s="217"/>
      <c r="CL834" s="217"/>
      <c r="CM834" s="217"/>
      <c r="CN834" s="217"/>
      <c r="CO834" s="217"/>
      <c r="CP834" s="217"/>
      <c r="CQ834" s="217"/>
      <c r="CR834" s="217"/>
      <c r="CS834" s="217"/>
      <c r="CT834" s="217"/>
      <c r="CU834" s="217"/>
      <c r="CV834" s="217"/>
      <c r="CW834" s="217"/>
      <c r="CX834" s="217"/>
      <c r="CY834" s="217"/>
      <c r="CZ834" s="217"/>
      <c r="DA834" s="217"/>
      <c r="DB834" s="217"/>
      <c r="DC834" s="217"/>
      <c r="DD834" s="217"/>
      <c r="DE834" s="217"/>
      <c r="DF834" s="217"/>
      <c r="DG834" s="217"/>
      <c r="DH834" s="217"/>
      <c r="DI834" s="217"/>
      <c r="DJ834" s="217"/>
      <c r="DK834" s="217"/>
      <c r="DL834" s="217"/>
      <c r="DM834" s="217"/>
      <c r="DN834" s="217"/>
      <c r="DO834" s="217"/>
      <c r="DP834" s="217"/>
      <c r="DQ834" s="217"/>
      <c r="DR834" s="217"/>
      <c r="DS834" s="217"/>
      <c r="DT834" s="217"/>
      <c r="DU834" s="217"/>
      <c r="DV834" s="217"/>
      <c r="DW834" s="217"/>
      <c r="DX834" s="217"/>
      <c r="DY834" s="217"/>
      <c r="DZ834" s="217"/>
      <c r="EA834" s="217"/>
      <c r="EB834" s="217"/>
      <c r="EC834" s="217"/>
      <c r="ED834" s="217"/>
      <c r="EE834" s="217"/>
      <c r="EF834" s="217"/>
      <c r="EG834" s="217"/>
      <c r="EH834" s="217"/>
      <c r="EI834" s="217"/>
      <c r="EJ834" s="217"/>
      <c r="EK834" s="217"/>
      <c r="EL834" s="217"/>
      <c r="EM834" s="217"/>
      <c r="EN834" s="217"/>
      <c r="EO834" s="217"/>
      <c r="EP834" s="217"/>
      <c r="EQ834" s="217"/>
      <c r="ER834" s="217"/>
      <c r="ES834" s="217"/>
      <c r="ET834" s="217"/>
      <c r="EU834" s="217"/>
      <c r="EV834" s="217"/>
      <c r="EW834" s="217"/>
      <c r="EX834" s="217"/>
      <c r="EY834" s="217"/>
      <c r="EZ834" s="217"/>
      <c r="FA834" s="217"/>
      <c r="FB834" s="217"/>
      <c r="FC834" s="217"/>
      <c r="FD834" s="217"/>
      <c r="FE834" s="217"/>
      <c r="FF834" s="217"/>
      <c r="FG834" s="217"/>
      <c r="FH834" s="217"/>
      <c r="FI834" s="217"/>
      <c r="FJ834" s="217"/>
      <c r="FK834" s="217"/>
      <c r="FL834" s="217"/>
      <c r="FM834" s="217"/>
      <c r="FN834" s="217"/>
      <c r="FO834" s="217"/>
      <c r="FP834" s="217"/>
      <c r="FQ834" s="217"/>
      <c r="FR834" s="217"/>
      <c r="FS834" s="217"/>
      <c r="FT834" s="217"/>
      <c r="FU834" s="217"/>
      <c r="FV834" s="217"/>
      <c r="FW834" s="217"/>
      <c r="FX834" s="217"/>
      <c r="FY834" s="217"/>
      <c r="FZ834" s="217"/>
      <c r="GA834" s="217"/>
      <c r="GB834" s="217"/>
      <c r="GC834" s="217"/>
      <c r="GD834" s="217"/>
      <c r="GE834" s="217"/>
      <c r="GF834" s="217"/>
      <c r="GG834" s="217"/>
      <c r="GH834" s="217"/>
      <c r="GI834" s="217"/>
      <c r="GJ834" s="217"/>
      <c r="GK834" s="217"/>
      <c r="GL834" s="217"/>
      <c r="GM834" s="217"/>
      <c r="GN834" s="217"/>
      <c r="GO834" s="217"/>
      <c r="GP834" s="217"/>
      <c r="GQ834" s="217"/>
      <c r="GR834" s="217"/>
      <c r="GS834" s="217"/>
      <c r="GT834" s="217"/>
      <c r="GU834" s="217"/>
      <c r="GV834" s="217"/>
      <c r="GW834" s="217"/>
      <c r="GX834" s="217"/>
      <c r="GY834" s="217"/>
      <c r="GZ834" s="217"/>
      <c r="HA834" s="217"/>
      <c r="HB834" s="217"/>
      <c r="HC834" s="217"/>
      <c r="HD834" s="217"/>
      <c r="HE834" s="217"/>
      <c r="HF834" s="217"/>
      <c r="HG834" s="217"/>
      <c r="HH834" s="217"/>
      <c r="HI834" s="217"/>
      <c r="HJ834" s="217"/>
      <c r="HK834" s="217"/>
      <c r="HL834" s="217"/>
      <c r="HM834" s="217"/>
      <c r="HN834" s="217"/>
      <c r="HO834" s="217"/>
      <c r="HP834" s="217"/>
      <c r="HQ834" s="217"/>
      <c r="HR834" s="217"/>
      <c r="HS834" s="217"/>
      <c r="HT834" s="217"/>
      <c r="HU834" s="217"/>
      <c r="HV834" s="217"/>
      <c r="HW834" s="217"/>
      <c r="HX834" s="217"/>
      <c r="HY834" s="217"/>
      <c r="HZ834" s="217"/>
      <c r="IA834" s="217"/>
      <c r="IB834" s="217"/>
      <c r="IC834" s="217"/>
      <c r="ID834" s="217"/>
      <c r="IE834" s="217"/>
      <c r="IF834" s="217"/>
      <c r="IG834" s="217"/>
      <c r="IH834" s="217"/>
      <c r="II834" s="217"/>
      <c r="IJ834" s="217"/>
      <c r="IK834" s="217"/>
      <c r="IL834" s="217"/>
      <c r="IM834" s="217"/>
      <c r="IN834" s="217"/>
      <c r="IO834" s="217"/>
      <c r="IP834" s="217"/>
      <c r="IQ834" s="217"/>
      <c r="IR834" s="217"/>
      <c r="IS834" s="217"/>
      <c r="IT834" s="217"/>
      <c r="IU834" s="217"/>
      <c r="IV834" s="217"/>
    </row>
    <row r="835" spans="1:256" s="23" customFormat="1">
      <c r="A835" s="281">
        <f t="shared" si="56"/>
        <v>772</v>
      </c>
      <c r="B835" s="279">
        <v>43725</v>
      </c>
      <c r="C835" s="293" t="s">
        <v>7501</v>
      </c>
      <c r="D835" s="282" t="s">
        <v>6819</v>
      </c>
      <c r="E835" s="283">
        <v>6</v>
      </c>
      <c r="F835" s="284" t="s">
        <v>6218</v>
      </c>
      <c r="G835" s="275" t="s">
        <v>5565</v>
      </c>
      <c r="H835" s="275" t="s">
        <v>6351</v>
      </c>
      <c r="I835" s="275" t="s">
        <v>7502</v>
      </c>
      <c r="J835" s="279">
        <v>43728</v>
      </c>
      <c r="K835" s="279">
        <v>43738</v>
      </c>
      <c r="L835" s="283">
        <v>6</v>
      </c>
      <c r="M835" s="285">
        <v>550</v>
      </c>
      <c r="N835" s="279">
        <v>43859</v>
      </c>
      <c r="O835" s="279">
        <v>43740</v>
      </c>
      <c r="P835" s="279">
        <v>43763</v>
      </c>
      <c r="Q835" s="275">
        <v>6</v>
      </c>
      <c r="R835" s="279">
        <v>43742</v>
      </c>
      <c r="S835" s="279">
        <v>43745</v>
      </c>
      <c r="T835" s="311"/>
      <c r="U835" s="215"/>
      <c r="V835" s="216"/>
      <c r="W835" s="216"/>
      <c r="X835" s="216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 s="217"/>
      <c r="BJ835" s="217"/>
      <c r="BK835" s="217"/>
      <c r="BL835" s="217"/>
      <c r="BM835" s="217"/>
      <c r="BN835" s="217"/>
      <c r="BO835" s="217"/>
      <c r="BP835" s="217"/>
      <c r="BQ835" s="217"/>
      <c r="BR835" s="217"/>
      <c r="BS835" s="217"/>
      <c r="BT835" s="217"/>
      <c r="BU835" s="217"/>
      <c r="BV835" s="217"/>
      <c r="BW835" s="217"/>
      <c r="BX835" s="217"/>
      <c r="BY835" s="217"/>
      <c r="BZ835" s="217"/>
      <c r="CA835" s="217"/>
      <c r="CB835" s="217"/>
      <c r="CC835" s="217"/>
      <c r="CD835" s="217"/>
      <c r="CE835" s="217"/>
      <c r="CF835" s="217"/>
      <c r="CG835" s="217"/>
      <c r="CH835" s="217"/>
      <c r="CI835" s="217"/>
      <c r="CJ835" s="217"/>
      <c r="CK835" s="217"/>
      <c r="CL835" s="217"/>
      <c r="CM835" s="217"/>
      <c r="CN835" s="217"/>
      <c r="CO835" s="217"/>
      <c r="CP835" s="217"/>
      <c r="CQ835" s="217"/>
      <c r="CR835" s="217"/>
      <c r="CS835" s="217"/>
      <c r="CT835" s="217"/>
      <c r="CU835" s="217"/>
      <c r="CV835" s="217"/>
      <c r="CW835" s="217"/>
      <c r="CX835" s="217"/>
      <c r="CY835" s="217"/>
      <c r="CZ835" s="217"/>
      <c r="DA835" s="217"/>
      <c r="DB835" s="217"/>
      <c r="DC835" s="217"/>
      <c r="DD835" s="217"/>
      <c r="DE835" s="217"/>
      <c r="DF835" s="217"/>
      <c r="DG835" s="217"/>
      <c r="DH835" s="217"/>
      <c r="DI835" s="217"/>
      <c r="DJ835" s="217"/>
      <c r="DK835" s="217"/>
      <c r="DL835" s="217"/>
      <c r="DM835" s="217"/>
      <c r="DN835" s="217"/>
      <c r="DO835" s="217"/>
      <c r="DP835" s="217"/>
      <c r="DQ835" s="217"/>
      <c r="DR835" s="217"/>
      <c r="DS835" s="217"/>
      <c r="DT835" s="217"/>
      <c r="DU835" s="217"/>
      <c r="DV835" s="217"/>
      <c r="DW835" s="217"/>
      <c r="DX835" s="217"/>
      <c r="DY835" s="217"/>
      <c r="DZ835" s="217"/>
      <c r="EA835" s="217"/>
      <c r="EB835" s="217"/>
      <c r="EC835" s="217"/>
      <c r="ED835" s="217"/>
      <c r="EE835" s="217"/>
      <c r="EF835" s="217"/>
      <c r="EG835" s="217"/>
      <c r="EH835" s="217"/>
      <c r="EI835" s="217"/>
      <c r="EJ835" s="217"/>
      <c r="EK835" s="217"/>
      <c r="EL835" s="217"/>
      <c r="EM835" s="217"/>
      <c r="EN835" s="217"/>
      <c r="EO835" s="217"/>
      <c r="EP835" s="217"/>
      <c r="EQ835" s="217"/>
      <c r="ER835" s="217"/>
      <c r="ES835" s="217"/>
      <c r="ET835" s="217"/>
      <c r="EU835" s="217"/>
      <c r="EV835" s="217"/>
      <c r="EW835" s="217"/>
      <c r="EX835" s="217"/>
      <c r="EY835" s="217"/>
      <c r="EZ835" s="217"/>
      <c r="FA835" s="217"/>
      <c r="FB835" s="217"/>
      <c r="FC835" s="217"/>
      <c r="FD835" s="217"/>
      <c r="FE835" s="217"/>
      <c r="FF835" s="217"/>
      <c r="FG835" s="217"/>
      <c r="FH835" s="217"/>
      <c r="FI835" s="217"/>
      <c r="FJ835" s="217"/>
      <c r="FK835" s="217"/>
      <c r="FL835" s="217"/>
      <c r="FM835" s="217"/>
      <c r="FN835" s="217"/>
      <c r="FO835" s="217"/>
      <c r="FP835" s="217"/>
      <c r="FQ835" s="217"/>
      <c r="FR835" s="217"/>
      <c r="FS835" s="217"/>
      <c r="FT835" s="217"/>
      <c r="FU835" s="217"/>
      <c r="FV835" s="217"/>
      <c r="FW835" s="217"/>
      <c r="FX835" s="217"/>
      <c r="FY835" s="217"/>
      <c r="FZ835" s="217"/>
      <c r="GA835" s="217"/>
      <c r="GB835" s="217"/>
      <c r="GC835" s="217"/>
      <c r="GD835" s="217"/>
      <c r="GE835" s="217"/>
      <c r="GF835" s="217"/>
      <c r="GG835" s="217"/>
      <c r="GH835" s="217"/>
      <c r="GI835" s="217"/>
      <c r="GJ835" s="217"/>
      <c r="GK835" s="217"/>
      <c r="GL835" s="217"/>
      <c r="GM835" s="217"/>
      <c r="GN835" s="217"/>
      <c r="GO835" s="217"/>
      <c r="GP835" s="217"/>
      <c r="GQ835" s="217"/>
      <c r="GR835" s="217"/>
      <c r="GS835" s="217"/>
      <c r="GT835" s="217"/>
      <c r="GU835" s="217"/>
      <c r="GV835" s="217"/>
      <c r="GW835" s="217"/>
      <c r="GX835" s="217"/>
      <c r="GY835" s="217"/>
      <c r="GZ835" s="217"/>
      <c r="HA835" s="217"/>
      <c r="HB835" s="217"/>
      <c r="HC835" s="217"/>
      <c r="HD835" s="217"/>
      <c r="HE835" s="217"/>
      <c r="HF835" s="217"/>
      <c r="HG835" s="217"/>
      <c r="HH835" s="217"/>
      <c r="HI835" s="217"/>
      <c r="HJ835" s="217"/>
      <c r="HK835" s="217"/>
      <c r="HL835" s="217"/>
      <c r="HM835" s="217"/>
      <c r="HN835" s="217"/>
      <c r="HO835" s="217"/>
      <c r="HP835" s="217"/>
      <c r="HQ835" s="217"/>
      <c r="HR835" s="217"/>
      <c r="HS835" s="217"/>
      <c r="HT835" s="217"/>
      <c r="HU835" s="217"/>
      <c r="HV835" s="217"/>
      <c r="HW835" s="217"/>
      <c r="HX835" s="217"/>
      <c r="HY835" s="217"/>
      <c r="HZ835" s="217"/>
      <c r="IA835" s="217"/>
      <c r="IB835" s="217"/>
      <c r="IC835" s="217"/>
      <c r="ID835" s="217"/>
      <c r="IE835" s="217"/>
      <c r="IF835" s="217"/>
      <c r="IG835" s="217"/>
      <c r="IH835" s="217"/>
      <c r="II835" s="217"/>
      <c r="IJ835" s="217"/>
      <c r="IK835" s="217"/>
      <c r="IL835" s="217"/>
      <c r="IM835" s="217"/>
      <c r="IN835" s="217"/>
      <c r="IO835" s="217"/>
      <c r="IP835" s="217"/>
      <c r="IQ835" s="217"/>
      <c r="IR835" s="217"/>
      <c r="IS835" s="217"/>
      <c r="IT835" s="217"/>
      <c r="IU835" s="217"/>
      <c r="IV835" s="217"/>
    </row>
    <row r="836" spans="1:256" s="23" customFormat="1">
      <c r="A836" s="281">
        <f t="shared" si="56"/>
        <v>773</v>
      </c>
      <c r="B836" s="279">
        <v>43725</v>
      </c>
      <c r="C836" s="293" t="s">
        <v>7503</v>
      </c>
      <c r="D836" s="282" t="s">
        <v>6819</v>
      </c>
      <c r="E836" s="283">
        <v>8</v>
      </c>
      <c r="F836" s="284" t="s">
        <v>6218</v>
      </c>
      <c r="G836" s="275" t="s">
        <v>5565</v>
      </c>
      <c r="H836" s="275" t="s">
        <v>6351</v>
      </c>
      <c r="I836" s="275" t="s">
        <v>7504</v>
      </c>
      <c r="J836" s="279">
        <v>43728</v>
      </c>
      <c r="K836" s="279">
        <v>43738</v>
      </c>
      <c r="L836" s="283">
        <v>8</v>
      </c>
      <c r="M836" s="285">
        <v>550</v>
      </c>
      <c r="N836" s="279">
        <v>43859</v>
      </c>
      <c r="O836" s="279">
        <v>43740</v>
      </c>
      <c r="P836" s="279">
        <v>43763</v>
      </c>
      <c r="Q836" s="275">
        <v>8</v>
      </c>
      <c r="R836" s="279">
        <v>43741</v>
      </c>
      <c r="S836" s="279">
        <v>43745</v>
      </c>
      <c r="T836" s="311"/>
      <c r="U836" s="215"/>
      <c r="V836" s="216"/>
      <c r="W836" s="216"/>
      <c r="X836" s="216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 s="217"/>
      <c r="BJ836" s="217"/>
      <c r="BK836" s="217"/>
      <c r="BL836" s="217"/>
      <c r="BM836" s="217"/>
      <c r="BN836" s="217"/>
      <c r="BO836" s="217"/>
      <c r="BP836" s="217"/>
      <c r="BQ836" s="217"/>
      <c r="BR836" s="217"/>
      <c r="BS836" s="217"/>
      <c r="BT836" s="217"/>
      <c r="BU836" s="217"/>
      <c r="BV836" s="217"/>
      <c r="BW836" s="217"/>
      <c r="BX836" s="217"/>
      <c r="BY836" s="217"/>
      <c r="BZ836" s="217"/>
      <c r="CA836" s="217"/>
      <c r="CB836" s="217"/>
      <c r="CC836" s="217"/>
      <c r="CD836" s="217"/>
      <c r="CE836" s="217"/>
      <c r="CF836" s="217"/>
      <c r="CG836" s="217"/>
      <c r="CH836" s="217"/>
      <c r="CI836" s="217"/>
      <c r="CJ836" s="217"/>
      <c r="CK836" s="217"/>
      <c r="CL836" s="217"/>
      <c r="CM836" s="217"/>
      <c r="CN836" s="217"/>
      <c r="CO836" s="217"/>
      <c r="CP836" s="217"/>
      <c r="CQ836" s="217"/>
      <c r="CR836" s="217"/>
      <c r="CS836" s="217"/>
      <c r="CT836" s="217"/>
      <c r="CU836" s="217"/>
      <c r="CV836" s="217"/>
      <c r="CW836" s="217"/>
      <c r="CX836" s="217"/>
      <c r="CY836" s="217"/>
      <c r="CZ836" s="217"/>
      <c r="DA836" s="217"/>
      <c r="DB836" s="217"/>
      <c r="DC836" s="217"/>
      <c r="DD836" s="217"/>
      <c r="DE836" s="217"/>
      <c r="DF836" s="217"/>
      <c r="DG836" s="217"/>
      <c r="DH836" s="217"/>
      <c r="DI836" s="217"/>
      <c r="DJ836" s="217"/>
      <c r="DK836" s="217"/>
      <c r="DL836" s="217"/>
      <c r="DM836" s="217"/>
      <c r="DN836" s="217"/>
      <c r="DO836" s="217"/>
      <c r="DP836" s="217"/>
      <c r="DQ836" s="217"/>
      <c r="DR836" s="217"/>
      <c r="DS836" s="217"/>
      <c r="DT836" s="217"/>
      <c r="DU836" s="217"/>
      <c r="DV836" s="217"/>
      <c r="DW836" s="217"/>
      <c r="DX836" s="217"/>
      <c r="DY836" s="217"/>
      <c r="DZ836" s="217"/>
      <c r="EA836" s="217"/>
      <c r="EB836" s="217"/>
      <c r="EC836" s="217"/>
      <c r="ED836" s="217"/>
      <c r="EE836" s="217"/>
      <c r="EF836" s="217"/>
      <c r="EG836" s="217"/>
      <c r="EH836" s="217"/>
      <c r="EI836" s="217"/>
      <c r="EJ836" s="217"/>
      <c r="EK836" s="217"/>
      <c r="EL836" s="217"/>
      <c r="EM836" s="217"/>
      <c r="EN836" s="217"/>
      <c r="EO836" s="217"/>
      <c r="EP836" s="217"/>
      <c r="EQ836" s="217"/>
      <c r="ER836" s="217"/>
      <c r="ES836" s="217"/>
      <c r="ET836" s="217"/>
      <c r="EU836" s="217"/>
      <c r="EV836" s="217"/>
      <c r="EW836" s="217"/>
      <c r="EX836" s="217"/>
      <c r="EY836" s="217"/>
      <c r="EZ836" s="217"/>
      <c r="FA836" s="217"/>
      <c r="FB836" s="217"/>
      <c r="FC836" s="217"/>
      <c r="FD836" s="217"/>
      <c r="FE836" s="217"/>
      <c r="FF836" s="217"/>
      <c r="FG836" s="217"/>
      <c r="FH836" s="217"/>
      <c r="FI836" s="217"/>
      <c r="FJ836" s="217"/>
      <c r="FK836" s="217"/>
      <c r="FL836" s="217"/>
      <c r="FM836" s="217"/>
      <c r="FN836" s="217"/>
      <c r="FO836" s="217"/>
      <c r="FP836" s="217"/>
      <c r="FQ836" s="217"/>
      <c r="FR836" s="217"/>
      <c r="FS836" s="217"/>
      <c r="FT836" s="217"/>
      <c r="FU836" s="217"/>
      <c r="FV836" s="217"/>
      <c r="FW836" s="217"/>
      <c r="FX836" s="217"/>
      <c r="FY836" s="217"/>
      <c r="FZ836" s="217"/>
      <c r="GA836" s="217"/>
      <c r="GB836" s="217"/>
      <c r="GC836" s="217"/>
      <c r="GD836" s="217"/>
      <c r="GE836" s="217"/>
      <c r="GF836" s="217"/>
      <c r="GG836" s="217"/>
      <c r="GH836" s="217"/>
      <c r="GI836" s="217"/>
      <c r="GJ836" s="217"/>
      <c r="GK836" s="217"/>
      <c r="GL836" s="217"/>
      <c r="GM836" s="217"/>
      <c r="GN836" s="217"/>
      <c r="GO836" s="217"/>
      <c r="GP836" s="217"/>
      <c r="GQ836" s="217"/>
      <c r="GR836" s="217"/>
      <c r="GS836" s="217"/>
      <c r="GT836" s="217"/>
      <c r="GU836" s="217"/>
      <c r="GV836" s="217"/>
      <c r="GW836" s="217"/>
      <c r="GX836" s="217"/>
      <c r="GY836" s="217"/>
      <c r="GZ836" s="217"/>
      <c r="HA836" s="217"/>
      <c r="HB836" s="217"/>
      <c r="HC836" s="217"/>
      <c r="HD836" s="217"/>
      <c r="HE836" s="217"/>
      <c r="HF836" s="217"/>
      <c r="HG836" s="217"/>
      <c r="HH836" s="217"/>
      <c r="HI836" s="217"/>
      <c r="HJ836" s="217"/>
      <c r="HK836" s="217"/>
      <c r="HL836" s="217"/>
      <c r="HM836" s="217"/>
      <c r="HN836" s="217"/>
      <c r="HO836" s="217"/>
      <c r="HP836" s="217"/>
      <c r="HQ836" s="217"/>
      <c r="HR836" s="217"/>
      <c r="HS836" s="217"/>
      <c r="HT836" s="217"/>
      <c r="HU836" s="217"/>
      <c r="HV836" s="217"/>
      <c r="HW836" s="217"/>
      <c r="HX836" s="217"/>
      <c r="HY836" s="217"/>
      <c r="HZ836" s="217"/>
      <c r="IA836" s="217"/>
      <c r="IB836" s="217"/>
      <c r="IC836" s="217"/>
      <c r="ID836" s="217"/>
      <c r="IE836" s="217"/>
      <c r="IF836" s="217"/>
      <c r="IG836" s="217"/>
      <c r="IH836" s="217"/>
      <c r="II836" s="217"/>
      <c r="IJ836" s="217"/>
      <c r="IK836" s="217"/>
      <c r="IL836" s="217"/>
      <c r="IM836" s="217"/>
      <c r="IN836" s="217"/>
      <c r="IO836" s="217"/>
      <c r="IP836" s="217"/>
      <c r="IQ836" s="217"/>
      <c r="IR836" s="217"/>
      <c r="IS836" s="217"/>
      <c r="IT836" s="217"/>
      <c r="IU836" s="217"/>
      <c r="IV836" s="217"/>
    </row>
    <row r="837" spans="1:256" s="23" customFormat="1">
      <c r="A837" s="281">
        <f t="shared" si="56"/>
        <v>774</v>
      </c>
      <c r="B837" s="279">
        <v>43727</v>
      </c>
      <c r="C837" s="293" t="s">
        <v>7505</v>
      </c>
      <c r="D837" s="282" t="s">
        <v>6819</v>
      </c>
      <c r="E837" s="283">
        <v>8</v>
      </c>
      <c r="F837" s="284" t="s">
        <v>6218</v>
      </c>
      <c r="G837" s="275" t="s">
        <v>5565</v>
      </c>
      <c r="H837" s="275" t="s">
        <v>6351</v>
      </c>
      <c r="I837" s="275" t="s">
        <v>7506</v>
      </c>
      <c r="J837" s="279">
        <v>43733</v>
      </c>
      <c r="K837" s="279">
        <v>43738</v>
      </c>
      <c r="L837" s="283">
        <v>8</v>
      </c>
      <c r="M837" s="285">
        <v>633.6</v>
      </c>
      <c r="N837" s="279">
        <v>43859</v>
      </c>
      <c r="O837" s="279">
        <v>43740</v>
      </c>
      <c r="P837" s="279">
        <v>43810</v>
      </c>
      <c r="Q837" s="275">
        <v>8</v>
      </c>
      <c r="R837" s="279">
        <v>43748</v>
      </c>
      <c r="S837" s="279">
        <v>43769</v>
      </c>
      <c r="T837" s="311"/>
      <c r="U837" s="215"/>
      <c r="V837" s="216"/>
      <c r="W837" s="216"/>
      <c r="X837" s="216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 s="217"/>
      <c r="BJ837" s="217"/>
      <c r="BK837" s="217"/>
      <c r="BL837" s="217"/>
      <c r="BM837" s="217"/>
      <c r="BN837" s="217"/>
      <c r="BO837" s="217"/>
      <c r="BP837" s="217"/>
      <c r="BQ837" s="217"/>
      <c r="BR837" s="217"/>
      <c r="BS837" s="217"/>
      <c r="BT837" s="217"/>
      <c r="BU837" s="217"/>
      <c r="BV837" s="217"/>
      <c r="BW837" s="217"/>
      <c r="BX837" s="217"/>
      <c r="BY837" s="217"/>
      <c r="BZ837" s="217"/>
      <c r="CA837" s="217"/>
      <c r="CB837" s="217"/>
      <c r="CC837" s="217"/>
      <c r="CD837" s="217"/>
      <c r="CE837" s="217"/>
      <c r="CF837" s="217"/>
      <c r="CG837" s="217"/>
      <c r="CH837" s="217"/>
      <c r="CI837" s="217"/>
      <c r="CJ837" s="217"/>
      <c r="CK837" s="217"/>
      <c r="CL837" s="217"/>
      <c r="CM837" s="217"/>
      <c r="CN837" s="217"/>
      <c r="CO837" s="217"/>
      <c r="CP837" s="217"/>
      <c r="CQ837" s="217"/>
      <c r="CR837" s="217"/>
      <c r="CS837" s="217"/>
      <c r="CT837" s="217"/>
      <c r="CU837" s="217"/>
      <c r="CV837" s="217"/>
      <c r="CW837" s="217"/>
      <c r="CX837" s="217"/>
      <c r="CY837" s="217"/>
      <c r="CZ837" s="217"/>
      <c r="DA837" s="217"/>
      <c r="DB837" s="217"/>
      <c r="DC837" s="217"/>
      <c r="DD837" s="217"/>
      <c r="DE837" s="217"/>
      <c r="DF837" s="217"/>
      <c r="DG837" s="217"/>
      <c r="DH837" s="217"/>
      <c r="DI837" s="217"/>
      <c r="DJ837" s="217"/>
      <c r="DK837" s="217"/>
      <c r="DL837" s="217"/>
      <c r="DM837" s="217"/>
      <c r="DN837" s="217"/>
      <c r="DO837" s="217"/>
      <c r="DP837" s="217"/>
      <c r="DQ837" s="217"/>
      <c r="DR837" s="217"/>
      <c r="DS837" s="217"/>
      <c r="DT837" s="217"/>
      <c r="DU837" s="217"/>
      <c r="DV837" s="217"/>
      <c r="DW837" s="217"/>
      <c r="DX837" s="217"/>
      <c r="DY837" s="217"/>
      <c r="DZ837" s="217"/>
      <c r="EA837" s="217"/>
      <c r="EB837" s="217"/>
      <c r="EC837" s="217"/>
      <c r="ED837" s="217"/>
      <c r="EE837" s="217"/>
      <c r="EF837" s="217"/>
      <c r="EG837" s="217"/>
      <c r="EH837" s="217"/>
      <c r="EI837" s="217"/>
      <c r="EJ837" s="217"/>
      <c r="EK837" s="217"/>
      <c r="EL837" s="217"/>
      <c r="EM837" s="217"/>
      <c r="EN837" s="217"/>
      <c r="EO837" s="217"/>
      <c r="EP837" s="217"/>
      <c r="EQ837" s="217"/>
      <c r="ER837" s="217"/>
      <c r="ES837" s="217"/>
      <c r="ET837" s="217"/>
      <c r="EU837" s="217"/>
      <c r="EV837" s="217"/>
      <c r="EW837" s="217"/>
      <c r="EX837" s="217"/>
      <c r="EY837" s="217"/>
      <c r="EZ837" s="217"/>
      <c r="FA837" s="217"/>
      <c r="FB837" s="217"/>
      <c r="FC837" s="217"/>
      <c r="FD837" s="217"/>
      <c r="FE837" s="217"/>
      <c r="FF837" s="217"/>
      <c r="FG837" s="217"/>
      <c r="FH837" s="217"/>
      <c r="FI837" s="217"/>
      <c r="FJ837" s="217"/>
      <c r="FK837" s="217"/>
      <c r="FL837" s="217"/>
      <c r="FM837" s="217"/>
      <c r="FN837" s="217"/>
      <c r="FO837" s="217"/>
      <c r="FP837" s="217"/>
      <c r="FQ837" s="217"/>
      <c r="FR837" s="217"/>
      <c r="FS837" s="217"/>
      <c r="FT837" s="217"/>
      <c r="FU837" s="217"/>
      <c r="FV837" s="217"/>
      <c r="FW837" s="217"/>
      <c r="FX837" s="217"/>
      <c r="FY837" s="217"/>
      <c r="FZ837" s="217"/>
      <c r="GA837" s="217"/>
      <c r="GB837" s="217"/>
      <c r="GC837" s="217"/>
      <c r="GD837" s="217"/>
      <c r="GE837" s="217"/>
      <c r="GF837" s="217"/>
      <c r="GG837" s="217"/>
      <c r="GH837" s="217"/>
      <c r="GI837" s="217"/>
      <c r="GJ837" s="217"/>
      <c r="GK837" s="217"/>
      <c r="GL837" s="217"/>
      <c r="GM837" s="217"/>
      <c r="GN837" s="217"/>
      <c r="GO837" s="217"/>
      <c r="GP837" s="217"/>
      <c r="GQ837" s="217"/>
      <c r="GR837" s="217"/>
      <c r="GS837" s="217"/>
      <c r="GT837" s="217"/>
      <c r="GU837" s="217"/>
      <c r="GV837" s="217"/>
      <c r="GW837" s="217"/>
      <c r="GX837" s="217"/>
      <c r="GY837" s="217"/>
      <c r="GZ837" s="217"/>
      <c r="HA837" s="217"/>
      <c r="HB837" s="217"/>
      <c r="HC837" s="217"/>
      <c r="HD837" s="217"/>
      <c r="HE837" s="217"/>
      <c r="HF837" s="217"/>
      <c r="HG837" s="217"/>
      <c r="HH837" s="217"/>
      <c r="HI837" s="217"/>
      <c r="HJ837" s="217"/>
      <c r="HK837" s="217"/>
      <c r="HL837" s="217"/>
      <c r="HM837" s="217"/>
      <c r="HN837" s="217"/>
      <c r="HO837" s="217"/>
      <c r="HP837" s="217"/>
      <c r="HQ837" s="217"/>
      <c r="HR837" s="217"/>
      <c r="HS837" s="217"/>
      <c r="HT837" s="217"/>
      <c r="HU837" s="217"/>
      <c r="HV837" s="217"/>
      <c r="HW837" s="217"/>
      <c r="HX837" s="217"/>
      <c r="HY837" s="217"/>
      <c r="HZ837" s="217"/>
      <c r="IA837" s="217"/>
      <c r="IB837" s="217"/>
      <c r="IC837" s="217"/>
      <c r="ID837" s="217"/>
      <c r="IE837" s="217"/>
      <c r="IF837" s="217"/>
      <c r="IG837" s="217"/>
      <c r="IH837" s="217"/>
      <c r="II837" s="217"/>
      <c r="IJ837" s="217"/>
      <c r="IK837" s="217"/>
      <c r="IL837" s="217"/>
      <c r="IM837" s="217"/>
      <c r="IN837" s="217"/>
      <c r="IO837" s="217"/>
      <c r="IP837" s="217"/>
      <c r="IQ837" s="217"/>
      <c r="IR837" s="217"/>
      <c r="IS837" s="217"/>
      <c r="IT837" s="217"/>
      <c r="IU837" s="217"/>
      <c r="IV837" s="217"/>
    </row>
    <row r="838" spans="1:256" s="23" customFormat="1">
      <c r="A838" s="281">
        <f t="shared" si="56"/>
        <v>775</v>
      </c>
      <c r="B838" s="279">
        <v>43727</v>
      </c>
      <c r="C838" s="293" t="s">
        <v>7507</v>
      </c>
      <c r="D838" s="282" t="s">
        <v>6819</v>
      </c>
      <c r="E838" s="283">
        <v>8</v>
      </c>
      <c r="F838" s="284" t="s">
        <v>6218</v>
      </c>
      <c r="G838" s="275" t="s">
        <v>5565</v>
      </c>
      <c r="H838" s="275" t="s">
        <v>6351</v>
      </c>
      <c r="I838" s="275" t="s">
        <v>7508</v>
      </c>
      <c r="J838" s="279">
        <v>43733</v>
      </c>
      <c r="K838" s="279">
        <v>43735</v>
      </c>
      <c r="L838" s="283">
        <v>8</v>
      </c>
      <c r="M838" s="285">
        <v>550</v>
      </c>
      <c r="N838" s="279">
        <v>43856</v>
      </c>
      <c r="O838" s="279">
        <v>43738</v>
      </c>
      <c r="P838" s="279">
        <v>43763</v>
      </c>
      <c r="Q838" s="275">
        <v>8</v>
      </c>
      <c r="R838" s="279">
        <v>43739</v>
      </c>
      <c r="S838" s="279">
        <v>43741</v>
      </c>
      <c r="T838" s="311"/>
      <c r="U838" s="215"/>
      <c r="V838" s="216"/>
      <c r="W838" s="216"/>
      <c r="X838" s="216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 s="217"/>
      <c r="BJ838" s="217"/>
      <c r="BK838" s="217"/>
      <c r="BL838" s="217"/>
      <c r="BM838" s="217"/>
      <c r="BN838" s="217"/>
      <c r="BO838" s="217"/>
      <c r="BP838" s="217"/>
      <c r="BQ838" s="217"/>
      <c r="BR838" s="217"/>
      <c r="BS838" s="217"/>
      <c r="BT838" s="217"/>
      <c r="BU838" s="217"/>
      <c r="BV838" s="217"/>
      <c r="BW838" s="217"/>
      <c r="BX838" s="217"/>
      <c r="BY838" s="217"/>
      <c r="BZ838" s="217"/>
      <c r="CA838" s="217"/>
      <c r="CB838" s="217"/>
      <c r="CC838" s="217"/>
      <c r="CD838" s="217"/>
      <c r="CE838" s="217"/>
      <c r="CF838" s="217"/>
      <c r="CG838" s="217"/>
      <c r="CH838" s="217"/>
      <c r="CI838" s="217"/>
      <c r="CJ838" s="217"/>
      <c r="CK838" s="217"/>
      <c r="CL838" s="217"/>
      <c r="CM838" s="217"/>
      <c r="CN838" s="217"/>
      <c r="CO838" s="217"/>
      <c r="CP838" s="217"/>
      <c r="CQ838" s="217"/>
      <c r="CR838" s="217"/>
      <c r="CS838" s="217"/>
      <c r="CT838" s="217"/>
      <c r="CU838" s="217"/>
      <c r="CV838" s="217"/>
      <c r="CW838" s="217"/>
      <c r="CX838" s="217"/>
      <c r="CY838" s="217"/>
      <c r="CZ838" s="217"/>
      <c r="DA838" s="217"/>
      <c r="DB838" s="217"/>
      <c r="DC838" s="217"/>
      <c r="DD838" s="217"/>
      <c r="DE838" s="217"/>
      <c r="DF838" s="217"/>
      <c r="DG838" s="217"/>
      <c r="DH838" s="217"/>
      <c r="DI838" s="217"/>
      <c r="DJ838" s="217"/>
      <c r="DK838" s="217"/>
      <c r="DL838" s="217"/>
      <c r="DM838" s="217"/>
      <c r="DN838" s="217"/>
      <c r="DO838" s="217"/>
      <c r="DP838" s="217"/>
      <c r="DQ838" s="217"/>
      <c r="DR838" s="217"/>
      <c r="DS838" s="217"/>
      <c r="DT838" s="217"/>
      <c r="DU838" s="217"/>
      <c r="DV838" s="217"/>
      <c r="DW838" s="217"/>
      <c r="DX838" s="217"/>
      <c r="DY838" s="217"/>
      <c r="DZ838" s="217"/>
      <c r="EA838" s="217"/>
      <c r="EB838" s="217"/>
      <c r="EC838" s="217"/>
      <c r="ED838" s="217"/>
      <c r="EE838" s="217"/>
      <c r="EF838" s="217"/>
      <c r="EG838" s="217"/>
      <c r="EH838" s="217"/>
      <c r="EI838" s="217"/>
      <c r="EJ838" s="217"/>
      <c r="EK838" s="217"/>
      <c r="EL838" s="217"/>
      <c r="EM838" s="217"/>
      <c r="EN838" s="217"/>
      <c r="EO838" s="217"/>
      <c r="EP838" s="217"/>
      <c r="EQ838" s="217"/>
      <c r="ER838" s="217"/>
      <c r="ES838" s="217"/>
      <c r="ET838" s="217"/>
      <c r="EU838" s="217"/>
      <c r="EV838" s="217"/>
      <c r="EW838" s="217"/>
      <c r="EX838" s="217"/>
      <c r="EY838" s="217"/>
      <c r="EZ838" s="217"/>
      <c r="FA838" s="217"/>
      <c r="FB838" s="217"/>
      <c r="FC838" s="217"/>
      <c r="FD838" s="217"/>
      <c r="FE838" s="217"/>
      <c r="FF838" s="217"/>
      <c r="FG838" s="217"/>
      <c r="FH838" s="217"/>
      <c r="FI838" s="217"/>
      <c r="FJ838" s="217"/>
      <c r="FK838" s="217"/>
      <c r="FL838" s="217"/>
      <c r="FM838" s="217"/>
      <c r="FN838" s="217"/>
      <c r="FO838" s="217"/>
      <c r="FP838" s="217"/>
      <c r="FQ838" s="217"/>
      <c r="FR838" s="217"/>
      <c r="FS838" s="217"/>
      <c r="FT838" s="217"/>
      <c r="FU838" s="217"/>
      <c r="FV838" s="217"/>
      <c r="FW838" s="217"/>
      <c r="FX838" s="217"/>
      <c r="FY838" s="217"/>
      <c r="FZ838" s="217"/>
      <c r="GA838" s="217"/>
      <c r="GB838" s="217"/>
      <c r="GC838" s="217"/>
      <c r="GD838" s="217"/>
      <c r="GE838" s="217"/>
      <c r="GF838" s="217"/>
      <c r="GG838" s="217"/>
      <c r="GH838" s="217"/>
      <c r="GI838" s="217"/>
      <c r="GJ838" s="217"/>
      <c r="GK838" s="217"/>
      <c r="GL838" s="217"/>
      <c r="GM838" s="217"/>
      <c r="GN838" s="217"/>
      <c r="GO838" s="217"/>
      <c r="GP838" s="217"/>
      <c r="GQ838" s="217"/>
      <c r="GR838" s="217"/>
      <c r="GS838" s="217"/>
      <c r="GT838" s="217"/>
      <c r="GU838" s="217"/>
      <c r="GV838" s="217"/>
      <c r="GW838" s="217"/>
      <c r="GX838" s="217"/>
      <c r="GY838" s="217"/>
      <c r="GZ838" s="217"/>
      <c r="HA838" s="217"/>
      <c r="HB838" s="217"/>
      <c r="HC838" s="217"/>
      <c r="HD838" s="217"/>
      <c r="HE838" s="217"/>
      <c r="HF838" s="217"/>
      <c r="HG838" s="217"/>
      <c r="HH838" s="217"/>
      <c r="HI838" s="217"/>
      <c r="HJ838" s="217"/>
      <c r="HK838" s="217"/>
      <c r="HL838" s="217"/>
      <c r="HM838" s="217"/>
      <c r="HN838" s="217"/>
      <c r="HO838" s="217"/>
      <c r="HP838" s="217"/>
      <c r="HQ838" s="217"/>
      <c r="HR838" s="217"/>
      <c r="HS838" s="217"/>
      <c r="HT838" s="217"/>
      <c r="HU838" s="217"/>
      <c r="HV838" s="217"/>
      <c r="HW838" s="217"/>
      <c r="HX838" s="217"/>
      <c r="HY838" s="217"/>
      <c r="HZ838" s="217"/>
      <c r="IA838" s="217"/>
      <c r="IB838" s="217"/>
      <c r="IC838" s="217"/>
      <c r="ID838" s="217"/>
      <c r="IE838" s="217"/>
      <c r="IF838" s="217"/>
      <c r="IG838" s="217"/>
      <c r="IH838" s="217"/>
      <c r="II838" s="217"/>
      <c r="IJ838" s="217"/>
      <c r="IK838" s="217"/>
      <c r="IL838" s="217"/>
      <c r="IM838" s="217"/>
      <c r="IN838" s="217"/>
      <c r="IO838" s="217"/>
      <c r="IP838" s="217"/>
      <c r="IQ838" s="217"/>
      <c r="IR838" s="217"/>
      <c r="IS838" s="217"/>
      <c r="IT838" s="217"/>
      <c r="IU838" s="217"/>
      <c r="IV838" s="217"/>
    </row>
    <row r="839" spans="1:256" s="23" customFormat="1">
      <c r="A839" s="281">
        <f t="shared" si="56"/>
        <v>776</v>
      </c>
      <c r="B839" s="279">
        <v>43727</v>
      </c>
      <c r="C839" s="293" t="s">
        <v>7509</v>
      </c>
      <c r="D839" s="282" t="s">
        <v>6079</v>
      </c>
      <c r="E839" s="283">
        <v>5</v>
      </c>
      <c r="F839" s="284" t="s">
        <v>6218</v>
      </c>
      <c r="G839" s="275" t="s">
        <v>5565</v>
      </c>
      <c r="H839" s="275" t="s">
        <v>6351</v>
      </c>
      <c r="I839" s="275" t="s">
        <v>7510</v>
      </c>
      <c r="J839" s="279">
        <v>43733</v>
      </c>
      <c r="K839" s="279">
        <v>43738</v>
      </c>
      <c r="L839" s="283">
        <v>5</v>
      </c>
      <c r="M839" s="285">
        <v>550</v>
      </c>
      <c r="N839" s="279">
        <v>43859</v>
      </c>
      <c r="O839" s="279">
        <v>43740</v>
      </c>
      <c r="P839" s="279">
        <v>44046</v>
      </c>
      <c r="Q839" s="275">
        <v>5</v>
      </c>
      <c r="R839" s="279"/>
      <c r="S839" s="279"/>
      <c r="T839" s="311"/>
      <c r="U839" s="215"/>
      <c r="V839" s="216"/>
      <c r="W839" s="216"/>
      <c r="X839" s="216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 s="217"/>
      <c r="BJ839" s="217"/>
      <c r="BK839" s="217"/>
      <c r="BL839" s="217"/>
      <c r="BM839" s="217"/>
      <c r="BN839" s="217"/>
      <c r="BO839" s="217"/>
      <c r="BP839" s="217"/>
      <c r="BQ839" s="217"/>
      <c r="BR839" s="217"/>
      <c r="BS839" s="217"/>
      <c r="BT839" s="217"/>
      <c r="BU839" s="217"/>
      <c r="BV839" s="217"/>
      <c r="BW839" s="217"/>
      <c r="BX839" s="217"/>
      <c r="BY839" s="217"/>
      <c r="BZ839" s="217"/>
      <c r="CA839" s="217"/>
      <c r="CB839" s="217"/>
      <c r="CC839" s="217"/>
      <c r="CD839" s="217"/>
      <c r="CE839" s="217"/>
      <c r="CF839" s="217"/>
      <c r="CG839" s="217"/>
      <c r="CH839" s="217"/>
      <c r="CI839" s="217"/>
      <c r="CJ839" s="217"/>
      <c r="CK839" s="217"/>
      <c r="CL839" s="217"/>
      <c r="CM839" s="217"/>
      <c r="CN839" s="217"/>
      <c r="CO839" s="217"/>
      <c r="CP839" s="217"/>
      <c r="CQ839" s="217"/>
      <c r="CR839" s="217"/>
      <c r="CS839" s="217"/>
      <c r="CT839" s="217"/>
      <c r="CU839" s="217"/>
      <c r="CV839" s="217"/>
      <c r="CW839" s="217"/>
      <c r="CX839" s="217"/>
      <c r="CY839" s="217"/>
      <c r="CZ839" s="217"/>
      <c r="DA839" s="217"/>
      <c r="DB839" s="217"/>
      <c r="DC839" s="217"/>
      <c r="DD839" s="217"/>
      <c r="DE839" s="217"/>
      <c r="DF839" s="217"/>
      <c r="DG839" s="217"/>
      <c r="DH839" s="217"/>
      <c r="DI839" s="217"/>
      <c r="DJ839" s="217"/>
      <c r="DK839" s="217"/>
      <c r="DL839" s="217"/>
      <c r="DM839" s="217"/>
      <c r="DN839" s="217"/>
      <c r="DO839" s="217"/>
      <c r="DP839" s="217"/>
      <c r="DQ839" s="217"/>
      <c r="DR839" s="217"/>
      <c r="DS839" s="217"/>
      <c r="DT839" s="217"/>
      <c r="DU839" s="217"/>
      <c r="DV839" s="217"/>
      <c r="DW839" s="217"/>
      <c r="DX839" s="217"/>
      <c r="DY839" s="217"/>
      <c r="DZ839" s="217"/>
      <c r="EA839" s="217"/>
      <c r="EB839" s="217"/>
      <c r="EC839" s="217"/>
      <c r="ED839" s="217"/>
      <c r="EE839" s="217"/>
      <c r="EF839" s="217"/>
      <c r="EG839" s="217"/>
      <c r="EH839" s="217"/>
      <c r="EI839" s="217"/>
      <c r="EJ839" s="217"/>
      <c r="EK839" s="217"/>
      <c r="EL839" s="217"/>
      <c r="EM839" s="217"/>
      <c r="EN839" s="217"/>
      <c r="EO839" s="217"/>
      <c r="EP839" s="217"/>
      <c r="EQ839" s="217"/>
      <c r="ER839" s="217"/>
      <c r="ES839" s="217"/>
      <c r="ET839" s="217"/>
      <c r="EU839" s="217"/>
      <c r="EV839" s="217"/>
      <c r="EW839" s="217"/>
      <c r="EX839" s="217"/>
      <c r="EY839" s="217"/>
      <c r="EZ839" s="217"/>
      <c r="FA839" s="217"/>
      <c r="FB839" s="217"/>
      <c r="FC839" s="217"/>
      <c r="FD839" s="217"/>
      <c r="FE839" s="217"/>
      <c r="FF839" s="217"/>
      <c r="FG839" s="217"/>
      <c r="FH839" s="217"/>
      <c r="FI839" s="217"/>
      <c r="FJ839" s="217"/>
      <c r="FK839" s="217"/>
      <c r="FL839" s="217"/>
      <c r="FM839" s="217"/>
      <c r="FN839" s="217"/>
      <c r="FO839" s="217"/>
      <c r="FP839" s="217"/>
      <c r="FQ839" s="217"/>
      <c r="FR839" s="217"/>
      <c r="FS839" s="217"/>
      <c r="FT839" s="217"/>
      <c r="FU839" s="217"/>
      <c r="FV839" s="217"/>
      <c r="FW839" s="217"/>
      <c r="FX839" s="217"/>
      <c r="FY839" s="217"/>
      <c r="FZ839" s="217"/>
      <c r="GA839" s="217"/>
      <c r="GB839" s="217"/>
      <c r="GC839" s="217"/>
      <c r="GD839" s="217"/>
      <c r="GE839" s="217"/>
      <c r="GF839" s="217"/>
      <c r="GG839" s="217"/>
      <c r="GH839" s="217"/>
      <c r="GI839" s="217"/>
      <c r="GJ839" s="217"/>
      <c r="GK839" s="217"/>
      <c r="GL839" s="217"/>
      <c r="GM839" s="217"/>
      <c r="GN839" s="217"/>
      <c r="GO839" s="217"/>
      <c r="GP839" s="217"/>
      <c r="GQ839" s="217"/>
      <c r="GR839" s="217"/>
      <c r="GS839" s="217"/>
      <c r="GT839" s="217"/>
      <c r="GU839" s="217"/>
      <c r="GV839" s="217"/>
      <c r="GW839" s="217"/>
      <c r="GX839" s="217"/>
      <c r="GY839" s="217"/>
      <c r="GZ839" s="217"/>
      <c r="HA839" s="217"/>
      <c r="HB839" s="217"/>
      <c r="HC839" s="217"/>
      <c r="HD839" s="217"/>
      <c r="HE839" s="217"/>
      <c r="HF839" s="217"/>
      <c r="HG839" s="217"/>
      <c r="HH839" s="217"/>
      <c r="HI839" s="217"/>
      <c r="HJ839" s="217"/>
      <c r="HK839" s="217"/>
      <c r="HL839" s="217"/>
      <c r="HM839" s="217"/>
      <c r="HN839" s="217"/>
      <c r="HO839" s="217"/>
      <c r="HP839" s="217"/>
      <c r="HQ839" s="217"/>
      <c r="HR839" s="217"/>
      <c r="HS839" s="217"/>
      <c r="HT839" s="217"/>
      <c r="HU839" s="217"/>
      <c r="HV839" s="217"/>
      <c r="HW839" s="217"/>
      <c r="HX839" s="217"/>
      <c r="HY839" s="217"/>
      <c r="HZ839" s="217"/>
      <c r="IA839" s="217"/>
      <c r="IB839" s="217"/>
      <c r="IC839" s="217"/>
      <c r="ID839" s="217"/>
      <c r="IE839" s="217"/>
      <c r="IF839" s="217"/>
      <c r="IG839" s="217"/>
      <c r="IH839" s="217"/>
      <c r="II839" s="217"/>
      <c r="IJ839" s="217"/>
      <c r="IK839" s="217"/>
      <c r="IL839" s="217"/>
      <c r="IM839" s="217"/>
      <c r="IN839" s="217"/>
      <c r="IO839" s="217"/>
      <c r="IP839" s="217"/>
      <c r="IQ839" s="217"/>
      <c r="IR839" s="217"/>
      <c r="IS839" s="217"/>
      <c r="IT839" s="217"/>
      <c r="IU839" s="217"/>
      <c r="IV839" s="217"/>
    </row>
    <row r="840" spans="1:256" s="23" customFormat="1">
      <c r="A840" s="281">
        <f t="shared" si="56"/>
        <v>777</v>
      </c>
      <c r="B840" s="279">
        <v>43731</v>
      </c>
      <c r="C840" s="293" t="s">
        <v>7511</v>
      </c>
      <c r="D840" s="282" t="s">
        <v>6819</v>
      </c>
      <c r="E840" s="283">
        <v>5</v>
      </c>
      <c r="F840" s="284" t="s">
        <v>6218</v>
      </c>
      <c r="G840" s="275" t="s">
        <v>5565</v>
      </c>
      <c r="H840" s="275" t="s">
        <v>6351</v>
      </c>
      <c r="I840" s="275" t="s">
        <v>7512</v>
      </c>
      <c r="J840" s="279">
        <v>43733</v>
      </c>
      <c r="K840" s="279">
        <v>43738</v>
      </c>
      <c r="L840" s="283">
        <v>5</v>
      </c>
      <c r="M840" s="285">
        <v>550</v>
      </c>
      <c r="N840" s="279">
        <v>43859</v>
      </c>
      <c r="O840" s="279">
        <v>43740</v>
      </c>
      <c r="P840" s="279">
        <v>43763</v>
      </c>
      <c r="Q840" s="275">
        <v>5</v>
      </c>
      <c r="R840" s="279">
        <v>43746</v>
      </c>
      <c r="S840" s="279">
        <v>43748</v>
      </c>
      <c r="T840" s="311"/>
      <c r="U840" s="215"/>
      <c r="V840" s="216"/>
      <c r="W840" s="216"/>
      <c r="X840" s="216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 s="217"/>
      <c r="BJ840" s="217"/>
      <c r="BK840" s="217"/>
      <c r="BL840" s="217"/>
      <c r="BM840" s="217"/>
      <c r="BN840" s="217"/>
      <c r="BO840" s="217"/>
      <c r="BP840" s="217"/>
      <c r="BQ840" s="217"/>
      <c r="BR840" s="217"/>
      <c r="BS840" s="217"/>
      <c r="BT840" s="217"/>
      <c r="BU840" s="217"/>
      <c r="BV840" s="217"/>
      <c r="BW840" s="217"/>
      <c r="BX840" s="217"/>
      <c r="BY840" s="217"/>
      <c r="BZ840" s="217"/>
      <c r="CA840" s="217"/>
      <c r="CB840" s="217"/>
      <c r="CC840" s="217"/>
      <c r="CD840" s="217"/>
      <c r="CE840" s="217"/>
      <c r="CF840" s="217"/>
      <c r="CG840" s="217"/>
      <c r="CH840" s="217"/>
      <c r="CI840" s="217"/>
      <c r="CJ840" s="217"/>
      <c r="CK840" s="217"/>
      <c r="CL840" s="217"/>
      <c r="CM840" s="217"/>
      <c r="CN840" s="217"/>
      <c r="CO840" s="217"/>
      <c r="CP840" s="217"/>
      <c r="CQ840" s="217"/>
      <c r="CR840" s="217"/>
      <c r="CS840" s="217"/>
      <c r="CT840" s="217"/>
      <c r="CU840" s="217"/>
      <c r="CV840" s="217"/>
      <c r="CW840" s="217"/>
      <c r="CX840" s="217"/>
      <c r="CY840" s="217"/>
      <c r="CZ840" s="217"/>
      <c r="DA840" s="217"/>
      <c r="DB840" s="217"/>
      <c r="DC840" s="217"/>
      <c r="DD840" s="217"/>
      <c r="DE840" s="217"/>
      <c r="DF840" s="217"/>
      <c r="DG840" s="217"/>
      <c r="DH840" s="217"/>
      <c r="DI840" s="217"/>
      <c r="DJ840" s="217"/>
      <c r="DK840" s="217"/>
      <c r="DL840" s="217"/>
      <c r="DM840" s="217"/>
      <c r="DN840" s="217"/>
      <c r="DO840" s="217"/>
      <c r="DP840" s="217"/>
      <c r="DQ840" s="217"/>
      <c r="DR840" s="217"/>
      <c r="DS840" s="217"/>
      <c r="DT840" s="217"/>
      <c r="DU840" s="217"/>
      <c r="DV840" s="217"/>
      <c r="DW840" s="217"/>
      <c r="DX840" s="217"/>
      <c r="DY840" s="217"/>
      <c r="DZ840" s="217"/>
      <c r="EA840" s="217"/>
      <c r="EB840" s="217"/>
      <c r="EC840" s="217"/>
      <c r="ED840" s="217"/>
      <c r="EE840" s="217"/>
      <c r="EF840" s="217"/>
      <c r="EG840" s="217"/>
      <c r="EH840" s="217"/>
      <c r="EI840" s="217"/>
      <c r="EJ840" s="217"/>
      <c r="EK840" s="217"/>
      <c r="EL840" s="217"/>
      <c r="EM840" s="217"/>
      <c r="EN840" s="217"/>
      <c r="EO840" s="217"/>
      <c r="EP840" s="217"/>
      <c r="EQ840" s="217"/>
      <c r="ER840" s="217"/>
      <c r="ES840" s="217"/>
      <c r="ET840" s="217"/>
      <c r="EU840" s="217"/>
      <c r="EV840" s="217"/>
      <c r="EW840" s="217"/>
      <c r="EX840" s="217"/>
      <c r="EY840" s="217"/>
      <c r="EZ840" s="217"/>
      <c r="FA840" s="217"/>
      <c r="FB840" s="217"/>
      <c r="FC840" s="217"/>
      <c r="FD840" s="217"/>
      <c r="FE840" s="217"/>
      <c r="FF840" s="217"/>
      <c r="FG840" s="217"/>
      <c r="FH840" s="217"/>
      <c r="FI840" s="217"/>
      <c r="FJ840" s="217"/>
      <c r="FK840" s="217"/>
      <c r="FL840" s="217"/>
      <c r="FM840" s="217"/>
      <c r="FN840" s="217"/>
      <c r="FO840" s="217"/>
      <c r="FP840" s="217"/>
      <c r="FQ840" s="217"/>
      <c r="FR840" s="217"/>
      <c r="FS840" s="217"/>
      <c r="FT840" s="217"/>
      <c r="FU840" s="217"/>
      <c r="FV840" s="217"/>
      <c r="FW840" s="217"/>
      <c r="FX840" s="217"/>
      <c r="FY840" s="217"/>
      <c r="FZ840" s="217"/>
      <c r="GA840" s="217"/>
      <c r="GB840" s="217"/>
      <c r="GC840" s="217"/>
      <c r="GD840" s="217"/>
      <c r="GE840" s="217"/>
      <c r="GF840" s="217"/>
      <c r="GG840" s="217"/>
      <c r="GH840" s="217"/>
      <c r="GI840" s="217"/>
      <c r="GJ840" s="217"/>
      <c r="GK840" s="217"/>
      <c r="GL840" s="217"/>
      <c r="GM840" s="217"/>
      <c r="GN840" s="217"/>
      <c r="GO840" s="217"/>
      <c r="GP840" s="217"/>
      <c r="GQ840" s="217"/>
      <c r="GR840" s="217"/>
      <c r="GS840" s="217"/>
      <c r="GT840" s="217"/>
      <c r="GU840" s="217"/>
      <c r="GV840" s="217"/>
      <c r="GW840" s="217"/>
      <c r="GX840" s="217"/>
      <c r="GY840" s="217"/>
      <c r="GZ840" s="217"/>
      <c r="HA840" s="217"/>
      <c r="HB840" s="217"/>
      <c r="HC840" s="217"/>
      <c r="HD840" s="217"/>
      <c r="HE840" s="217"/>
      <c r="HF840" s="217"/>
      <c r="HG840" s="217"/>
      <c r="HH840" s="217"/>
      <c r="HI840" s="217"/>
      <c r="HJ840" s="217"/>
      <c r="HK840" s="217"/>
      <c r="HL840" s="217"/>
      <c r="HM840" s="217"/>
      <c r="HN840" s="217"/>
      <c r="HO840" s="217"/>
      <c r="HP840" s="217"/>
      <c r="HQ840" s="217"/>
      <c r="HR840" s="217"/>
      <c r="HS840" s="217"/>
      <c r="HT840" s="217"/>
      <c r="HU840" s="217"/>
      <c r="HV840" s="217"/>
      <c r="HW840" s="217"/>
      <c r="HX840" s="217"/>
      <c r="HY840" s="217"/>
      <c r="HZ840" s="217"/>
      <c r="IA840" s="217"/>
      <c r="IB840" s="217"/>
      <c r="IC840" s="217"/>
      <c r="ID840" s="217"/>
      <c r="IE840" s="217"/>
      <c r="IF840" s="217"/>
      <c r="IG840" s="217"/>
      <c r="IH840" s="217"/>
      <c r="II840" s="217"/>
      <c r="IJ840" s="217"/>
      <c r="IK840" s="217"/>
      <c r="IL840" s="217"/>
      <c r="IM840" s="217"/>
      <c r="IN840" s="217"/>
      <c r="IO840" s="217"/>
      <c r="IP840" s="217"/>
      <c r="IQ840" s="217"/>
      <c r="IR840" s="217"/>
      <c r="IS840" s="217"/>
      <c r="IT840" s="217"/>
      <c r="IU840" s="217"/>
      <c r="IV840" s="217"/>
    </row>
    <row r="841" spans="1:256" s="23" customFormat="1">
      <c r="A841" s="281">
        <f t="shared" si="56"/>
        <v>778</v>
      </c>
      <c r="B841" s="279">
        <v>43731</v>
      </c>
      <c r="C841" s="293" t="s">
        <v>7513</v>
      </c>
      <c r="D841" s="282" t="s">
        <v>6260</v>
      </c>
      <c r="E841" s="283">
        <v>8</v>
      </c>
      <c r="F841" s="284" t="s">
        <v>6218</v>
      </c>
      <c r="G841" s="275" t="s">
        <v>5565</v>
      </c>
      <c r="H841" s="275" t="s">
        <v>6351</v>
      </c>
      <c r="I841" s="275" t="s">
        <v>7514</v>
      </c>
      <c r="J841" s="279">
        <v>43733</v>
      </c>
      <c r="K841" s="279">
        <v>43748</v>
      </c>
      <c r="L841" s="283">
        <v>8</v>
      </c>
      <c r="M841" s="285">
        <v>550</v>
      </c>
      <c r="N841" s="279">
        <v>43870</v>
      </c>
      <c r="O841" s="279">
        <v>43749</v>
      </c>
      <c r="P841" s="279">
        <v>43767</v>
      </c>
      <c r="Q841" s="275">
        <v>8</v>
      </c>
      <c r="R841" s="279">
        <v>43752</v>
      </c>
      <c r="S841" s="279">
        <v>43763</v>
      </c>
      <c r="T841" s="311"/>
      <c r="U841" s="215"/>
      <c r="V841" s="216"/>
      <c r="W841" s="216"/>
      <c r="X841" s="216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 s="217"/>
      <c r="BJ841" s="217"/>
      <c r="BK841" s="217"/>
      <c r="BL841" s="217"/>
      <c r="BM841" s="217"/>
      <c r="BN841" s="217"/>
      <c r="BO841" s="217"/>
      <c r="BP841" s="217"/>
      <c r="BQ841" s="217"/>
      <c r="BR841" s="217"/>
      <c r="BS841" s="217"/>
      <c r="BT841" s="217"/>
      <c r="BU841" s="217"/>
      <c r="BV841" s="217"/>
      <c r="BW841" s="217"/>
      <c r="BX841" s="217"/>
      <c r="BY841" s="217"/>
      <c r="BZ841" s="217"/>
      <c r="CA841" s="217"/>
      <c r="CB841" s="217"/>
      <c r="CC841" s="217"/>
      <c r="CD841" s="217"/>
      <c r="CE841" s="217"/>
      <c r="CF841" s="217"/>
      <c r="CG841" s="217"/>
      <c r="CH841" s="217"/>
      <c r="CI841" s="217"/>
      <c r="CJ841" s="217"/>
      <c r="CK841" s="217"/>
      <c r="CL841" s="217"/>
      <c r="CM841" s="217"/>
      <c r="CN841" s="217"/>
      <c r="CO841" s="217"/>
      <c r="CP841" s="217"/>
      <c r="CQ841" s="217"/>
      <c r="CR841" s="217"/>
      <c r="CS841" s="217"/>
      <c r="CT841" s="217"/>
      <c r="CU841" s="217"/>
      <c r="CV841" s="217"/>
      <c r="CW841" s="217"/>
      <c r="CX841" s="217"/>
      <c r="CY841" s="217"/>
      <c r="CZ841" s="217"/>
      <c r="DA841" s="217"/>
      <c r="DB841" s="217"/>
      <c r="DC841" s="217"/>
      <c r="DD841" s="217"/>
      <c r="DE841" s="217"/>
      <c r="DF841" s="217"/>
      <c r="DG841" s="217"/>
      <c r="DH841" s="217"/>
      <c r="DI841" s="217"/>
      <c r="DJ841" s="217"/>
      <c r="DK841" s="217"/>
      <c r="DL841" s="217"/>
      <c r="DM841" s="217"/>
      <c r="DN841" s="217"/>
      <c r="DO841" s="217"/>
      <c r="DP841" s="217"/>
      <c r="DQ841" s="217"/>
      <c r="DR841" s="217"/>
      <c r="DS841" s="217"/>
      <c r="DT841" s="217"/>
      <c r="DU841" s="217"/>
      <c r="DV841" s="217"/>
      <c r="DW841" s="217"/>
      <c r="DX841" s="217"/>
      <c r="DY841" s="217"/>
      <c r="DZ841" s="217"/>
      <c r="EA841" s="217"/>
      <c r="EB841" s="217"/>
      <c r="EC841" s="217"/>
      <c r="ED841" s="217"/>
      <c r="EE841" s="217"/>
      <c r="EF841" s="217"/>
      <c r="EG841" s="217"/>
      <c r="EH841" s="217"/>
      <c r="EI841" s="217"/>
      <c r="EJ841" s="217"/>
      <c r="EK841" s="217"/>
      <c r="EL841" s="217"/>
      <c r="EM841" s="217"/>
      <c r="EN841" s="217"/>
      <c r="EO841" s="217"/>
      <c r="EP841" s="217"/>
      <c r="EQ841" s="217"/>
      <c r="ER841" s="217"/>
      <c r="ES841" s="217"/>
      <c r="ET841" s="217"/>
      <c r="EU841" s="217"/>
      <c r="EV841" s="217"/>
      <c r="EW841" s="217"/>
      <c r="EX841" s="217"/>
      <c r="EY841" s="217"/>
      <c r="EZ841" s="217"/>
      <c r="FA841" s="217"/>
      <c r="FB841" s="217"/>
      <c r="FC841" s="217"/>
      <c r="FD841" s="217"/>
      <c r="FE841" s="217"/>
      <c r="FF841" s="217"/>
      <c r="FG841" s="217"/>
      <c r="FH841" s="217"/>
      <c r="FI841" s="217"/>
      <c r="FJ841" s="217"/>
      <c r="FK841" s="217"/>
      <c r="FL841" s="217"/>
      <c r="FM841" s="217"/>
      <c r="FN841" s="217"/>
      <c r="FO841" s="217"/>
      <c r="FP841" s="217"/>
      <c r="FQ841" s="217"/>
      <c r="FR841" s="217"/>
      <c r="FS841" s="217"/>
      <c r="FT841" s="217"/>
      <c r="FU841" s="217"/>
      <c r="FV841" s="217"/>
      <c r="FW841" s="217"/>
      <c r="FX841" s="217"/>
      <c r="FY841" s="217"/>
      <c r="FZ841" s="217"/>
      <c r="GA841" s="217"/>
      <c r="GB841" s="217"/>
      <c r="GC841" s="217"/>
      <c r="GD841" s="217"/>
      <c r="GE841" s="217"/>
      <c r="GF841" s="217"/>
      <c r="GG841" s="217"/>
      <c r="GH841" s="217"/>
      <c r="GI841" s="217"/>
      <c r="GJ841" s="217"/>
      <c r="GK841" s="217"/>
      <c r="GL841" s="217"/>
      <c r="GM841" s="217"/>
      <c r="GN841" s="217"/>
      <c r="GO841" s="217"/>
      <c r="GP841" s="217"/>
      <c r="GQ841" s="217"/>
      <c r="GR841" s="217"/>
      <c r="GS841" s="217"/>
      <c r="GT841" s="217"/>
      <c r="GU841" s="217"/>
      <c r="GV841" s="217"/>
      <c r="GW841" s="217"/>
      <c r="GX841" s="217"/>
      <c r="GY841" s="217"/>
      <c r="GZ841" s="217"/>
      <c r="HA841" s="217"/>
      <c r="HB841" s="217"/>
      <c r="HC841" s="217"/>
      <c r="HD841" s="217"/>
      <c r="HE841" s="217"/>
      <c r="HF841" s="217"/>
      <c r="HG841" s="217"/>
      <c r="HH841" s="217"/>
      <c r="HI841" s="217"/>
      <c r="HJ841" s="217"/>
      <c r="HK841" s="217"/>
      <c r="HL841" s="217"/>
      <c r="HM841" s="217"/>
      <c r="HN841" s="217"/>
      <c r="HO841" s="217"/>
      <c r="HP841" s="217"/>
      <c r="HQ841" s="217"/>
      <c r="HR841" s="217"/>
      <c r="HS841" s="217"/>
      <c r="HT841" s="217"/>
      <c r="HU841" s="217"/>
      <c r="HV841" s="217"/>
      <c r="HW841" s="217"/>
      <c r="HX841" s="217"/>
      <c r="HY841" s="217"/>
      <c r="HZ841" s="217"/>
      <c r="IA841" s="217"/>
      <c r="IB841" s="217"/>
      <c r="IC841" s="217"/>
      <c r="ID841" s="217"/>
      <c r="IE841" s="217"/>
      <c r="IF841" s="217"/>
      <c r="IG841" s="217"/>
      <c r="IH841" s="217"/>
      <c r="II841" s="217"/>
      <c r="IJ841" s="217"/>
      <c r="IK841" s="217"/>
      <c r="IL841" s="217"/>
      <c r="IM841" s="217"/>
      <c r="IN841" s="217"/>
      <c r="IO841" s="217"/>
      <c r="IP841" s="217"/>
      <c r="IQ841" s="217"/>
      <c r="IR841" s="217"/>
      <c r="IS841" s="217"/>
      <c r="IT841" s="217"/>
      <c r="IU841" s="217"/>
      <c r="IV841" s="217"/>
    </row>
    <row r="842" spans="1:256" s="23" customFormat="1">
      <c r="A842" s="281">
        <f t="shared" si="56"/>
        <v>779</v>
      </c>
      <c r="B842" s="279">
        <v>43727</v>
      </c>
      <c r="C842" s="293" t="s">
        <v>7515</v>
      </c>
      <c r="D842" s="282" t="s">
        <v>6029</v>
      </c>
      <c r="E842" s="283">
        <v>25</v>
      </c>
      <c r="F842" s="284" t="s">
        <v>6218</v>
      </c>
      <c r="G842" s="275" t="s">
        <v>5565</v>
      </c>
      <c r="H842" s="275" t="s">
        <v>6354</v>
      </c>
      <c r="I842" s="275" t="s">
        <v>7516</v>
      </c>
      <c r="J842" s="279">
        <v>43738</v>
      </c>
      <c r="K842" s="279">
        <v>43742</v>
      </c>
      <c r="L842" s="283">
        <v>25</v>
      </c>
      <c r="M842" s="285">
        <v>1980</v>
      </c>
      <c r="N842" s="279">
        <v>43864</v>
      </c>
      <c r="O842" s="279">
        <v>43745</v>
      </c>
      <c r="P842" s="279">
        <v>43754</v>
      </c>
      <c r="Q842" s="275">
        <v>25</v>
      </c>
      <c r="R842" s="279">
        <v>43754</v>
      </c>
      <c r="S842" s="279">
        <v>43755</v>
      </c>
      <c r="T842" s="311"/>
      <c r="U842" s="215"/>
      <c r="V842" s="216"/>
      <c r="W842" s="216"/>
      <c r="X842" s="216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 s="217"/>
      <c r="BJ842" s="217"/>
      <c r="BK842" s="217"/>
      <c r="BL842" s="217"/>
      <c r="BM842" s="217"/>
      <c r="BN842" s="217"/>
      <c r="BO842" s="217"/>
      <c r="BP842" s="217"/>
      <c r="BQ842" s="217"/>
      <c r="BR842" s="217"/>
      <c r="BS842" s="217"/>
      <c r="BT842" s="217"/>
      <c r="BU842" s="217"/>
      <c r="BV842" s="217"/>
      <c r="BW842" s="217"/>
      <c r="BX842" s="217"/>
      <c r="BY842" s="217"/>
      <c r="BZ842" s="217"/>
      <c r="CA842" s="217"/>
      <c r="CB842" s="217"/>
      <c r="CC842" s="217"/>
      <c r="CD842" s="217"/>
      <c r="CE842" s="217"/>
      <c r="CF842" s="217"/>
      <c r="CG842" s="217"/>
      <c r="CH842" s="217"/>
      <c r="CI842" s="217"/>
      <c r="CJ842" s="217"/>
      <c r="CK842" s="217"/>
      <c r="CL842" s="217"/>
      <c r="CM842" s="217"/>
      <c r="CN842" s="217"/>
      <c r="CO842" s="217"/>
      <c r="CP842" s="217"/>
      <c r="CQ842" s="217"/>
      <c r="CR842" s="217"/>
      <c r="CS842" s="217"/>
      <c r="CT842" s="217"/>
      <c r="CU842" s="217"/>
      <c r="CV842" s="217"/>
      <c r="CW842" s="217"/>
      <c r="CX842" s="217"/>
      <c r="CY842" s="217"/>
      <c r="CZ842" s="217"/>
      <c r="DA842" s="217"/>
      <c r="DB842" s="217"/>
      <c r="DC842" s="217"/>
      <c r="DD842" s="217"/>
      <c r="DE842" s="217"/>
      <c r="DF842" s="217"/>
      <c r="DG842" s="217"/>
      <c r="DH842" s="217"/>
      <c r="DI842" s="217"/>
      <c r="DJ842" s="217"/>
      <c r="DK842" s="217"/>
      <c r="DL842" s="217"/>
      <c r="DM842" s="217"/>
      <c r="DN842" s="217"/>
      <c r="DO842" s="217"/>
      <c r="DP842" s="217"/>
      <c r="DQ842" s="217"/>
      <c r="DR842" s="217"/>
      <c r="DS842" s="217"/>
      <c r="DT842" s="217"/>
      <c r="DU842" s="217"/>
      <c r="DV842" s="217"/>
      <c r="DW842" s="217"/>
      <c r="DX842" s="217"/>
      <c r="DY842" s="217"/>
      <c r="DZ842" s="217"/>
      <c r="EA842" s="217"/>
      <c r="EB842" s="217"/>
      <c r="EC842" s="217"/>
      <c r="ED842" s="217"/>
      <c r="EE842" s="217"/>
      <c r="EF842" s="217"/>
      <c r="EG842" s="217"/>
      <c r="EH842" s="217"/>
      <c r="EI842" s="217"/>
      <c r="EJ842" s="217"/>
      <c r="EK842" s="217"/>
      <c r="EL842" s="217"/>
      <c r="EM842" s="217"/>
      <c r="EN842" s="217"/>
      <c r="EO842" s="217"/>
      <c r="EP842" s="217"/>
      <c r="EQ842" s="217"/>
      <c r="ER842" s="217"/>
      <c r="ES842" s="217"/>
      <c r="ET842" s="217"/>
      <c r="EU842" s="217"/>
      <c r="EV842" s="217"/>
      <c r="EW842" s="217"/>
      <c r="EX842" s="217"/>
      <c r="EY842" s="217"/>
      <c r="EZ842" s="217"/>
      <c r="FA842" s="217"/>
      <c r="FB842" s="217"/>
      <c r="FC842" s="217"/>
      <c r="FD842" s="217"/>
      <c r="FE842" s="217"/>
      <c r="FF842" s="217"/>
      <c r="FG842" s="217"/>
      <c r="FH842" s="217"/>
      <c r="FI842" s="217"/>
      <c r="FJ842" s="217"/>
      <c r="FK842" s="217"/>
      <c r="FL842" s="217"/>
      <c r="FM842" s="217"/>
      <c r="FN842" s="217"/>
      <c r="FO842" s="217"/>
      <c r="FP842" s="217"/>
      <c r="FQ842" s="217"/>
      <c r="FR842" s="217"/>
      <c r="FS842" s="217"/>
      <c r="FT842" s="217"/>
      <c r="FU842" s="217"/>
      <c r="FV842" s="217"/>
      <c r="FW842" s="217"/>
      <c r="FX842" s="217"/>
      <c r="FY842" s="217"/>
      <c r="FZ842" s="217"/>
      <c r="GA842" s="217"/>
      <c r="GB842" s="217"/>
      <c r="GC842" s="217"/>
      <c r="GD842" s="217"/>
      <c r="GE842" s="217"/>
      <c r="GF842" s="217"/>
      <c r="GG842" s="217"/>
      <c r="GH842" s="217"/>
      <c r="GI842" s="217"/>
      <c r="GJ842" s="217"/>
      <c r="GK842" s="217"/>
      <c r="GL842" s="217"/>
      <c r="GM842" s="217"/>
      <c r="GN842" s="217"/>
      <c r="GO842" s="217"/>
      <c r="GP842" s="217"/>
      <c r="GQ842" s="217"/>
      <c r="GR842" s="217"/>
      <c r="GS842" s="217"/>
      <c r="GT842" s="217"/>
      <c r="GU842" s="217"/>
      <c r="GV842" s="217"/>
      <c r="GW842" s="217"/>
      <c r="GX842" s="217"/>
      <c r="GY842" s="217"/>
      <c r="GZ842" s="217"/>
      <c r="HA842" s="217"/>
      <c r="HB842" s="217"/>
      <c r="HC842" s="217"/>
      <c r="HD842" s="217"/>
      <c r="HE842" s="217"/>
      <c r="HF842" s="217"/>
      <c r="HG842" s="217"/>
      <c r="HH842" s="217"/>
      <c r="HI842" s="217"/>
      <c r="HJ842" s="217"/>
      <c r="HK842" s="217"/>
      <c r="HL842" s="217"/>
      <c r="HM842" s="217"/>
      <c r="HN842" s="217"/>
      <c r="HO842" s="217"/>
      <c r="HP842" s="217"/>
      <c r="HQ842" s="217"/>
      <c r="HR842" s="217"/>
      <c r="HS842" s="217"/>
      <c r="HT842" s="217"/>
      <c r="HU842" s="217"/>
      <c r="HV842" s="217"/>
      <c r="HW842" s="217"/>
      <c r="HX842" s="217"/>
      <c r="HY842" s="217"/>
      <c r="HZ842" s="217"/>
      <c r="IA842" s="217"/>
      <c r="IB842" s="217"/>
      <c r="IC842" s="217"/>
      <c r="ID842" s="217"/>
      <c r="IE842" s="217"/>
      <c r="IF842" s="217"/>
      <c r="IG842" s="217"/>
      <c r="IH842" s="217"/>
      <c r="II842" s="217"/>
      <c r="IJ842" s="217"/>
      <c r="IK842" s="217"/>
      <c r="IL842" s="217"/>
      <c r="IM842" s="217"/>
      <c r="IN842" s="217"/>
      <c r="IO842" s="217"/>
      <c r="IP842" s="217"/>
      <c r="IQ842" s="217"/>
      <c r="IR842" s="217"/>
      <c r="IS842" s="217"/>
      <c r="IT842" s="217"/>
      <c r="IU842" s="217"/>
      <c r="IV842" s="217"/>
    </row>
    <row r="843" spans="1:256" s="23" customFormat="1">
      <c r="A843" s="281">
        <f t="shared" si="56"/>
        <v>780</v>
      </c>
      <c r="B843" s="279">
        <v>43733</v>
      </c>
      <c r="C843" s="293" t="s">
        <v>7517</v>
      </c>
      <c r="D843" s="282" t="s">
        <v>7240</v>
      </c>
      <c r="E843" s="283">
        <v>5</v>
      </c>
      <c r="F843" s="284" t="s">
        <v>6218</v>
      </c>
      <c r="G843" s="275" t="s">
        <v>5565</v>
      </c>
      <c r="H843" s="275" t="s">
        <v>6351</v>
      </c>
      <c r="I843" s="275" t="s">
        <v>7518</v>
      </c>
      <c r="J843" s="279">
        <v>43738</v>
      </c>
      <c r="K843" s="279">
        <v>43739</v>
      </c>
      <c r="L843" s="283">
        <v>5</v>
      </c>
      <c r="M843" s="285">
        <v>550</v>
      </c>
      <c r="N843" s="279">
        <v>43921</v>
      </c>
      <c r="O843" s="279">
        <v>43801</v>
      </c>
      <c r="P843" s="279"/>
      <c r="Q843" s="275"/>
      <c r="R843" s="279"/>
      <c r="S843" s="279"/>
      <c r="T843" s="311"/>
      <c r="U843" s="215"/>
      <c r="V843" s="216"/>
      <c r="W843" s="216"/>
      <c r="X843" s="216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  <c r="AU843" s="217"/>
      <c r="AV843" s="217"/>
      <c r="AW843" s="217"/>
      <c r="AX843" s="217"/>
      <c r="AY843" s="217"/>
      <c r="AZ843" s="217"/>
      <c r="BA843" s="217"/>
      <c r="BB843" s="217"/>
      <c r="BC843" s="217"/>
      <c r="BD843" s="217"/>
      <c r="BE843" s="217"/>
      <c r="BF843" s="217"/>
      <c r="BG843" s="217"/>
      <c r="BH843" s="217"/>
      <c r="BI843" s="217"/>
      <c r="BJ843" s="217"/>
      <c r="BK843" s="217"/>
      <c r="BL843" s="217"/>
      <c r="BM843" s="217"/>
      <c r="BN843" s="217"/>
      <c r="BO843" s="217"/>
      <c r="BP843" s="217"/>
      <c r="BQ843" s="217"/>
      <c r="BR843" s="217"/>
      <c r="BS843" s="217"/>
      <c r="BT843" s="217"/>
      <c r="BU843" s="217"/>
      <c r="BV843" s="217"/>
      <c r="BW843" s="217"/>
      <c r="BX843" s="217"/>
      <c r="BY843" s="217"/>
      <c r="BZ843" s="217"/>
      <c r="CA843" s="217"/>
      <c r="CB843" s="217"/>
      <c r="CC843" s="217"/>
      <c r="CD843" s="217"/>
      <c r="CE843" s="217"/>
      <c r="CF843" s="217"/>
      <c r="CG843" s="217"/>
      <c r="CH843" s="217"/>
      <c r="CI843" s="217"/>
      <c r="CJ843" s="217"/>
      <c r="CK843" s="217"/>
      <c r="CL843" s="217"/>
      <c r="CM843" s="217"/>
      <c r="CN843" s="217"/>
      <c r="CO843" s="217"/>
      <c r="CP843" s="217"/>
      <c r="CQ843" s="217"/>
      <c r="CR843" s="217"/>
      <c r="CS843" s="217"/>
      <c r="CT843" s="217"/>
      <c r="CU843" s="217"/>
      <c r="CV843" s="217"/>
      <c r="CW843" s="217"/>
      <c r="CX843" s="217"/>
      <c r="CY843" s="217"/>
      <c r="CZ843" s="217"/>
      <c r="DA843" s="217"/>
      <c r="DB843" s="217"/>
      <c r="DC843" s="217"/>
      <c r="DD843" s="217"/>
      <c r="DE843" s="217"/>
      <c r="DF843" s="217"/>
      <c r="DG843" s="217"/>
      <c r="DH843" s="217"/>
      <c r="DI843" s="217"/>
      <c r="DJ843" s="217"/>
      <c r="DK843" s="217"/>
      <c r="DL843" s="217"/>
      <c r="DM843" s="217"/>
      <c r="DN843" s="217"/>
      <c r="DO843" s="217"/>
      <c r="DP843" s="217"/>
      <c r="DQ843" s="217"/>
      <c r="DR843" s="217"/>
      <c r="DS843" s="217"/>
      <c r="DT843" s="217"/>
      <c r="DU843" s="217"/>
      <c r="DV843" s="217"/>
      <c r="DW843" s="217"/>
      <c r="DX843" s="217"/>
      <c r="DY843" s="217"/>
      <c r="DZ843" s="217"/>
      <c r="EA843" s="217"/>
      <c r="EB843" s="217"/>
      <c r="EC843" s="217"/>
      <c r="ED843" s="217"/>
      <c r="EE843" s="217"/>
      <c r="EF843" s="217"/>
      <c r="EG843" s="217"/>
      <c r="EH843" s="217"/>
      <c r="EI843" s="217"/>
      <c r="EJ843" s="217"/>
      <c r="EK843" s="217"/>
      <c r="EL843" s="217"/>
      <c r="EM843" s="217"/>
      <c r="EN843" s="217"/>
      <c r="EO843" s="217"/>
      <c r="EP843" s="217"/>
      <c r="EQ843" s="217"/>
      <c r="ER843" s="217"/>
      <c r="ES843" s="217"/>
      <c r="ET843" s="217"/>
      <c r="EU843" s="217"/>
      <c r="EV843" s="217"/>
      <c r="EW843" s="217"/>
      <c r="EX843" s="217"/>
      <c r="EY843" s="217"/>
      <c r="EZ843" s="217"/>
      <c r="FA843" s="217"/>
      <c r="FB843" s="217"/>
      <c r="FC843" s="217"/>
      <c r="FD843" s="217"/>
      <c r="FE843" s="217"/>
      <c r="FF843" s="217"/>
      <c r="FG843" s="217"/>
      <c r="FH843" s="217"/>
      <c r="FI843" s="217"/>
      <c r="FJ843" s="217"/>
      <c r="FK843" s="217"/>
      <c r="FL843" s="217"/>
      <c r="FM843" s="217"/>
      <c r="FN843" s="217"/>
      <c r="FO843" s="217"/>
      <c r="FP843" s="217"/>
      <c r="FQ843" s="217"/>
      <c r="FR843" s="217"/>
      <c r="FS843" s="217"/>
      <c r="FT843" s="217"/>
      <c r="FU843" s="217"/>
      <c r="FV843" s="217"/>
      <c r="FW843" s="217"/>
      <c r="FX843" s="217"/>
      <c r="FY843" s="217"/>
      <c r="FZ843" s="217"/>
      <c r="GA843" s="217"/>
      <c r="GB843" s="217"/>
      <c r="GC843" s="217"/>
      <c r="GD843" s="217"/>
      <c r="GE843" s="217"/>
      <c r="GF843" s="217"/>
      <c r="GG843" s="217"/>
      <c r="GH843" s="217"/>
      <c r="GI843" s="217"/>
      <c r="GJ843" s="217"/>
      <c r="GK843" s="217"/>
      <c r="GL843" s="217"/>
      <c r="GM843" s="217"/>
      <c r="GN843" s="217"/>
      <c r="GO843" s="217"/>
      <c r="GP843" s="217"/>
      <c r="GQ843" s="217"/>
      <c r="GR843" s="217"/>
      <c r="GS843" s="217"/>
      <c r="GT843" s="217"/>
      <c r="GU843" s="217"/>
      <c r="GV843" s="217"/>
      <c r="GW843" s="217"/>
      <c r="GX843" s="217"/>
      <c r="GY843" s="217"/>
      <c r="GZ843" s="217"/>
      <c r="HA843" s="217"/>
      <c r="HB843" s="217"/>
      <c r="HC843" s="217"/>
      <c r="HD843" s="217"/>
      <c r="HE843" s="217"/>
      <c r="HF843" s="217"/>
      <c r="HG843" s="217"/>
      <c r="HH843" s="217"/>
      <c r="HI843" s="217"/>
      <c r="HJ843" s="217"/>
      <c r="HK843" s="217"/>
      <c r="HL843" s="217"/>
      <c r="HM843" s="217"/>
      <c r="HN843" s="217"/>
      <c r="HO843" s="217"/>
      <c r="HP843" s="217"/>
      <c r="HQ843" s="217"/>
      <c r="HR843" s="217"/>
      <c r="HS843" s="217"/>
      <c r="HT843" s="217"/>
      <c r="HU843" s="217"/>
      <c r="HV843" s="217"/>
      <c r="HW843" s="217"/>
      <c r="HX843" s="217"/>
      <c r="HY843" s="217"/>
      <c r="HZ843" s="217"/>
      <c r="IA843" s="217"/>
      <c r="IB843" s="217"/>
      <c r="IC843" s="217"/>
      <c r="ID843" s="217"/>
      <c r="IE843" s="217"/>
      <c r="IF843" s="217"/>
      <c r="IG843" s="217"/>
      <c r="IH843" s="217"/>
      <c r="II843" s="217"/>
      <c r="IJ843" s="217"/>
      <c r="IK843" s="217"/>
      <c r="IL843" s="217"/>
      <c r="IM843" s="217"/>
      <c r="IN843" s="217"/>
      <c r="IO843" s="217"/>
      <c r="IP843" s="217"/>
      <c r="IQ843" s="217"/>
      <c r="IR843" s="217"/>
      <c r="IS843" s="217"/>
      <c r="IT843" s="217"/>
      <c r="IU843" s="217"/>
      <c r="IV843" s="217"/>
    </row>
    <row r="844" spans="1:256" s="23" customFormat="1">
      <c r="A844" s="281">
        <f>1+A843</f>
        <v>781</v>
      </c>
      <c r="B844" s="279">
        <v>43734</v>
      </c>
      <c r="C844" s="293" t="s">
        <v>7519</v>
      </c>
      <c r="D844" s="282" t="s">
        <v>6079</v>
      </c>
      <c r="E844" s="283">
        <v>5</v>
      </c>
      <c r="F844" s="284" t="s">
        <v>6218</v>
      </c>
      <c r="G844" s="275" t="s">
        <v>5565</v>
      </c>
      <c r="H844" s="275" t="s">
        <v>6351</v>
      </c>
      <c r="I844" s="275" t="s">
        <v>7520</v>
      </c>
      <c r="J844" s="279">
        <v>43740</v>
      </c>
      <c r="K844" s="279">
        <v>43740</v>
      </c>
      <c r="L844" s="283">
        <v>5</v>
      </c>
      <c r="M844" s="285">
        <v>550</v>
      </c>
      <c r="N844" s="279">
        <v>43831</v>
      </c>
      <c r="O844" s="279">
        <v>43741</v>
      </c>
      <c r="P844" s="279">
        <v>43805</v>
      </c>
      <c r="Q844" s="275">
        <v>5</v>
      </c>
      <c r="R844" s="279">
        <v>43769</v>
      </c>
      <c r="S844" s="279">
        <v>43796</v>
      </c>
      <c r="T844" s="311"/>
      <c r="U844" s="215"/>
      <c r="V844" s="216"/>
      <c r="W844" s="216"/>
      <c r="X844" s="216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  <c r="AU844" s="217"/>
      <c r="AV844" s="217"/>
      <c r="AW844" s="217"/>
      <c r="AX844" s="217"/>
      <c r="AY844" s="217"/>
      <c r="AZ844" s="217"/>
      <c r="BA844" s="217"/>
      <c r="BB844" s="217"/>
      <c r="BC844" s="217"/>
      <c r="BD844" s="217"/>
      <c r="BE844" s="217"/>
      <c r="BF844" s="217"/>
      <c r="BG844" s="217"/>
      <c r="BH844" s="217"/>
      <c r="BI844" s="217"/>
      <c r="BJ844" s="217"/>
      <c r="BK844" s="217"/>
      <c r="BL844" s="217"/>
      <c r="BM844" s="217"/>
      <c r="BN844" s="217"/>
      <c r="BO844" s="217"/>
      <c r="BP844" s="217"/>
      <c r="BQ844" s="217"/>
      <c r="BR844" s="217"/>
      <c r="BS844" s="217"/>
      <c r="BT844" s="217"/>
      <c r="BU844" s="217"/>
      <c r="BV844" s="217"/>
      <c r="BW844" s="217"/>
      <c r="BX844" s="217"/>
      <c r="BY844" s="217"/>
      <c r="BZ844" s="217"/>
      <c r="CA844" s="217"/>
      <c r="CB844" s="217"/>
      <c r="CC844" s="217"/>
      <c r="CD844" s="217"/>
      <c r="CE844" s="217"/>
      <c r="CF844" s="217"/>
      <c r="CG844" s="217"/>
      <c r="CH844" s="217"/>
      <c r="CI844" s="217"/>
      <c r="CJ844" s="217"/>
      <c r="CK844" s="217"/>
      <c r="CL844" s="217"/>
      <c r="CM844" s="217"/>
      <c r="CN844" s="217"/>
      <c r="CO844" s="217"/>
      <c r="CP844" s="217"/>
      <c r="CQ844" s="217"/>
      <c r="CR844" s="217"/>
      <c r="CS844" s="217"/>
      <c r="CT844" s="217"/>
      <c r="CU844" s="217"/>
      <c r="CV844" s="217"/>
      <c r="CW844" s="217"/>
      <c r="CX844" s="217"/>
      <c r="CY844" s="217"/>
      <c r="CZ844" s="217"/>
      <c r="DA844" s="217"/>
      <c r="DB844" s="217"/>
      <c r="DC844" s="217"/>
      <c r="DD844" s="217"/>
      <c r="DE844" s="217"/>
      <c r="DF844" s="217"/>
      <c r="DG844" s="217"/>
      <c r="DH844" s="217"/>
      <c r="DI844" s="217"/>
      <c r="DJ844" s="217"/>
      <c r="DK844" s="217"/>
      <c r="DL844" s="217"/>
      <c r="DM844" s="217"/>
      <c r="DN844" s="217"/>
      <c r="DO844" s="217"/>
      <c r="DP844" s="217"/>
      <c r="DQ844" s="217"/>
      <c r="DR844" s="217"/>
      <c r="DS844" s="217"/>
      <c r="DT844" s="217"/>
      <c r="DU844" s="217"/>
      <c r="DV844" s="217"/>
      <c r="DW844" s="217"/>
      <c r="DX844" s="217"/>
      <c r="DY844" s="217"/>
      <c r="DZ844" s="217"/>
      <c r="EA844" s="217"/>
      <c r="EB844" s="217"/>
      <c r="EC844" s="217"/>
      <c r="ED844" s="217"/>
      <c r="EE844" s="217"/>
      <c r="EF844" s="217"/>
      <c r="EG844" s="217"/>
      <c r="EH844" s="217"/>
      <c r="EI844" s="217"/>
      <c r="EJ844" s="217"/>
      <c r="EK844" s="217"/>
      <c r="EL844" s="217"/>
      <c r="EM844" s="217"/>
      <c r="EN844" s="217"/>
      <c r="EO844" s="217"/>
      <c r="EP844" s="217"/>
      <c r="EQ844" s="217"/>
      <c r="ER844" s="217"/>
      <c r="ES844" s="217"/>
      <c r="ET844" s="217"/>
      <c r="EU844" s="217"/>
      <c r="EV844" s="217"/>
      <c r="EW844" s="217"/>
      <c r="EX844" s="217"/>
      <c r="EY844" s="217"/>
      <c r="EZ844" s="217"/>
      <c r="FA844" s="217"/>
      <c r="FB844" s="217"/>
      <c r="FC844" s="217"/>
      <c r="FD844" s="217"/>
      <c r="FE844" s="217"/>
      <c r="FF844" s="217"/>
      <c r="FG844" s="217"/>
      <c r="FH844" s="217"/>
      <c r="FI844" s="217"/>
      <c r="FJ844" s="217"/>
      <c r="FK844" s="217"/>
      <c r="FL844" s="217"/>
      <c r="FM844" s="217"/>
      <c r="FN844" s="217"/>
      <c r="FO844" s="217"/>
      <c r="FP844" s="217"/>
      <c r="FQ844" s="217"/>
      <c r="FR844" s="217"/>
      <c r="FS844" s="217"/>
      <c r="FT844" s="217"/>
      <c r="FU844" s="217"/>
      <c r="FV844" s="217"/>
      <c r="FW844" s="217"/>
      <c r="FX844" s="217"/>
      <c r="FY844" s="217"/>
      <c r="FZ844" s="217"/>
      <c r="GA844" s="217"/>
      <c r="GB844" s="217"/>
      <c r="GC844" s="217"/>
      <c r="GD844" s="217"/>
      <c r="GE844" s="217"/>
      <c r="GF844" s="217"/>
      <c r="GG844" s="217"/>
      <c r="GH844" s="217"/>
      <c r="GI844" s="217"/>
      <c r="GJ844" s="217"/>
      <c r="GK844" s="217"/>
      <c r="GL844" s="217"/>
      <c r="GM844" s="217"/>
      <c r="GN844" s="217"/>
      <c r="GO844" s="217"/>
      <c r="GP844" s="217"/>
      <c r="GQ844" s="217"/>
      <c r="GR844" s="217"/>
      <c r="GS844" s="217"/>
      <c r="GT844" s="217"/>
      <c r="GU844" s="217"/>
      <c r="GV844" s="217"/>
      <c r="GW844" s="217"/>
      <c r="GX844" s="217"/>
      <c r="GY844" s="217"/>
      <c r="GZ844" s="217"/>
      <c r="HA844" s="217"/>
      <c r="HB844" s="217"/>
      <c r="HC844" s="217"/>
      <c r="HD844" s="217"/>
      <c r="HE844" s="217"/>
      <c r="HF844" s="217"/>
      <c r="HG844" s="217"/>
      <c r="HH844" s="217"/>
      <c r="HI844" s="217"/>
      <c r="HJ844" s="217"/>
      <c r="HK844" s="217"/>
      <c r="HL844" s="217"/>
      <c r="HM844" s="217"/>
      <c r="HN844" s="217"/>
      <c r="HO844" s="217"/>
      <c r="HP844" s="217"/>
      <c r="HQ844" s="217"/>
      <c r="HR844" s="217"/>
      <c r="HS844" s="217"/>
      <c r="HT844" s="217"/>
      <c r="HU844" s="217"/>
      <c r="HV844" s="217"/>
      <c r="HW844" s="217"/>
      <c r="HX844" s="217"/>
      <c r="HY844" s="217"/>
      <c r="HZ844" s="217"/>
      <c r="IA844" s="217"/>
      <c r="IB844" s="217"/>
      <c r="IC844" s="217"/>
      <c r="ID844" s="217"/>
      <c r="IE844" s="217"/>
      <c r="IF844" s="217"/>
      <c r="IG844" s="217"/>
      <c r="IH844" s="217"/>
      <c r="II844" s="217"/>
      <c r="IJ844" s="217"/>
      <c r="IK844" s="217"/>
      <c r="IL844" s="217"/>
      <c r="IM844" s="217"/>
      <c r="IN844" s="217"/>
      <c r="IO844" s="217"/>
      <c r="IP844" s="217"/>
      <c r="IQ844" s="217"/>
      <c r="IR844" s="217"/>
      <c r="IS844" s="217"/>
      <c r="IT844" s="217"/>
      <c r="IU844" s="217"/>
      <c r="IV844" s="217"/>
    </row>
    <row r="845" spans="1:256" s="23" customFormat="1" ht="18">
      <c r="A845" s="220" t="s">
        <v>7521</v>
      </c>
      <c r="B845" s="221"/>
      <c r="C845" s="221"/>
      <c r="D845" s="221"/>
      <c r="E845" s="221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311"/>
      <c r="U845" s="215"/>
      <c r="V845" s="216"/>
      <c r="W845" s="216"/>
      <c r="X845" s="216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  <c r="AU845" s="217"/>
      <c r="AV845" s="217"/>
      <c r="AW845" s="217"/>
      <c r="AX845" s="217"/>
      <c r="AY845" s="217"/>
      <c r="AZ845" s="217"/>
      <c r="BA845" s="217"/>
      <c r="BB845" s="217"/>
      <c r="BC845" s="217"/>
      <c r="BD845" s="217"/>
      <c r="BE845" s="217"/>
      <c r="BF845" s="217"/>
      <c r="BG845" s="217"/>
      <c r="BH845" s="217"/>
      <c r="BI845" s="217"/>
      <c r="BJ845" s="217"/>
      <c r="BK845" s="217"/>
      <c r="BL845" s="217"/>
      <c r="BM845" s="217"/>
      <c r="BN845" s="217"/>
      <c r="BO845" s="217"/>
      <c r="BP845" s="217"/>
      <c r="BQ845" s="217"/>
      <c r="BR845" s="217"/>
      <c r="BS845" s="217"/>
      <c r="BT845" s="217"/>
      <c r="BU845" s="217"/>
      <c r="BV845" s="217"/>
      <c r="BW845" s="217"/>
      <c r="BX845" s="217"/>
      <c r="BY845" s="217"/>
      <c r="BZ845" s="217"/>
      <c r="CA845" s="217"/>
      <c r="CB845" s="217"/>
      <c r="CC845" s="217"/>
      <c r="CD845" s="217"/>
      <c r="CE845" s="217"/>
      <c r="CF845" s="217"/>
      <c r="CG845" s="217"/>
      <c r="CH845" s="217"/>
      <c r="CI845" s="217"/>
      <c r="CJ845" s="217"/>
      <c r="CK845" s="217"/>
      <c r="CL845" s="217"/>
      <c r="CM845" s="217"/>
      <c r="CN845" s="217"/>
      <c r="CO845" s="217"/>
      <c r="CP845" s="217"/>
      <c r="CQ845" s="217"/>
      <c r="CR845" s="217"/>
      <c r="CS845" s="217"/>
      <c r="CT845" s="217"/>
      <c r="CU845" s="217"/>
      <c r="CV845" s="217"/>
      <c r="CW845" s="217"/>
      <c r="CX845" s="217"/>
      <c r="CY845" s="217"/>
      <c r="CZ845" s="217"/>
      <c r="DA845" s="217"/>
      <c r="DB845" s="217"/>
      <c r="DC845" s="217"/>
      <c r="DD845" s="217"/>
      <c r="DE845" s="217"/>
      <c r="DF845" s="217"/>
      <c r="DG845" s="217"/>
      <c r="DH845" s="217"/>
      <c r="DI845" s="217"/>
      <c r="DJ845" s="217"/>
      <c r="DK845" s="217"/>
      <c r="DL845" s="217"/>
      <c r="DM845" s="217"/>
      <c r="DN845" s="217"/>
      <c r="DO845" s="217"/>
      <c r="DP845" s="217"/>
      <c r="DQ845" s="217"/>
      <c r="DR845" s="217"/>
      <c r="DS845" s="217"/>
      <c r="DT845" s="217"/>
      <c r="DU845" s="217"/>
      <c r="DV845" s="217"/>
      <c r="DW845" s="217"/>
      <c r="DX845" s="217"/>
      <c r="DY845" s="217"/>
      <c r="DZ845" s="217"/>
      <c r="EA845" s="217"/>
      <c r="EB845" s="217"/>
      <c r="EC845" s="217"/>
      <c r="ED845" s="217"/>
      <c r="EE845" s="217"/>
      <c r="EF845" s="217"/>
      <c r="EG845" s="217"/>
      <c r="EH845" s="217"/>
      <c r="EI845" s="217"/>
      <c r="EJ845" s="217"/>
      <c r="EK845" s="217"/>
      <c r="EL845" s="217"/>
      <c r="EM845" s="217"/>
      <c r="EN845" s="217"/>
      <c r="EO845" s="217"/>
      <c r="EP845" s="217"/>
      <c r="EQ845" s="217"/>
      <c r="ER845" s="217"/>
      <c r="ES845" s="217"/>
      <c r="ET845" s="217"/>
      <c r="EU845" s="217"/>
      <c r="EV845" s="217"/>
      <c r="EW845" s="217"/>
      <c r="EX845" s="217"/>
      <c r="EY845" s="217"/>
      <c r="EZ845" s="217"/>
      <c r="FA845" s="217"/>
      <c r="FB845" s="217"/>
      <c r="FC845" s="217"/>
      <c r="FD845" s="217"/>
      <c r="FE845" s="217"/>
      <c r="FF845" s="217"/>
      <c r="FG845" s="217"/>
      <c r="FH845" s="217"/>
      <c r="FI845" s="217"/>
      <c r="FJ845" s="217"/>
      <c r="FK845" s="217"/>
      <c r="FL845" s="217"/>
      <c r="FM845" s="217"/>
      <c r="FN845" s="217"/>
      <c r="FO845" s="217"/>
      <c r="FP845" s="217"/>
      <c r="FQ845" s="217"/>
      <c r="FR845" s="217"/>
      <c r="FS845" s="217"/>
      <c r="FT845" s="217"/>
      <c r="FU845" s="217"/>
      <c r="FV845" s="217"/>
      <c r="FW845" s="217"/>
      <c r="FX845" s="217"/>
      <c r="FY845" s="217"/>
      <c r="FZ845" s="217"/>
      <c r="GA845" s="217"/>
      <c r="GB845" s="217"/>
      <c r="GC845" s="217"/>
      <c r="GD845" s="217"/>
      <c r="GE845" s="217"/>
      <c r="GF845" s="217"/>
      <c r="GG845" s="217"/>
      <c r="GH845" s="217"/>
      <c r="GI845" s="217"/>
      <c r="GJ845" s="217"/>
      <c r="GK845" s="217"/>
      <c r="GL845" s="217"/>
      <c r="GM845" s="217"/>
      <c r="GN845" s="217"/>
      <c r="GO845" s="217"/>
      <c r="GP845" s="217"/>
      <c r="GQ845" s="217"/>
      <c r="GR845" s="217"/>
      <c r="GS845" s="217"/>
      <c r="GT845" s="217"/>
      <c r="GU845" s="217"/>
      <c r="GV845" s="217"/>
      <c r="GW845" s="217"/>
      <c r="GX845" s="217"/>
      <c r="GY845" s="217"/>
      <c r="GZ845" s="217"/>
      <c r="HA845" s="217"/>
      <c r="HB845" s="217"/>
      <c r="HC845" s="217"/>
      <c r="HD845" s="217"/>
      <c r="HE845" s="217"/>
      <c r="HF845" s="217"/>
      <c r="HG845" s="217"/>
      <c r="HH845" s="217"/>
      <c r="HI845" s="217"/>
      <c r="HJ845" s="217"/>
      <c r="HK845" s="217"/>
      <c r="HL845" s="217"/>
      <c r="HM845" s="217"/>
      <c r="HN845" s="217"/>
      <c r="HO845" s="217"/>
      <c r="HP845" s="217"/>
      <c r="HQ845" s="217"/>
      <c r="HR845" s="217"/>
      <c r="HS845" s="217"/>
      <c r="HT845" s="217"/>
      <c r="HU845" s="217"/>
      <c r="HV845" s="217"/>
      <c r="HW845" s="217"/>
      <c r="HX845" s="217"/>
      <c r="HY845" s="217"/>
      <c r="HZ845" s="217"/>
      <c r="IA845" s="217"/>
      <c r="IB845" s="217"/>
      <c r="IC845" s="217"/>
      <c r="ID845" s="217"/>
      <c r="IE845" s="217"/>
      <c r="IF845" s="217"/>
      <c r="IG845" s="217"/>
      <c r="IH845" s="217"/>
      <c r="II845" s="217"/>
      <c r="IJ845" s="217"/>
      <c r="IK845" s="217"/>
      <c r="IL845" s="217"/>
      <c r="IM845" s="217"/>
      <c r="IN845" s="217"/>
      <c r="IO845" s="217"/>
      <c r="IP845" s="217"/>
      <c r="IQ845" s="217"/>
      <c r="IR845" s="217"/>
      <c r="IS845" s="217"/>
      <c r="IT845" s="217"/>
      <c r="IU845" s="217"/>
      <c r="IV845" s="217"/>
    </row>
    <row r="846" spans="1:256" s="23" customFormat="1">
      <c r="A846" s="281">
        <f>1+A844</f>
        <v>782</v>
      </c>
      <c r="B846" s="279">
        <v>43739</v>
      </c>
      <c r="C846" s="293" t="s">
        <v>7522</v>
      </c>
      <c r="D846" s="282" t="s">
        <v>6819</v>
      </c>
      <c r="E846" s="283">
        <v>5</v>
      </c>
      <c r="F846" s="284" t="s">
        <v>6218</v>
      </c>
      <c r="G846" s="275" t="s">
        <v>5565</v>
      </c>
      <c r="H846" s="275" t="s">
        <v>6351</v>
      </c>
      <c r="I846" s="275" t="s">
        <v>7523</v>
      </c>
      <c r="J846" s="279">
        <v>43745</v>
      </c>
      <c r="K846" s="279">
        <v>43752</v>
      </c>
      <c r="L846" s="283">
        <v>5</v>
      </c>
      <c r="M846" s="285">
        <v>550</v>
      </c>
      <c r="N846" s="279">
        <v>43874</v>
      </c>
      <c r="O846" s="279">
        <v>43755</v>
      </c>
      <c r="P846" s="279">
        <v>43823</v>
      </c>
      <c r="Q846" s="275">
        <v>5</v>
      </c>
      <c r="R846" s="279">
        <v>43795</v>
      </c>
      <c r="S846" s="279">
        <v>43801</v>
      </c>
      <c r="T846" s="311"/>
      <c r="U846" s="215"/>
      <c r="V846" s="216"/>
      <c r="W846" s="216"/>
      <c r="X846" s="216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  <c r="AU846" s="217"/>
      <c r="AV846" s="217"/>
      <c r="AW846" s="217"/>
      <c r="AX846" s="217"/>
      <c r="AY846" s="217"/>
      <c r="AZ846" s="217"/>
      <c r="BA846" s="217"/>
      <c r="BB846" s="217"/>
      <c r="BC846" s="217"/>
      <c r="BD846" s="217"/>
      <c r="BE846" s="217"/>
      <c r="BF846" s="217"/>
      <c r="BG846" s="217"/>
      <c r="BH846" s="217"/>
      <c r="BI846" s="217"/>
      <c r="BJ846" s="217"/>
      <c r="BK846" s="217"/>
      <c r="BL846" s="217"/>
      <c r="BM846" s="217"/>
      <c r="BN846" s="217"/>
      <c r="BO846" s="217"/>
      <c r="BP846" s="217"/>
      <c r="BQ846" s="217"/>
      <c r="BR846" s="217"/>
      <c r="BS846" s="217"/>
      <c r="BT846" s="217"/>
      <c r="BU846" s="217"/>
      <c r="BV846" s="217"/>
      <c r="BW846" s="217"/>
      <c r="BX846" s="217"/>
      <c r="BY846" s="217"/>
      <c r="BZ846" s="217"/>
      <c r="CA846" s="217"/>
      <c r="CB846" s="217"/>
      <c r="CC846" s="217"/>
      <c r="CD846" s="217"/>
      <c r="CE846" s="217"/>
      <c r="CF846" s="217"/>
      <c r="CG846" s="217"/>
      <c r="CH846" s="217"/>
      <c r="CI846" s="217"/>
      <c r="CJ846" s="217"/>
      <c r="CK846" s="217"/>
      <c r="CL846" s="217"/>
      <c r="CM846" s="217"/>
      <c r="CN846" s="217"/>
      <c r="CO846" s="217"/>
      <c r="CP846" s="217"/>
      <c r="CQ846" s="217"/>
      <c r="CR846" s="217"/>
      <c r="CS846" s="217"/>
      <c r="CT846" s="217"/>
      <c r="CU846" s="217"/>
      <c r="CV846" s="217"/>
      <c r="CW846" s="217"/>
      <c r="CX846" s="217"/>
      <c r="CY846" s="217"/>
      <c r="CZ846" s="217"/>
      <c r="DA846" s="217"/>
      <c r="DB846" s="217"/>
      <c r="DC846" s="217"/>
      <c r="DD846" s="217"/>
      <c r="DE846" s="217"/>
      <c r="DF846" s="217"/>
      <c r="DG846" s="217"/>
      <c r="DH846" s="217"/>
      <c r="DI846" s="217"/>
      <c r="DJ846" s="217"/>
      <c r="DK846" s="217"/>
      <c r="DL846" s="217"/>
      <c r="DM846" s="217"/>
      <c r="DN846" s="217"/>
      <c r="DO846" s="217"/>
      <c r="DP846" s="217"/>
      <c r="DQ846" s="217"/>
      <c r="DR846" s="217"/>
      <c r="DS846" s="217"/>
      <c r="DT846" s="217"/>
      <c r="DU846" s="217"/>
      <c r="DV846" s="217"/>
      <c r="DW846" s="217"/>
      <c r="DX846" s="217"/>
      <c r="DY846" s="217"/>
      <c r="DZ846" s="217"/>
      <c r="EA846" s="217"/>
      <c r="EB846" s="217"/>
      <c r="EC846" s="217"/>
      <c r="ED846" s="217"/>
      <c r="EE846" s="217"/>
      <c r="EF846" s="217"/>
      <c r="EG846" s="217"/>
      <c r="EH846" s="217"/>
      <c r="EI846" s="217"/>
      <c r="EJ846" s="217"/>
      <c r="EK846" s="217"/>
      <c r="EL846" s="217"/>
      <c r="EM846" s="217"/>
      <c r="EN846" s="217"/>
      <c r="EO846" s="217"/>
      <c r="EP846" s="217"/>
      <c r="EQ846" s="217"/>
      <c r="ER846" s="217"/>
      <c r="ES846" s="217"/>
      <c r="ET846" s="217"/>
      <c r="EU846" s="217"/>
      <c r="EV846" s="217"/>
      <c r="EW846" s="217"/>
      <c r="EX846" s="217"/>
      <c r="EY846" s="217"/>
      <c r="EZ846" s="217"/>
      <c r="FA846" s="217"/>
      <c r="FB846" s="217"/>
      <c r="FC846" s="217"/>
      <c r="FD846" s="217"/>
      <c r="FE846" s="217"/>
      <c r="FF846" s="217"/>
      <c r="FG846" s="217"/>
      <c r="FH846" s="217"/>
      <c r="FI846" s="217"/>
      <c r="FJ846" s="217"/>
      <c r="FK846" s="217"/>
      <c r="FL846" s="217"/>
      <c r="FM846" s="217"/>
      <c r="FN846" s="217"/>
      <c r="FO846" s="217"/>
      <c r="FP846" s="217"/>
      <c r="FQ846" s="217"/>
      <c r="FR846" s="217"/>
      <c r="FS846" s="217"/>
      <c r="FT846" s="217"/>
      <c r="FU846" s="217"/>
      <c r="FV846" s="217"/>
      <c r="FW846" s="217"/>
      <c r="FX846" s="217"/>
      <c r="FY846" s="217"/>
      <c r="FZ846" s="217"/>
      <c r="GA846" s="217"/>
      <c r="GB846" s="217"/>
      <c r="GC846" s="217"/>
      <c r="GD846" s="217"/>
      <c r="GE846" s="217"/>
      <c r="GF846" s="217"/>
      <c r="GG846" s="217"/>
      <c r="GH846" s="217"/>
      <c r="GI846" s="217"/>
      <c r="GJ846" s="217"/>
      <c r="GK846" s="217"/>
      <c r="GL846" s="217"/>
      <c r="GM846" s="217"/>
      <c r="GN846" s="217"/>
      <c r="GO846" s="217"/>
      <c r="GP846" s="217"/>
      <c r="GQ846" s="217"/>
      <c r="GR846" s="217"/>
      <c r="GS846" s="217"/>
      <c r="GT846" s="217"/>
      <c r="GU846" s="217"/>
      <c r="GV846" s="217"/>
      <c r="GW846" s="217"/>
      <c r="GX846" s="217"/>
      <c r="GY846" s="217"/>
      <c r="GZ846" s="217"/>
      <c r="HA846" s="217"/>
      <c r="HB846" s="217"/>
      <c r="HC846" s="217"/>
      <c r="HD846" s="217"/>
      <c r="HE846" s="217"/>
      <c r="HF846" s="217"/>
      <c r="HG846" s="217"/>
      <c r="HH846" s="217"/>
      <c r="HI846" s="217"/>
      <c r="HJ846" s="217"/>
      <c r="HK846" s="217"/>
      <c r="HL846" s="217"/>
      <c r="HM846" s="217"/>
      <c r="HN846" s="217"/>
      <c r="HO846" s="217"/>
      <c r="HP846" s="217"/>
      <c r="HQ846" s="217"/>
      <c r="HR846" s="217"/>
      <c r="HS846" s="217"/>
      <c r="HT846" s="217"/>
      <c r="HU846" s="217"/>
      <c r="HV846" s="217"/>
      <c r="HW846" s="217"/>
      <c r="HX846" s="217"/>
      <c r="HY846" s="217"/>
      <c r="HZ846" s="217"/>
      <c r="IA846" s="217"/>
      <c r="IB846" s="217"/>
      <c r="IC846" s="217"/>
      <c r="ID846" s="217"/>
      <c r="IE846" s="217"/>
      <c r="IF846" s="217"/>
      <c r="IG846" s="217"/>
      <c r="IH846" s="217"/>
      <c r="II846" s="217"/>
      <c r="IJ846" s="217"/>
      <c r="IK846" s="217"/>
      <c r="IL846" s="217"/>
      <c r="IM846" s="217"/>
      <c r="IN846" s="217"/>
      <c r="IO846" s="217"/>
      <c r="IP846" s="217"/>
      <c r="IQ846" s="217"/>
      <c r="IR846" s="217"/>
      <c r="IS846" s="217"/>
      <c r="IT846" s="217"/>
      <c r="IU846" s="217"/>
      <c r="IV846" s="217"/>
    </row>
    <row r="847" spans="1:256" s="23" customFormat="1">
      <c r="A847" s="281">
        <f t="shared" ref="A847:A862" si="57">1+A846</f>
        <v>783</v>
      </c>
      <c r="B847" s="279">
        <v>43739</v>
      </c>
      <c r="C847" s="293" t="s">
        <v>7524</v>
      </c>
      <c r="D847" s="282" t="s">
        <v>6819</v>
      </c>
      <c r="E847" s="283">
        <v>5</v>
      </c>
      <c r="F847" s="284" t="s">
        <v>6218</v>
      </c>
      <c r="G847" s="275" t="s">
        <v>5565</v>
      </c>
      <c r="H847" s="275" t="s">
        <v>6351</v>
      </c>
      <c r="I847" s="275" t="s">
        <v>7525</v>
      </c>
      <c r="J847" s="279">
        <v>43745</v>
      </c>
      <c r="K847" s="279">
        <v>43753</v>
      </c>
      <c r="L847" s="283">
        <v>5</v>
      </c>
      <c r="M847" s="285">
        <v>550</v>
      </c>
      <c r="N847" s="279">
        <v>43875</v>
      </c>
      <c r="O847" s="279">
        <v>43755</v>
      </c>
      <c r="P847" s="279">
        <v>43763</v>
      </c>
      <c r="Q847" s="275">
        <v>5</v>
      </c>
      <c r="R847" s="279">
        <v>43755</v>
      </c>
      <c r="S847" s="279">
        <v>43756</v>
      </c>
      <c r="T847" s="311"/>
      <c r="U847" s="215"/>
      <c r="V847" s="216"/>
      <c r="W847" s="216"/>
      <c r="X847" s="216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 s="217"/>
      <c r="BJ847" s="217"/>
      <c r="BK847" s="217"/>
      <c r="BL847" s="217"/>
      <c r="BM847" s="217"/>
      <c r="BN847" s="217"/>
      <c r="BO847" s="217"/>
      <c r="BP847" s="217"/>
      <c r="BQ847" s="217"/>
      <c r="BR847" s="217"/>
      <c r="BS847" s="217"/>
      <c r="BT847" s="217"/>
      <c r="BU847" s="217"/>
      <c r="BV847" s="217"/>
      <c r="BW847" s="217"/>
      <c r="BX847" s="217"/>
      <c r="BY847" s="217"/>
      <c r="BZ847" s="217"/>
      <c r="CA847" s="217"/>
      <c r="CB847" s="217"/>
      <c r="CC847" s="217"/>
      <c r="CD847" s="217"/>
      <c r="CE847" s="217"/>
      <c r="CF847" s="217"/>
      <c r="CG847" s="217"/>
      <c r="CH847" s="217"/>
      <c r="CI847" s="217"/>
      <c r="CJ847" s="217"/>
      <c r="CK847" s="217"/>
      <c r="CL847" s="217"/>
      <c r="CM847" s="217"/>
      <c r="CN847" s="217"/>
      <c r="CO847" s="217"/>
      <c r="CP847" s="217"/>
      <c r="CQ847" s="217"/>
      <c r="CR847" s="217"/>
      <c r="CS847" s="217"/>
      <c r="CT847" s="217"/>
      <c r="CU847" s="217"/>
      <c r="CV847" s="217"/>
      <c r="CW847" s="217"/>
      <c r="CX847" s="217"/>
      <c r="CY847" s="217"/>
      <c r="CZ847" s="217"/>
      <c r="DA847" s="217"/>
      <c r="DB847" s="217"/>
      <c r="DC847" s="217"/>
      <c r="DD847" s="217"/>
      <c r="DE847" s="217"/>
      <c r="DF847" s="217"/>
      <c r="DG847" s="217"/>
      <c r="DH847" s="217"/>
      <c r="DI847" s="217"/>
      <c r="DJ847" s="217"/>
      <c r="DK847" s="217"/>
      <c r="DL847" s="217"/>
      <c r="DM847" s="217"/>
      <c r="DN847" s="217"/>
      <c r="DO847" s="217"/>
      <c r="DP847" s="217"/>
      <c r="DQ847" s="217"/>
      <c r="DR847" s="217"/>
      <c r="DS847" s="217"/>
      <c r="DT847" s="217"/>
      <c r="DU847" s="217"/>
      <c r="DV847" s="217"/>
      <c r="DW847" s="217"/>
      <c r="DX847" s="217"/>
      <c r="DY847" s="217"/>
      <c r="DZ847" s="217"/>
      <c r="EA847" s="217"/>
      <c r="EB847" s="217"/>
      <c r="EC847" s="217"/>
      <c r="ED847" s="217"/>
      <c r="EE847" s="217"/>
      <c r="EF847" s="217"/>
      <c r="EG847" s="217"/>
      <c r="EH847" s="217"/>
      <c r="EI847" s="217"/>
      <c r="EJ847" s="217"/>
      <c r="EK847" s="217"/>
      <c r="EL847" s="217"/>
      <c r="EM847" s="217"/>
      <c r="EN847" s="217"/>
      <c r="EO847" s="217"/>
      <c r="EP847" s="217"/>
      <c r="EQ847" s="217"/>
      <c r="ER847" s="217"/>
      <c r="ES847" s="217"/>
      <c r="ET847" s="217"/>
      <c r="EU847" s="217"/>
      <c r="EV847" s="217"/>
      <c r="EW847" s="217"/>
      <c r="EX847" s="217"/>
      <c r="EY847" s="217"/>
      <c r="EZ847" s="217"/>
      <c r="FA847" s="217"/>
      <c r="FB847" s="217"/>
      <c r="FC847" s="217"/>
      <c r="FD847" s="217"/>
      <c r="FE847" s="217"/>
      <c r="FF847" s="217"/>
      <c r="FG847" s="217"/>
      <c r="FH847" s="217"/>
      <c r="FI847" s="217"/>
      <c r="FJ847" s="217"/>
      <c r="FK847" s="217"/>
      <c r="FL847" s="217"/>
      <c r="FM847" s="217"/>
      <c r="FN847" s="217"/>
      <c r="FO847" s="217"/>
      <c r="FP847" s="217"/>
      <c r="FQ847" s="217"/>
      <c r="FR847" s="217"/>
      <c r="FS847" s="217"/>
      <c r="FT847" s="217"/>
      <c r="FU847" s="217"/>
      <c r="FV847" s="217"/>
      <c r="FW847" s="217"/>
      <c r="FX847" s="217"/>
      <c r="FY847" s="217"/>
      <c r="FZ847" s="217"/>
      <c r="GA847" s="217"/>
      <c r="GB847" s="217"/>
      <c r="GC847" s="217"/>
      <c r="GD847" s="217"/>
      <c r="GE847" s="217"/>
      <c r="GF847" s="217"/>
      <c r="GG847" s="217"/>
      <c r="GH847" s="217"/>
      <c r="GI847" s="217"/>
      <c r="GJ847" s="217"/>
      <c r="GK847" s="217"/>
      <c r="GL847" s="217"/>
      <c r="GM847" s="217"/>
      <c r="GN847" s="217"/>
      <c r="GO847" s="217"/>
      <c r="GP847" s="217"/>
      <c r="GQ847" s="217"/>
      <c r="GR847" s="217"/>
      <c r="GS847" s="217"/>
      <c r="GT847" s="217"/>
      <c r="GU847" s="217"/>
      <c r="GV847" s="217"/>
      <c r="GW847" s="217"/>
      <c r="GX847" s="217"/>
      <c r="GY847" s="217"/>
      <c r="GZ847" s="217"/>
      <c r="HA847" s="217"/>
      <c r="HB847" s="217"/>
      <c r="HC847" s="217"/>
      <c r="HD847" s="217"/>
      <c r="HE847" s="217"/>
      <c r="HF847" s="217"/>
      <c r="HG847" s="217"/>
      <c r="HH847" s="217"/>
      <c r="HI847" s="217"/>
      <c r="HJ847" s="217"/>
      <c r="HK847" s="217"/>
      <c r="HL847" s="217"/>
      <c r="HM847" s="217"/>
      <c r="HN847" s="217"/>
      <c r="HO847" s="217"/>
      <c r="HP847" s="217"/>
      <c r="HQ847" s="217"/>
      <c r="HR847" s="217"/>
      <c r="HS847" s="217"/>
      <c r="HT847" s="217"/>
      <c r="HU847" s="217"/>
      <c r="HV847" s="217"/>
      <c r="HW847" s="217"/>
      <c r="HX847" s="217"/>
      <c r="HY847" s="217"/>
      <c r="HZ847" s="217"/>
      <c r="IA847" s="217"/>
      <c r="IB847" s="217"/>
      <c r="IC847" s="217"/>
      <c r="ID847" s="217"/>
      <c r="IE847" s="217"/>
      <c r="IF847" s="217"/>
      <c r="IG847" s="217"/>
      <c r="IH847" s="217"/>
      <c r="II847" s="217"/>
      <c r="IJ847" s="217"/>
      <c r="IK847" s="217"/>
      <c r="IL847" s="217"/>
      <c r="IM847" s="217"/>
      <c r="IN847" s="217"/>
      <c r="IO847" s="217"/>
      <c r="IP847" s="217"/>
      <c r="IQ847" s="217"/>
      <c r="IR847" s="217"/>
      <c r="IS847" s="217"/>
      <c r="IT847" s="217"/>
      <c r="IU847" s="217"/>
      <c r="IV847" s="217"/>
    </row>
    <row r="848" spans="1:256" s="23" customFormat="1">
      <c r="A848" s="281">
        <f t="shared" si="57"/>
        <v>784</v>
      </c>
      <c r="B848" s="279">
        <v>43740</v>
      </c>
      <c r="C848" s="293" t="s">
        <v>7526</v>
      </c>
      <c r="D848" s="282" t="s">
        <v>6819</v>
      </c>
      <c r="E848" s="283">
        <v>6</v>
      </c>
      <c r="F848" s="284" t="s">
        <v>6218</v>
      </c>
      <c r="G848" s="275" t="s">
        <v>5565</v>
      </c>
      <c r="H848" s="275" t="s">
        <v>6351</v>
      </c>
      <c r="I848" s="275" t="s">
        <v>7527</v>
      </c>
      <c r="J848" s="279">
        <v>43746</v>
      </c>
      <c r="K848" s="279">
        <v>43752</v>
      </c>
      <c r="L848" s="283">
        <v>6</v>
      </c>
      <c r="M848" s="285">
        <v>550</v>
      </c>
      <c r="N848" s="279">
        <v>43874</v>
      </c>
      <c r="O848" s="279">
        <v>43755</v>
      </c>
      <c r="P848" s="279">
        <v>43763</v>
      </c>
      <c r="Q848" s="275">
        <v>6</v>
      </c>
      <c r="R848" s="279">
        <v>43754</v>
      </c>
      <c r="S848" s="279">
        <v>43756</v>
      </c>
      <c r="T848" s="311"/>
      <c r="U848" s="215"/>
      <c r="V848" s="216"/>
      <c r="W848" s="216"/>
      <c r="X848" s="216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 s="217"/>
      <c r="BJ848" s="217"/>
      <c r="BK848" s="217"/>
      <c r="BL848" s="217"/>
      <c r="BM848" s="217"/>
      <c r="BN848" s="217"/>
      <c r="BO848" s="217"/>
      <c r="BP848" s="217"/>
      <c r="BQ848" s="217"/>
      <c r="BR848" s="217"/>
      <c r="BS848" s="217"/>
      <c r="BT848" s="217"/>
      <c r="BU848" s="217"/>
      <c r="BV848" s="217"/>
      <c r="BW848" s="217"/>
      <c r="BX848" s="217"/>
      <c r="BY848" s="217"/>
      <c r="BZ848" s="217"/>
      <c r="CA848" s="217"/>
      <c r="CB848" s="217"/>
      <c r="CC848" s="217"/>
      <c r="CD848" s="217"/>
      <c r="CE848" s="217"/>
      <c r="CF848" s="217"/>
      <c r="CG848" s="217"/>
      <c r="CH848" s="217"/>
      <c r="CI848" s="217"/>
      <c r="CJ848" s="217"/>
      <c r="CK848" s="217"/>
      <c r="CL848" s="217"/>
      <c r="CM848" s="217"/>
      <c r="CN848" s="217"/>
      <c r="CO848" s="217"/>
      <c r="CP848" s="217"/>
      <c r="CQ848" s="217"/>
      <c r="CR848" s="217"/>
      <c r="CS848" s="217"/>
      <c r="CT848" s="217"/>
      <c r="CU848" s="217"/>
      <c r="CV848" s="217"/>
      <c r="CW848" s="217"/>
      <c r="CX848" s="217"/>
      <c r="CY848" s="217"/>
      <c r="CZ848" s="217"/>
      <c r="DA848" s="217"/>
      <c r="DB848" s="217"/>
      <c r="DC848" s="217"/>
      <c r="DD848" s="217"/>
      <c r="DE848" s="217"/>
      <c r="DF848" s="217"/>
      <c r="DG848" s="217"/>
      <c r="DH848" s="217"/>
      <c r="DI848" s="217"/>
      <c r="DJ848" s="217"/>
      <c r="DK848" s="217"/>
      <c r="DL848" s="217"/>
      <c r="DM848" s="217"/>
      <c r="DN848" s="217"/>
      <c r="DO848" s="217"/>
      <c r="DP848" s="217"/>
      <c r="DQ848" s="217"/>
      <c r="DR848" s="217"/>
      <c r="DS848" s="217"/>
      <c r="DT848" s="217"/>
      <c r="DU848" s="217"/>
      <c r="DV848" s="217"/>
      <c r="DW848" s="217"/>
      <c r="DX848" s="217"/>
      <c r="DY848" s="217"/>
      <c r="DZ848" s="217"/>
      <c r="EA848" s="217"/>
      <c r="EB848" s="217"/>
      <c r="EC848" s="217"/>
      <c r="ED848" s="217"/>
      <c r="EE848" s="217"/>
      <c r="EF848" s="217"/>
      <c r="EG848" s="217"/>
      <c r="EH848" s="217"/>
      <c r="EI848" s="217"/>
      <c r="EJ848" s="217"/>
      <c r="EK848" s="217"/>
      <c r="EL848" s="217"/>
      <c r="EM848" s="217"/>
      <c r="EN848" s="217"/>
      <c r="EO848" s="217"/>
      <c r="EP848" s="217"/>
      <c r="EQ848" s="217"/>
      <c r="ER848" s="217"/>
      <c r="ES848" s="217"/>
      <c r="ET848" s="217"/>
      <c r="EU848" s="217"/>
      <c r="EV848" s="217"/>
      <c r="EW848" s="217"/>
      <c r="EX848" s="217"/>
      <c r="EY848" s="217"/>
      <c r="EZ848" s="217"/>
      <c r="FA848" s="217"/>
      <c r="FB848" s="217"/>
      <c r="FC848" s="217"/>
      <c r="FD848" s="217"/>
      <c r="FE848" s="217"/>
      <c r="FF848" s="217"/>
      <c r="FG848" s="217"/>
      <c r="FH848" s="217"/>
      <c r="FI848" s="217"/>
      <c r="FJ848" s="217"/>
      <c r="FK848" s="217"/>
      <c r="FL848" s="217"/>
      <c r="FM848" s="217"/>
      <c r="FN848" s="217"/>
      <c r="FO848" s="217"/>
      <c r="FP848" s="217"/>
      <c r="FQ848" s="217"/>
      <c r="FR848" s="217"/>
      <c r="FS848" s="217"/>
      <c r="FT848" s="217"/>
      <c r="FU848" s="217"/>
      <c r="FV848" s="217"/>
      <c r="FW848" s="217"/>
      <c r="FX848" s="217"/>
      <c r="FY848" s="217"/>
      <c r="FZ848" s="217"/>
      <c r="GA848" s="217"/>
      <c r="GB848" s="217"/>
      <c r="GC848" s="217"/>
      <c r="GD848" s="217"/>
      <c r="GE848" s="217"/>
      <c r="GF848" s="217"/>
      <c r="GG848" s="217"/>
      <c r="GH848" s="217"/>
      <c r="GI848" s="217"/>
      <c r="GJ848" s="217"/>
      <c r="GK848" s="217"/>
      <c r="GL848" s="217"/>
      <c r="GM848" s="217"/>
      <c r="GN848" s="217"/>
      <c r="GO848" s="217"/>
      <c r="GP848" s="217"/>
      <c r="GQ848" s="217"/>
      <c r="GR848" s="217"/>
      <c r="GS848" s="217"/>
      <c r="GT848" s="217"/>
      <c r="GU848" s="217"/>
      <c r="GV848" s="217"/>
      <c r="GW848" s="217"/>
      <c r="GX848" s="217"/>
      <c r="GY848" s="217"/>
      <c r="GZ848" s="217"/>
      <c r="HA848" s="217"/>
      <c r="HB848" s="217"/>
      <c r="HC848" s="217"/>
      <c r="HD848" s="217"/>
      <c r="HE848" s="217"/>
      <c r="HF848" s="217"/>
      <c r="HG848" s="217"/>
      <c r="HH848" s="217"/>
      <c r="HI848" s="217"/>
      <c r="HJ848" s="217"/>
      <c r="HK848" s="217"/>
      <c r="HL848" s="217"/>
      <c r="HM848" s="217"/>
      <c r="HN848" s="217"/>
      <c r="HO848" s="217"/>
      <c r="HP848" s="217"/>
      <c r="HQ848" s="217"/>
      <c r="HR848" s="217"/>
      <c r="HS848" s="217"/>
      <c r="HT848" s="217"/>
      <c r="HU848" s="217"/>
      <c r="HV848" s="217"/>
      <c r="HW848" s="217"/>
      <c r="HX848" s="217"/>
      <c r="HY848" s="217"/>
      <c r="HZ848" s="217"/>
      <c r="IA848" s="217"/>
      <c r="IB848" s="217"/>
      <c r="IC848" s="217"/>
      <c r="ID848" s="217"/>
      <c r="IE848" s="217"/>
      <c r="IF848" s="217"/>
      <c r="IG848" s="217"/>
      <c r="IH848" s="217"/>
      <c r="II848" s="217"/>
      <c r="IJ848" s="217"/>
      <c r="IK848" s="217"/>
      <c r="IL848" s="217"/>
      <c r="IM848" s="217"/>
      <c r="IN848" s="217"/>
      <c r="IO848" s="217"/>
      <c r="IP848" s="217"/>
      <c r="IQ848" s="217"/>
      <c r="IR848" s="217"/>
      <c r="IS848" s="217"/>
      <c r="IT848" s="217"/>
      <c r="IU848" s="217"/>
      <c r="IV848" s="217"/>
    </row>
    <row r="849" spans="1:256" s="23" customFormat="1" ht="38.25">
      <c r="A849" s="281">
        <f t="shared" si="57"/>
        <v>785</v>
      </c>
      <c r="B849" s="279">
        <v>43741</v>
      </c>
      <c r="C849" s="293" t="s">
        <v>7528</v>
      </c>
      <c r="D849" s="282" t="s">
        <v>6060</v>
      </c>
      <c r="E849" s="283">
        <v>1.2</v>
      </c>
      <c r="F849" s="284" t="s">
        <v>6218</v>
      </c>
      <c r="G849" s="279">
        <v>43777</v>
      </c>
      <c r="H849" s="275" t="s">
        <v>6354</v>
      </c>
      <c r="I849" s="275" t="s">
        <v>7529</v>
      </c>
      <c r="J849" s="279">
        <v>43747</v>
      </c>
      <c r="K849" s="279"/>
      <c r="L849" s="283"/>
      <c r="M849" s="285"/>
      <c r="N849" s="279"/>
      <c r="O849" s="279"/>
      <c r="P849" s="279"/>
      <c r="Q849" s="275"/>
      <c r="R849" s="279"/>
      <c r="S849" s="279"/>
      <c r="T849" s="260" t="s">
        <v>7530</v>
      </c>
      <c r="U849" s="215"/>
      <c r="V849" s="216"/>
      <c r="W849" s="216"/>
      <c r="X849" s="216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 s="217"/>
      <c r="BJ849" s="217"/>
      <c r="BK849" s="217"/>
      <c r="BL849" s="217"/>
      <c r="BM849" s="217"/>
      <c r="BN849" s="217"/>
      <c r="BO849" s="217"/>
      <c r="BP849" s="217"/>
      <c r="BQ849" s="217"/>
      <c r="BR849" s="217"/>
      <c r="BS849" s="217"/>
      <c r="BT849" s="217"/>
      <c r="BU849" s="217"/>
      <c r="BV849" s="217"/>
      <c r="BW849" s="217"/>
      <c r="BX849" s="217"/>
      <c r="BY849" s="217"/>
      <c r="BZ849" s="217"/>
      <c r="CA849" s="217"/>
      <c r="CB849" s="217"/>
      <c r="CC849" s="217"/>
      <c r="CD849" s="217"/>
      <c r="CE849" s="217"/>
      <c r="CF849" s="217"/>
      <c r="CG849" s="217"/>
      <c r="CH849" s="217"/>
      <c r="CI849" s="217"/>
      <c r="CJ849" s="217"/>
      <c r="CK849" s="217"/>
      <c r="CL849" s="217"/>
      <c r="CM849" s="217"/>
      <c r="CN849" s="217"/>
      <c r="CO849" s="217"/>
      <c r="CP849" s="217"/>
      <c r="CQ849" s="217"/>
      <c r="CR849" s="217"/>
      <c r="CS849" s="217"/>
      <c r="CT849" s="217"/>
      <c r="CU849" s="217"/>
      <c r="CV849" s="217"/>
      <c r="CW849" s="217"/>
      <c r="CX849" s="217"/>
      <c r="CY849" s="217"/>
      <c r="CZ849" s="217"/>
      <c r="DA849" s="217"/>
      <c r="DB849" s="217"/>
      <c r="DC849" s="217"/>
      <c r="DD849" s="217"/>
      <c r="DE849" s="217"/>
      <c r="DF849" s="217"/>
      <c r="DG849" s="217"/>
      <c r="DH849" s="217"/>
      <c r="DI849" s="217"/>
      <c r="DJ849" s="217"/>
      <c r="DK849" s="217"/>
      <c r="DL849" s="217"/>
      <c r="DM849" s="217"/>
      <c r="DN849" s="217"/>
      <c r="DO849" s="217"/>
      <c r="DP849" s="217"/>
      <c r="DQ849" s="217"/>
      <c r="DR849" s="217"/>
      <c r="DS849" s="217"/>
      <c r="DT849" s="217"/>
      <c r="DU849" s="217"/>
      <c r="DV849" s="217"/>
      <c r="DW849" s="217"/>
      <c r="DX849" s="217"/>
      <c r="DY849" s="217"/>
      <c r="DZ849" s="217"/>
      <c r="EA849" s="217"/>
      <c r="EB849" s="217"/>
      <c r="EC849" s="217"/>
      <c r="ED849" s="217"/>
      <c r="EE849" s="217"/>
      <c r="EF849" s="217"/>
      <c r="EG849" s="217"/>
      <c r="EH849" s="217"/>
      <c r="EI849" s="217"/>
      <c r="EJ849" s="217"/>
      <c r="EK849" s="217"/>
      <c r="EL849" s="217"/>
      <c r="EM849" s="217"/>
      <c r="EN849" s="217"/>
      <c r="EO849" s="217"/>
      <c r="EP849" s="217"/>
      <c r="EQ849" s="217"/>
      <c r="ER849" s="217"/>
      <c r="ES849" s="217"/>
      <c r="ET849" s="217"/>
      <c r="EU849" s="217"/>
      <c r="EV849" s="217"/>
      <c r="EW849" s="217"/>
      <c r="EX849" s="217"/>
      <c r="EY849" s="217"/>
      <c r="EZ849" s="217"/>
      <c r="FA849" s="217"/>
      <c r="FB849" s="217"/>
      <c r="FC849" s="217"/>
      <c r="FD849" s="217"/>
      <c r="FE849" s="217"/>
      <c r="FF849" s="217"/>
      <c r="FG849" s="217"/>
      <c r="FH849" s="217"/>
      <c r="FI849" s="217"/>
      <c r="FJ849" s="217"/>
      <c r="FK849" s="217"/>
      <c r="FL849" s="217"/>
      <c r="FM849" s="217"/>
      <c r="FN849" s="217"/>
      <c r="FO849" s="217"/>
      <c r="FP849" s="217"/>
      <c r="FQ849" s="217"/>
      <c r="FR849" s="217"/>
      <c r="FS849" s="217"/>
      <c r="FT849" s="217"/>
      <c r="FU849" s="217"/>
      <c r="FV849" s="217"/>
      <c r="FW849" s="217"/>
      <c r="FX849" s="217"/>
      <c r="FY849" s="217"/>
      <c r="FZ849" s="217"/>
      <c r="GA849" s="217"/>
      <c r="GB849" s="217"/>
      <c r="GC849" s="217"/>
      <c r="GD849" s="217"/>
      <c r="GE849" s="217"/>
      <c r="GF849" s="217"/>
      <c r="GG849" s="217"/>
      <c r="GH849" s="217"/>
      <c r="GI849" s="217"/>
      <c r="GJ849" s="217"/>
      <c r="GK849" s="217"/>
      <c r="GL849" s="217"/>
      <c r="GM849" s="217"/>
      <c r="GN849" s="217"/>
      <c r="GO849" s="217"/>
      <c r="GP849" s="217"/>
      <c r="GQ849" s="217"/>
      <c r="GR849" s="217"/>
      <c r="GS849" s="217"/>
      <c r="GT849" s="217"/>
      <c r="GU849" s="217"/>
      <c r="GV849" s="217"/>
      <c r="GW849" s="217"/>
      <c r="GX849" s="217"/>
      <c r="GY849" s="217"/>
      <c r="GZ849" s="217"/>
      <c r="HA849" s="217"/>
      <c r="HB849" s="217"/>
      <c r="HC849" s="217"/>
      <c r="HD849" s="217"/>
      <c r="HE849" s="217"/>
      <c r="HF849" s="217"/>
      <c r="HG849" s="217"/>
      <c r="HH849" s="217"/>
      <c r="HI849" s="217"/>
      <c r="HJ849" s="217"/>
      <c r="HK849" s="217"/>
      <c r="HL849" s="217"/>
      <c r="HM849" s="217"/>
      <c r="HN849" s="217"/>
      <c r="HO849" s="217"/>
      <c r="HP849" s="217"/>
      <c r="HQ849" s="217"/>
      <c r="HR849" s="217"/>
      <c r="HS849" s="217"/>
      <c r="HT849" s="217"/>
      <c r="HU849" s="217"/>
      <c r="HV849" s="217"/>
      <c r="HW849" s="217"/>
      <c r="HX849" s="217"/>
      <c r="HY849" s="217"/>
      <c r="HZ849" s="217"/>
      <c r="IA849" s="217"/>
      <c r="IB849" s="217"/>
      <c r="IC849" s="217"/>
      <c r="ID849" s="217"/>
      <c r="IE849" s="217"/>
      <c r="IF849" s="217"/>
      <c r="IG849" s="217"/>
      <c r="IH849" s="217"/>
      <c r="II849" s="217"/>
      <c r="IJ849" s="217"/>
      <c r="IK849" s="217"/>
      <c r="IL849" s="217"/>
      <c r="IM849" s="217"/>
      <c r="IN849" s="217"/>
      <c r="IO849" s="217"/>
      <c r="IP849" s="217"/>
      <c r="IQ849" s="217"/>
      <c r="IR849" s="217"/>
      <c r="IS849" s="217"/>
      <c r="IT849" s="217"/>
      <c r="IU849" s="217"/>
      <c r="IV849" s="217"/>
    </row>
    <row r="850" spans="1:256" s="23" customFormat="1">
      <c r="A850" s="281">
        <f t="shared" si="57"/>
        <v>786</v>
      </c>
      <c r="B850" s="279">
        <v>43742</v>
      </c>
      <c r="C850" s="293" t="s">
        <v>7531</v>
      </c>
      <c r="D850" s="282" t="s">
        <v>6041</v>
      </c>
      <c r="E850" s="283">
        <v>7.08</v>
      </c>
      <c r="F850" s="284" t="s">
        <v>6218</v>
      </c>
      <c r="G850" s="275" t="s">
        <v>5565</v>
      </c>
      <c r="H850" s="275" t="s">
        <v>6354</v>
      </c>
      <c r="I850" s="275" t="s">
        <v>7532</v>
      </c>
      <c r="J850" s="279">
        <v>43747</v>
      </c>
      <c r="K850" s="279">
        <v>43767</v>
      </c>
      <c r="L850" s="283">
        <v>7.08</v>
      </c>
      <c r="M850" s="285">
        <v>560.74</v>
      </c>
      <c r="N850" s="279">
        <v>43889</v>
      </c>
      <c r="O850" s="279">
        <v>43770</v>
      </c>
      <c r="P850" s="279">
        <v>43843</v>
      </c>
      <c r="Q850" s="275">
        <v>5</v>
      </c>
      <c r="R850" s="279">
        <v>43817</v>
      </c>
      <c r="S850" s="279">
        <v>43817</v>
      </c>
      <c r="T850" s="311"/>
      <c r="U850" s="215"/>
      <c r="V850" s="216"/>
      <c r="W850" s="216"/>
      <c r="X850" s="216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 s="217"/>
      <c r="BJ850" s="217"/>
      <c r="BK850" s="217"/>
      <c r="BL850" s="217"/>
      <c r="BM850" s="217"/>
      <c r="BN850" s="217"/>
      <c r="BO850" s="217"/>
      <c r="BP850" s="217"/>
      <c r="BQ850" s="217"/>
      <c r="BR850" s="217"/>
      <c r="BS850" s="217"/>
      <c r="BT850" s="217"/>
      <c r="BU850" s="217"/>
      <c r="BV850" s="217"/>
      <c r="BW850" s="217"/>
      <c r="BX850" s="217"/>
      <c r="BY850" s="217"/>
      <c r="BZ850" s="217"/>
      <c r="CA850" s="217"/>
      <c r="CB850" s="217"/>
      <c r="CC850" s="217"/>
      <c r="CD850" s="217"/>
      <c r="CE850" s="217"/>
      <c r="CF850" s="217"/>
      <c r="CG850" s="217"/>
      <c r="CH850" s="217"/>
      <c r="CI850" s="217"/>
      <c r="CJ850" s="217"/>
      <c r="CK850" s="217"/>
      <c r="CL850" s="217"/>
      <c r="CM850" s="217"/>
      <c r="CN850" s="217"/>
      <c r="CO850" s="217"/>
      <c r="CP850" s="217"/>
      <c r="CQ850" s="217"/>
      <c r="CR850" s="217"/>
      <c r="CS850" s="217"/>
      <c r="CT850" s="217"/>
      <c r="CU850" s="217"/>
      <c r="CV850" s="217"/>
      <c r="CW850" s="217"/>
      <c r="CX850" s="217"/>
      <c r="CY850" s="217"/>
      <c r="CZ850" s="217"/>
      <c r="DA850" s="217"/>
      <c r="DB850" s="217"/>
      <c r="DC850" s="217"/>
      <c r="DD850" s="217"/>
      <c r="DE850" s="217"/>
      <c r="DF850" s="217"/>
      <c r="DG850" s="217"/>
      <c r="DH850" s="217"/>
      <c r="DI850" s="217"/>
      <c r="DJ850" s="217"/>
      <c r="DK850" s="217"/>
      <c r="DL850" s="217"/>
      <c r="DM850" s="217"/>
      <c r="DN850" s="217"/>
      <c r="DO850" s="217"/>
      <c r="DP850" s="217"/>
      <c r="DQ850" s="217"/>
      <c r="DR850" s="217"/>
      <c r="DS850" s="217"/>
      <c r="DT850" s="217"/>
      <c r="DU850" s="217"/>
      <c r="DV850" s="217"/>
      <c r="DW850" s="217"/>
      <c r="DX850" s="217"/>
      <c r="DY850" s="217"/>
      <c r="DZ850" s="217"/>
      <c r="EA850" s="217"/>
      <c r="EB850" s="217"/>
      <c r="EC850" s="217"/>
      <c r="ED850" s="217"/>
      <c r="EE850" s="217"/>
      <c r="EF850" s="217"/>
      <c r="EG850" s="217"/>
      <c r="EH850" s="217"/>
      <c r="EI850" s="217"/>
      <c r="EJ850" s="217"/>
      <c r="EK850" s="217"/>
      <c r="EL850" s="217"/>
      <c r="EM850" s="217"/>
      <c r="EN850" s="217"/>
      <c r="EO850" s="217"/>
      <c r="EP850" s="217"/>
      <c r="EQ850" s="217"/>
      <c r="ER850" s="217"/>
      <c r="ES850" s="217"/>
      <c r="ET850" s="217"/>
      <c r="EU850" s="217"/>
      <c r="EV850" s="217"/>
      <c r="EW850" s="217"/>
      <c r="EX850" s="217"/>
      <c r="EY850" s="217"/>
      <c r="EZ850" s="217"/>
      <c r="FA850" s="217"/>
      <c r="FB850" s="217"/>
      <c r="FC850" s="217"/>
      <c r="FD850" s="217"/>
      <c r="FE850" s="217"/>
      <c r="FF850" s="217"/>
      <c r="FG850" s="217"/>
      <c r="FH850" s="217"/>
      <c r="FI850" s="217"/>
      <c r="FJ850" s="217"/>
      <c r="FK850" s="217"/>
      <c r="FL850" s="217"/>
      <c r="FM850" s="217"/>
      <c r="FN850" s="217"/>
      <c r="FO850" s="217"/>
      <c r="FP850" s="217"/>
      <c r="FQ850" s="217"/>
      <c r="FR850" s="217"/>
      <c r="FS850" s="217"/>
      <c r="FT850" s="217"/>
      <c r="FU850" s="217"/>
      <c r="FV850" s="217"/>
      <c r="FW850" s="217"/>
      <c r="FX850" s="217"/>
      <c r="FY850" s="217"/>
      <c r="FZ850" s="217"/>
      <c r="GA850" s="217"/>
      <c r="GB850" s="217"/>
      <c r="GC850" s="217"/>
      <c r="GD850" s="217"/>
      <c r="GE850" s="217"/>
      <c r="GF850" s="217"/>
      <c r="GG850" s="217"/>
      <c r="GH850" s="217"/>
      <c r="GI850" s="217"/>
      <c r="GJ850" s="217"/>
      <c r="GK850" s="217"/>
      <c r="GL850" s="217"/>
      <c r="GM850" s="217"/>
      <c r="GN850" s="217"/>
      <c r="GO850" s="217"/>
      <c r="GP850" s="217"/>
      <c r="GQ850" s="217"/>
      <c r="GR850" s="217"/>
      <c r="GS850" s="217"/>
      <c r="GT850" s="217"/>
      <c r="GU850" s="217"/>
      <c r="GV850" s="217"/>
      <c r="GW850" s="217"/>
      <c r="GX850" s="217"/>
      <c r="GY850" s="217"/>
      <c r="GZ850" s="217"/>
      <c r="HA850" s="217"/>
      <c r="HB850" s="217"/>
      <c r="HC850" s="217"/>
      <c r="HD850" s="217"/>
      <c r="HE850" s="217"/>
      <c r="HF850" s="217"/>
      <c r="HG850" s="217"/>
      <c r="HH850" s="217"/>
      <c r="HI850" s="217"/>
      <c r="HJ850" s="217"/>
      <c r="HK850" s="217"/>
      <c r="HL850" s="217"/>
      <c r="HM850" s="217"/>
      <c r="HN850" s="217"/>
      <c r="HO850" s="217"/>
      <c r="HP850" s="217"/>
      <c r="HQ850" s="217"/>
      <c r="HR850" s="217"/>
      <c r="HS850" s="217"/>
      <c r="HT850" s="217"/>
      <c r="HU850" s="217"/>
      <c r="HV850" s="217"/>
      <c r="HW850" s="217"/>
      <c r="HX850" s="217"/>
      <c r="HY850" s="217"/>
      <c r="HZ850" s="217"/>
      <c r="IA850" s="217"/>
      <c r="IB850" s="217"/>
      <c r="IC850" s="217"/>
      <c r="ID850" s="217"/>
      <c r="IE850" s="217"/>
      <c r="IF850" s="217"/>
      <c r="IG850" s="217"/>
      <c r="IH850" s="217"/>
      <c r="II850" s="217"/>
      <c r="IJ850" s="217"/>
      <c r="IK850" s="217"/>
      <c r="IL850" s="217"/>
      <c r="IM850" s="217"/>
      <c r="IN850" s="217"/>
      <c r="IO850" s="217"/>
      <c r="IP850" s="217"/>
      <c r="IQ850" s="217"/>
      <c r="IR850" s="217"/>
      <c r="IS850" s="217"/>
      <c r="IT850" s="217"/>
      <c r="IU850" s="217"/>
      <c r="IV850" s="217"/>
    </row>
    <row r="851" spans="1:256" s="23" customFormat="1">
      <c r="A851" s="281">
        <f t="shared" si="57"/>
        <v>787</v>
      </c>
      <c r="B851" s="279">
        <v>43741</v>
      </c>
      <c r="C851" s="293" t="s">
        <v>7533</v>
      </c>
      <c r="D851" s="282" t="s">
        <v>6079</v>
      </c>
      <c r="E851" s="283">
        <v>10</v>
      </c>
      <c r="F851" s="284" t="s">
        <v>6218</v>
      </c>
      <c r="G851" s="275" t="s">
        <v>5565</v>
      </c>
      <c r="H851" s="275" t="s">
        <v>6351</v>
      </c>
      <c r="I851" s="275" t="s">
        <v>7534</v>
      </c>
      <c r="J851" s="279">
        <v>43748</v>
      </c>
      <c r="K851" s="279">
        <v>43754</v>
      </c>
      <c r="L851" s="283">
        <v>10</v>
      </c>
      <c r="M851" s="285">
        <v>550</v>
      </c>
      <c r="N851" s="279">
        <v>43876</v>
      </c>
      <c r="O851" s="279">
        <v>43755</v>
      </c>
      <c r="P851" s="279">
        <v>43796</v>
      </c>
      <c r="Q851" s="275">
        <v>10</v>
      </c>
      <c r="R851" s="279">
        <v>43756</v>
      </c>
      <c r="S851" s="279">
        <v>43796</v>
      </c>
      <c r="T851" s="311"/>
      <c r="U851" s="215"/>
      <c r="V851" s="216"/>
      <c r="W851" s="216"/>
      <c r="X851" s="216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 s="217"/>
      <c r="BJ851" s="217"/>
      <c r="BK851" s="217"/>
      <c r="BL851" s="217"/>
      <c r="BM851" s="217"/>
      <c r="BN851" s="217"/>
      <c r="BO851" s="217"/>
      <c r="BP851" s="217"/>
      <c r="BQ851" s="217"/>
      <c r="BR851" s="217"/>
      <c r="BS851" s="217"/>
      <c r="BT851" s="217"/>
      <c r="BU851" s="217"/>
      <c r="BV851" s="217"/>
      <c r="BW851" s="217"/>
      <c r="BX851" s="217"/>
      <c r="BY851" s="217"/>
      <c r="BZ851" s="217"/>
      <c r="CA851" s="217"/>
      <c r="CB851" s="217"/>
      <c r="CC851" s="217"/>
      <c r="CD851" s="217"/>
      <c r="CE851" s="217"/>
      <c r="CF851" s="217"/>
      <c r="CG851" s="217"/>
      <c r="CH851" s="217"/>
      <c r="CI851" s="217"/>
      <c r="CJ851" s="217"/>
      <c r="CK851" s="217"/>
      <c r="CL851" s="217"/>
      <c r="CM851" s="217"/>
      <c r="CN851" s="217"/>
      <c r="CO851" s="217"/>
      <c r="CP851" s="217"/>
      <c r="CQ851" s="217"/>
      <c r="CR851" s="217"/>
      <c r="CS851" s="217"/>
      <c r="CT851" s="217"/>
      <c r="CU851" s="217"/>
      <c r="CV851" s="217"/>
      <c r="CW851" s="217"/>
      <c r="CX851" s="217"/>
      <c r="CY851" s="217"/>
      <c r="CZ851" s="217"/>
      <c r="DA851" s="217"/>
      <c r="DB851" s="217"/>
      <c r="DC851" s="217"/>
      <c r="DD851" s="217"/>
      <c r="DE851" s="217"/>
      <c r="DF851" s="217"/>
      <c r="DG851" s="217"/>
      <c r="DH851" s="217"/>
      <c r="DI851" s="217"/>
      <c r="DJ851" s="217"/>
      <c r="DK851" s="217"/>
      <c r="DL851" s="217"/>
      <c r="DM851" s="217"/>
      <c r="DN851" s="217"/>
      <c r="DO851" s="217"/>
      <c r="DP851" s="217"/>
      <c r="DQ851" s="217"/>
      <c r="DR851" s="217"/>
      <c r="DS851" s="217"/>
      <c r="DT851" s="217"/>
      <c r="DU851" s="217"/>
      <c r="DV851" s="217"/>
      <c r="DW851" s="217"/>
      <c r="DX851" s="217"/>
      <c r="DY851" s="217"/>
      <c r="DZ851" s="217"/>
      <c r="EA851" s="217"/>
      <c r="EB851" s="217"/>
      <c r="EC851" s="217"/>
      <c r="ED851" s="217"/>
      <c r="EE851" s="217"/>
      <c r="EF851" s="217"/>
      <c r="EG851" s="217"/>
      <c r="EH851" s="217"/>
      <c r="EI851" s="217"/>
      <c r="EJ851" s="217"/>
      <c r="EK851" s="217"/>
      <c r="EL851" s="217"/>
      <c r="EM851" s="217"/>
      <c r="EN851" s="217"/>
      <c r="EO851" s="217"/>
      <c r="EP851" s="217"/>
      <c r="EQ851" s="217"/>
      <c r="ER851" s="217"/>
      <c r="ES851" s="217"/>
      <c r="ET851" s="217"/>
      <c r="EU851" s="217"/>
      <c r="EV851" s="217"/>
      <c r="EW851" s="217"/>
      <c r="EX851" s="217"/>
      <c r="EY851" s="217"/>
      <c r="EZ851" s="217"/>
      <c r="FA851" s="217"/>
      <c r="FB851" s="217"/>
      <c r="FC851" s="217"/>
      <c r="FD851" s="217"/>
      <c r="FE851" s="217"/>
      <c r="FF851" s="217"/>
      <c r="FG851" s="217"/>
      <c r="FH851" s="217"/>
      <c r="FI851" s="217"/>
      <c r="FJ851" s="217"/>
      <c r="FK851" s="217"/>
      <c r="FL851" s="217"/>
      <c r="FM851" s="217"/>
      <c r="FN851" s="217"/>
      <c r="FO851" s="217"/>
      <c r="FP851" s="217"/>
      <c r="FQ851" s="217"/>
      <c r="FR851" s="217"/>
      <c r="FS851" s="217"/>
      <c r="FT851" s="217"/>
      <c r="FU851" s="217"/>
      <c r="FV851" s="217"/>
      <c r="FW851" s="217"/>
      <c r="FX851" s="217"/>
      <c r="FY851" s="217"/>
      <c r="FZ851" s="217"/>
      <c r="GA851" s="217"/>
      <c r="GB851" s="217"/>
      <c r="GC851" s="217"/>
      <c r="GD851" s="217"/>
      <c r="GE851" s="217"/>
      <c r="GF851" s="217"/>
      <c r="GG851" s="217"/>
      <c r="GH851" s="217"/>
      <c r="GI851" s="217"/>
      <c r="GJ851" s="217"/>
      <c r="GK851" s="217"/>
      <c r="GL851" s="217"/>
      <c r="GM851" s="217"/>
      <c r="GN851" s="217"/>
      <c r="GO851" s="217"/>
      <c r="GP851" s="217"/>
      <c r="GQ851" s="217"/>
      <c r="GR851" s="217"/>
      <c r="GS851" s="217"/>
      <c r="GT851" s="217"/>
      <c r="GU851" s="217"/>
      <c r="GV851" s="217"/>
      <c r="GW851" s="217"/>
      <c r="GX851" s="217"/>
      <c r="GY851" s="217"/>
      <c r="GZ851" s="217"/>
      <c r="HA851" s="217"/>
      <c r="HB851" s="217"/>
      <c r="HC851" s="217"/>
      <c r="HD851" s="217"/>
      <c r="HE851" s="217"/>
      <c r="HF851" s="217"/>
      <c r="HG851" s="217"/>
      <c r="HH851" s="217"/>
      <c r="HI851" s="217"/>
      <c r="HJ851" s="217"/>
      <c r="HK851" s="217"/>
      <c r="HL851" s="217"/>
      <c r="HM851" s="217"/>
      <c r="HN851" s="217"/>
      <c r="HO851" s="217"/>
      <c r="HP851" s="217"/>
      <c r="HQ851" s="217"/>
      <c r="HR851" s="217"/>
      <c r="HS851" s="217"/>
      <c r="HT851" s="217"/>
      <c r="HU851" s="217"/>
      <c r="HV851" s="217"/>
      <c r="HW851" s="217"/>
      <c r="HX851" s="217"/>
      <c r="HY851" s="217"/>
      <c r="HZ851" s="217"/>
      <c r="IA851" s="217"/>
      <c r="IB851" s="217"/>
      <c r="IC851" s="217"/>
      <c r="ID851" s="217"/>
      <c r="IE851" s="217"/>
      <c r="IF851" s="217"/>
      <c r="IG851" s="217"/>
      <c r="IH851" s="217"/>
      <c r="II851" s="217"/>
      <c r="IJ851" s="217"/>
      <c r="IK851" s="217"/>
      <c r="IL851" s="217"/>
      <c r="IM851" s="217"/>
      <c r="IN851" s="217"/>
      <c r="IO851" s="217"/>
      <c r="IP851" s="217"/>
      <c r="IQ851" s="217"/>
      <c r="IR851" s="217"/>
      <c r="IS851" s="217"/>
      <c r="IT851" s="217"/>
      <c r="IU851" s="217"/>
      <c r="IV851" s="217"/>
    </row>
    <row r="852" spans="1:256" s="23" customFormat="1" ht="14.25" customHeight="1">
      <c r="A852" s="281">
        <f t="shared" si="57"/>
        <v>788</v>
      </c>
      <c r="B852" s="279">
        <v>43741</v>
      </c>
      <c r="C852" s="293" t="s">
        <v>7535</v>
      </c>
      <c r="D852" s="282" t="s">
        <v>6079</v>
      </c>
      <c r="E852" s="283">
        <v>10</v>
      </c>
      <c r="F852" s="284" t="s">
        <v>6218</v>
      </c>
      <c r="G852" s="275" t="s">
        <v>5565</v>
      </c>
      <c r="H852" s="275" t="s">
        <v>6351</v>
      </c>
      <c r="I852" s="275" t="s">
        <v>7536</v>
      </c>
      <c r="J852" s="279">
        <v>43748</v>
      </c>
      <c r="K852" s="279">
        <v>43754</v>
      </c>
      <c r="L852" s="283">
        <v>10</v>
      </c>
      <c r="M852" s="285">
        <v>550</v>
      </c>
      <c r="N852" s="279">
        <v>43876</v>
      </c>
      <c r="O852" s="279">
        <v>43755</v>
      </c>
      <c r="P852" s="279">
        <v>43796</v>
      </c>
      <c r="Q852" s="275">
        <v>10</v>
      </c>
      <c r="R852" s="279">
        <v>43756</v>
      </c>
      <c r="S852" s="279">
        <v>43796</v>
      </c>
      <c r="T852" s="311"/>
      <c r="U852" s="215"/>
      <c r="V852" s="216"/>
      <c r="W852" s="216"/>
      <c r="X852" s="216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 s="217"/>
      <c r="BJ852" s="217"/>
      <c r="BK852" s="217"/>
      <c r="BL852" s="217"/>
      <c r="BM852" s="217"/>
      <c r="BN852" s="217"/>
      <c r="BO852" s="217"/>
      <c r="BP852" s="217"/>
      <c r="BQ852" s="217"/>
      <c r="BR852" s="217"/>
      <c r="BS852" s="217"/>
      <c r="BT852" s="217"/>
      <c r="BU852" s="217"/>
      <c r="BV852" s="217"/>
      <c r="BW852" s="217"/>
      <c r="BX852" s="217"/>
      <c r="BY852" s="217"/>
      <c r="BZ852" s="217"/>
      <c r="CA852" s="217"/>
      <c r="CB852" s="217"/>
      <c r="CC852" s="217"/>
      <c r="CD852" s="217"/>
      <c r="CE852" s="217"/>
      <c r="CF852" s="217"/>
      <c r="CG852" s="217"/>
      <c r="CH852" s="217"/>
      <c r="CI852" s="217"/>
      <c r="CJ852" s="217"/>
      <c r="CK852" s="217"/>
      <c r="CL852" s="217"/>
      <c r="CM852" s="217"/>
      <c r="CN852" s="217"/>
      <c r="CO852" s="217"/>
      <c r="CP852" s="217"/>
      <c r="CQ852" s="217"/>
      <c r="CR852" s="217"/>
      <c r="CS852" s="217"/>
      <c r="CT852" s="217"/>
      <c r="CU852" s="217"/>
      <c r="CV852" s="217"/>
      <c r="CW852" s="217"/>
      <c r="CX852" s="217"/>
      <c r="CY852" s="217"/>
      <c r="CZ852" s="217"/>
      <c r="DA852" s="217"/>
      <c r="DB852" s="217"/>
      <c r="DC852" s="217"/>
      <c r="DD852" s="217"/>
      <c r="DE852" s="217"/>
      <c r="DF852" s="217"/>
      <c r="DG852" s="217"/>
      <c r="DH852" s="217"/>
      <c r="DI852" s="217"/>
      <c r="DJ852" s="217"/>
      <c r="DK852" s="217"/>
      <c r="DL852" s="217"/>
      <c r="DM852" s="217"/>
      <c r="DN852" s="217"/>
      <c r="DO852" s="217"/>
      <c r="DP852" s="217"/>
      <c r="DQ852" s="217"/>
      <c r="DR852" s="217"/>
      <c r="DS852" s="217"/>
      <c r="DT852" s="217"/>
      <c r="DU852" s="217"/>
      <c r="DV852" s="217"/>
      <c r="DW852" s="217"/>
      <c r="DX852" s="217"/>
      <c r="DY852" s="217"/>
      <c r="DZ852" s="217"/>
      <c r="EA852" s="217"/>
      <c r="EB852" s="217"/>
      <c r="EC852" s="217"/>
      <c r="ED852" s="217"/>
      <c r="EE852" s="217"/>
      <c r="EF852" s="217"/>
      <c r="EG852" s="217"/>
      <c r="EH852" s="217"/>
      <c r="EI852" s="217"/>
      <c r="EJ852" s="217"/>
      <c r="EK852" s="217"/>
      <c r="EL852" s="217"/>
      <c r="EM852" s="217"/>
      <c r="EN852" s="217"/>
      <c r="EO852" s="217"/>
      <c r="EP852" s="217"/>
      <c r="EQ852" s="217"/>
      <c r="ER852" s="217"/>
      <c r="ES852" s="217"/>
      <c r="ET852" s="217"/>
      <c r="EU852" s="217"/>
      <c r="EV852" s="217"/>
      <c r="EW852" s="217"/>
      <c r="EX852" s="217"/>
      <c r="EY852" s="217"/>
      <c r="EZ852" s="217"/>
      <c r="FA852" s="217"/>
      <c r="FB852" s="217"/>
      <c r="FC852" s="217"/>
      <c r="FD852" s="217"/>
      <c r="FE852" s="217"/>
      <c r="FF852" s="217"/>
      <c r="FG852" s="217"/>
      <c r="FH852" s="217"/>
      <c r="FI852" s="217"/>
      <c r="FJ852" s="217"/>
      <c r="FK852" s="217"/>
      <c r="FL852" s="217"/>
      <c r="FM852" s="217"/>
      <c r="FN852" s="217"/>
      <c r="FO852" s="217"/>
      <c r="FP852" s="217"/>
      <c r="FQ852" s="217"/>
      <c r="FR852" s="217"/>
      <c r="FS852" s="217"/>
      <c r="FT852" s="217"/>
      <c r="FU852" s="217"/>
      <c r="FV852" s="217"/>
      <c r="FW852" s="217"/>
      <c r="FX852" s="217"/>
      <c r="FY852" s="217"/>
      <c r="FZ852" s="217"/>
      <c r="GA852" s="217"/>
      <c r="GB852" s="217"/>
      <c r="GC852" s="217"/>
      <c r="GD852" s="217"/>
      <c r="GE852" s="217"/>
      <c r="GF852" s="217"/>
      <c r="GG852" s="217"/>
      <c r="GH852" s="217"/>
      <c r="GI852" s="217"/>
      <c r="GJ852" s="217"/>
      <c r="GK852" s="217"/>
      <c r="GL852" s="217"/>
      <c r="GM852" s="217"/>
      <c r="GN852" s="217"/>
      <c r="GO852" s="217"/>
      <c r="GP852" s="217"/>
      <c r="GQ852" s="217"/>
      <c r="GR852" s="217"/>
      <c r="GS852" s="217"/>
      <c r="GT852" s="217"/>
      <c r="GU852" s="217"/>
      <c r="GV852" s="217"/>
      <c r="GW852" s="217"/>
      <c r="GX852" s="217"/>
      <c r="GY852" s="217"/>
      <c r="GZ852" s="217"/>
      <c r="HA852" s="217"/>
      <c r="HB852" s="217"/>
      <c r="HC852" s="217"/>
      <c r="HD852" s="217"/>
      <c r="HE852" s="217"/>
      <c r="HF852" s="217"/>
      <c r="HG852" s="217"/>
      <c r="HH852" s="217"/>
      <c r="HI852" s="217"/>
      <c r="HJ852" s="217"/>
      <c r="HK852" s="217"/>
      <c r="HL852" s="217"/>
      <c r="HM852" s="217"/>
      <c r="HN852" s="217"/>
      <c r="HO852" s="217"/>
      <c r="HP852" s="217"/>
      <c r="HQ852" s="217"/>
      <c r="HR852" s="217"/>
      <c r="HS852" s="217"/>
      <c r="HT852" s="217"/>
      <c r="HU852" s="217"/>
      <c r="HV852" s="217"/>
      <c r="HW852" s="217"/>
      <c r="HX852" s="217"/>
      <c r="HY852" s="217"/>
      <c r="HZ852" s="217"/>
      <c r="IA852" s="217"/>
      <c r="IB852" s="217"/>
      <c r="IC852" s="217"/>
      <c r="ID852" s="217"/>
      <c r="IE852" s="217"/>
      <c r="IF852" s="217"/>
      <c r="IG852" s="217"/>
      <c r="IH852" s="217"/>
      <c r="II852" s="217"/>
      <c r="IJ852" s="217"/>
      <c r="IK852" s="217"/>
      <c r="IL852" s="217"/>
      <c r="IM852" s="217"/>
      <c r="IN852" s="217"/>
      <c r="IO852" s="217"/>
      <c r="IP852" s="217"/>
      <c r="IQ852" s="217"/>
      <c r="IR852" s="217"/>
      <c r="IS852" s="217"/>
      <c r="IT852" s="217"/>
      <c r="IU852" s="217"/>
      <c r="IV852" s="217"/>
    </row>
    <row r="853" spans="1:256" s="23" customFormat="1">
      <c r="A853" s="281">
        <f t="shared" si="57"/>
        <v>789</v>
      </c>
      <c r="B853" s="279">
        <v>43742</v>
      </c>
      <c r="C853" s="293" t="s">
        <v>7537</v>
      </c>
      <c r="D853" s="282" t="s">
        <v>6079</v>
      </c>
      <c r="E853" s="283">
        <v>5</v>
      </c>
      <c r="F853" s="284" t="s">
        <v>6218</v>
      </c>
      <c r="G853" s="275" t="s">
        <v>5565</v>
      </c>
      <c r="H853" s="275" t="s">
        <v>6351</v>
      </c>
      <c r="I853" s="275" t="s">
        <v>7538</v>
      </c>
      <c r="J853" s="279">
        <v>43748</v>
      </c>
      <c r="K853" s="279">
        <v>43754</v>
      </c>
      <c r="L853" s="283">
        <v>5</v>
      </c>
      <c r="M853" s="285">
        <v>550</v>
      </c>
      <c r="N853" s="279">
        <v>43876</v>
      </c>
      <c r="O853" s="279">
        <v>43755</v>
      </c>
      <c r="P853" s="279">
        <v>43843</v>
      </c>
      <c r="Q853" s="275">
        <v>5</v>
      </c>
      <c r="R853" s="279">
        <v>43803</v>
      </c>
      <c r="S853" s="279">
        <v>43804</v>
      </c>
      <c r="T853" s="311"/>
      <c r="U853" s="215"/>
      <c r="V853" s="216"/>
      <c r="W853" s="216"/>
      <c r="X853" s="216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17"/>
      <c r="BJ853" s="217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17"/>
      <c r="CN853" s="217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17"/>
      <c r="DI853" s="217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17"/>
      <c r="EM853" s="217"/>
      <c r="EN853" s="217"/>
      <c r="EO853" s="217"/>
      <c r="EP853" s="217"/>
      <c r="EQ853" s="217"/>
      <c r="ER853" s="217"/>
      <c r="ES853" s="217"/>
      <c r="ET853" s="217"/>
      <c r="EU853" s="217"/>
      <c r="EV853" s="217"/>
      <c r="EW853" s="217"/>
      <c r="EX853" s="217"/>
      <c r="EY853" s="217"/>
      <c r="EZ853" s="217"/>
      <c r="FA853" s="217"/>
      <c r="FB853" s="217"/>
      <c r="FC853" s="217"/>
      <c r="FD853" s="217"/>
      <c r="FE853" s="217"/>
      <c r="FF853" s="217"/>
      <c r="FG853" s="217"/>
      <c r="FH853" s="217"/>
      <c r="FI853" s="217"/>
      <c r="FJ853" s="217"/>
      <c r="FK853" s="217"/>
      <c r="FL853" s="217"/>
      <c r="FM853" s="217"/>
      <c r="FN853" s="217"/>
      <c r="FO853" s="217"/>
      <c r="FP853" s="217"/>
      <c r="FQ853" s="217"/>
      <c r="FR853" s="217"/>
      <c r="FS853" s="217"/>
      <c r="FT853" s="217"/>
      <c r="FU853" s="217"/>
      <c r="FV853" s="217"/>
      <c r="FW853" s="217"/>
      <c r="FX853" s="217"/>
      <c r="FY853" s="217"/>
      <c r="FZ853" s="217"/>
      <c r="GA853" s="217"/>
      <c r="GB853" s="217"/>
      <c r="GC853" s="217"/>
      <c r="GD853" s="217"/>
      <c r="GE853" s="217"/>
      <c r="GF853" s="217"/>
      <c r="GG853" s="217"/>
      <c r="GH853" s="217"/>
      <c r="GI853" s="217"/>
      <c r="GJ853" s="217"/>
      <c r="GK853" s="217"/>
      <c r="GL853" s="217"/>
      <c r="GM853" s="217"/>
      <c r="GN853" s="217"/>
      <c r="GO853" s="217"/>
      <c r="GP853" s="217"/>
      <c r="GQ853" s="217"/>
      <c r="GR853" s="217"/>
      <c r="GS853" s="217"/>
      <c r="GT853" s="217"/>
      <c r="GU853" s="217"/>
      <c r="GV853" s="217"/>
      <c r="GW853" s="217"/>
      <c r="GX853" s="217"/>
      <c r="GY853" s="217"/>
      <c r="GZ853" s="217"/>
      <c r="HA853" s="217"/>
      <c r="HB853" s="217"/>
      <c r="HC853" s="217"/>
      <c r="HD853" s="217"/>
      <c r="HE853" s="217"/>
      <c r="HF853" s="217"/>
      <c r="HG853" s="217"/>
      <c r="HH853" s="217"/>
      <c r="HI853" s="217"/>
      <c r="HJ853" s="217"/>
      <c r="HK853" s="217"/>
      <c r="HL853" s="217"/>
      <c r="HM853" s="217"/>
      <c r="HN853" s="217"/>
      <c r="HO853" s="217"/>
      <c r="HP853" s="217"/>
      <c r="HQ853" s="217"/>
      <c r="HR853" s="217"/>
      <c r="HS853" s="217"/>
      <c r="HT853" s="217"/>
      <c r="HU853" s="217"/>
      <c r="HV853" s="217"/>
      <c r="HW853" s="217"/>
      <c r="HX853" s="217"/>
      <c r="HY853" s="217"/>
      <c r="HZ853" s="217"/>
      <c r="IA853" s="217"/>
      <c r="IB853" s="217"/>
      <c r="IC853" s="217"/>
      <c r="ID853" s="217"/>
      <c r="IE853" s="217"/>
      <c r="IF853" s="217"/>
      <c r="IG853" s="217"/>
      <c r="IH853" s="217"/>
      <c r="II853" s="217"/>
      <c r="IJ853" s="217"/>
      <c r="IK853" s="217"/>
      <c r="IL853" s="217"/>
      <c r="IM853" s="217"/>
      <c r="IN853" s="217"/>
      <c r="IO853" s="217"/>
      <c r="IP853" s="217"/>
      <c r="IQ853" s="217"/>
      <c r="IR853" s="217"/>
      <c r="IS853" s="217"/>
      <c r="IT853" s="217"/>
      <c r="IU853" s="217"/>
      <c r="IV853" s="217"/>
    </row>
    <row r="854" spans="1:256" s="23" customFormat="1">
      <c r="A854" s="281">
        <f t="shared" si="57"/>
        <v>790</v>
      </c>
      <c r="B854" s="279">
        <v>43742</v>
      </c>
      <c r="C854" s="293" t="s">
        <v>7539</v>
      </c>
      <c r="D854" s="282" t="s">
        <v>6079</v>
      </c>
      <c r="E854" s="283">
        <v>5</v>
      </c>
      <c r="F854" s="284" t="s">
        <v>6218</v>
      </c>
      <c r="G854" s="275" t="s">
        <v>5565</v>
      </c>
      <c r="H854" s="275" t="s">
        <v>6351</v>
      </c>
      <c r="I854" s="275" t="s">
        <v>7540</v>
      </c>
      <c r="J854" s="279">
        <v>43748</v>
      </c>
      <c r="K854" s="279">
        <v>43754</v>
      </c>
      <c r="L854" s="283">
        <v>5</v>
      </c>
      <c r="M854" s="285">
        <v>550</v>
      </c>
      <c r="N854" s="279">
        <v>43876</v>
      </c>
      <c r="O854" s="279">
        <v>43755</v>
      </c>
      <c r="P854" s="279">
        <v>43767</v>
      </c>
      <c r="Q854" s="275">
        <v>5</v>
      </c>
      <c r="R854" s="279">
        <v>43755</v>
      </c>
      <c r="S854" s="279">
        <v>43763</v>
      </c>
      <c r="T854" s="311"/>
      <c r="U854" s="215"/>
      <c r="V854" s="216"/>
      <c r="W854" s="216"/>
      <c r="X854" s="216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17"/>
      <c r="BJ854" s="217"/>
      <c r="BK854" s="217"/>
      <c r="BL854" s="217"/>
      <c r="BM854" s="217"/>
      <c r="BN854" s="217"/>
      <c r="BO854" s="217"/>
      <c r="BP854" s="217"/>
      <c r="BQ854" s="217"/>
      <c r="BR854" s="217"/>
      <c r="BS854" s="217"/>
      <c r="BT854" s="217"/>
      <c r="BU854" s="217"/>
      <c r="BV854" s="217"/>
      <c r="BW854" s="217"/>
      <c r="BX854" s="217"/>
      <c r="BY854" s="217"/>
      <c r="BZ854" s="217"/>
      <c r="CA854" s="217"/>
      <c r="CB854" s="217"/>
      <c r="CC854" s="217"/>
      <c r="CD854" s="217"/>
      <c r="CE854" s="217"/>
      <c r="CF854" s="217"/>
      <c r="CG854" s="217"/>
      <c r="CH854" s="217"/>
      <c r="CI854" s="217"/>
      <c r="CJ854" s="217"/>
      <c r="CK854" s="217"/>
      <c r="CL854" s="217"/>
      <c r="CM854" s="217"/>
      <c r="CN854" s="217"/>
      <c r="CO854" s="217"/>
      <c r="CP854" s="217"/>
      <c r="CQ854" s="217"/>
      <c r="CR854" s="217"/>
      <c r="CS854" s="217"/>
      <c r="CT854" s="217"/>
      <c r="CU854" s="217"/>
      <c r="CV854" s="217"/>
      <c r="CW854" s="217"/>
      <c r="CX854" s="217"/>
      <c r="CY854" s="217"/>
      <c r="CZ854" s="217"/>
      <c r="DA854" s="217"/>
      <c r="DB854" s="217"/>
      <c r="DC854" s="217"/>
      <c r="DD854" s="217"/>
      <c r="DE854" s="217"/>
      <c r="DF854" s="217"/>
      <c r="DG854" s="217"/>
      <c r="DH854" s="217"/>
      <c r="DI854" s="217"/>
      <c r="DJ854" s="217"/>
      <c r="DK854" s="217"/>
      <c r="DL854" s="217"/>
      <c r="DM854" s="217"/>
      <c r="DN854" s="217"/>
      <c r="DO854" s="217"/>
      <c r="DP854" s="217"/>
      <c r="DQ854" s="217"/>
      <c r="DR854" s="217"/>
      <c r="DS854" s="217"/>
      <c r="DT854" s="217"/>
      <c r="DU854" s="217"/>
      <c r="DV854" s="217"/>
      <c r="DW854" s="217"/>
      <c r="DX854" s="217"/>
      <c r="DY854" s="217"/>
      <c r="DZ854" s="217"/>
      <c r="EA854" s="217"/>
      <c r="EB854" s="217"/>
      <c r="EC854" s="217"/>
      <c r="ED854" s="217"/>
      <c r="EE854" s="217"/>
      <c r="EF854" s="217"/>
      <c r="EG854" s="217"/>
      <c r="EH854" s="217"/>
      <c r="EI854" s="217"/>
      <c r="EJ854" s="217"/>
      <c r="EK854" s="217"/>
      <c r="EL854" s="217"/>
      <c r="EM854" s="217"/>
      <c r="EN854" s="217"/>
      <c r="EO854" s="217"/>
      <c r="EP854" s="217"/>
      <c r="EQ854" s="217"/>
      <c r="ER854" s="217"/>
      <c r="ES854" s="217"/>
      <c r="ET854" s="217"/>
      <c r="EU854" s="217"/>
      <c r="EV854" s="217"/>
      <c r="EW854" s="217"/>
      <c r="EX854" s="217"/>
      <c r="EY854" s="217"/>
      <c r="EZ854" s="217"/>
      <c r="FA854" s="217"/>
      <c r="FB854" s="217"/>
      <c r="FC854" s="217"/>
      <c r="FD854" s="217"/>
      <c r="FE854" s="217"/>
      <c r="FF854" s="217"/>
      <c r="FG854" s="217"/>
      <c r="FH854" s="217"/>
      <c r="FI854" s="217"/>
      <c r="FJ854" s="217"/>
      <c r="FK854" s="217"/>
      <c r="FL854" s="217"/>
      <c r="FM854" s="217"/>
      <c r="FN854" s="217"/>
      <c r="FO854" s="217"/>
      <c r="FP854" s="217"/>
      <c r="FQ854" s="217"/>
      <c r="FR854" s="217"/>
      <c r="FS854" s="217"/>
      <c r="FT854" s="217"/>
      <c r="FU854" s="217"/>
      <c r="FV854" s="217"/>
      <c r="FW854" s="217"/>
      <c r="FX854" s="217"/>
      <c r="FY854" s="217"/>
      <c r="FZ854" s="217"/>
      <c r="GA854" s="217"/>
      <c r="GB854" s="217"/>
      <c r="GC854" s="217"/>
      <c r="GD854" s="217"/>
      <c r="GE854" s="217"/>
      <c r="GF854" s="217"/>
      <c r="GG854" s="217"/>
      <c r="GH854" s="217"/>
      <c r="GI854" s="217"/>
      <c r="GJ854" s="217"/>
      <c r="GK854" s="217"/>
      <c r="GL854" s="217"/>
      <c r="GM854" s="217"/>
      <c r="GN854" s="217"/>
      <c r="GO854" s="217"/>
      <c r="GP854" s="217"/>
      <c r="GQ854" s="217"/>
      <c r="GR854" s="217"/>
      <c r="GS854" s="217"/>
      <c r="GT854" s="217"/>
      <c r="GU854" s="217"/>
      <c r="GV854" s="217"/>
      <c r="GW854" s="217"/>
      <c r="GX854" s="217"/>
      <c r="GY854" s="217"/>
      <c r="GZ854" s="217"/>
      <c r="HA854" s="217"/>
      <c r="HB854" s="217"/>
      <c r="HC854" s="217"/>
      <c r="HD854" s="217"/>
      <c r="HE854" s="217"/>
      <c r="HF854" s="217"/>
      <c r="HG854" s="217"/>
      <c r="HH854" s="217"/>
      <c r="HI854" s="217"/>
      <c r="HJ854" s="217"/>
      <c r="HK854" s="217"/>
      <c r="HL854" s="217"/>
      <c r="HM854" s="217"/>
      <c r="HN854" s="217"/>
      <c r="HO854" s="217"/>
      <c r="HP854" s="217"/>
      <c r="HQ854" s="217"/>
      <c r="HR854" s="217"/>
      <c r="HS854" s="217"/>
      <c r="HT854" s="217"/>
      <c r="HU854" s="217"/>
      <c r="HV854" s="217"/>
      <c r="HW854" s="217"/>
      <c r="HX854" s="217"/>
      <c r="HY854" s="217"/>
      <c r="HZ854" s="217"/>
      <c r="IA854" s="217"/>
      <c r="IB854" s="217"/>
      <c r="IC854" s="217"/>
      <c r="ID854" s="217"/>
      <c r="IE854" s="217"/>
      <c r="IF854" s="217"/>
      <c r="IG854" s="217"/>
      <c r="IH854" s="217"/>
      <c r="II854" s="217"/>
      <c r="IJ854" s="217"/>
      <c r="IK854" s="217"/>
      <c r="IL854" s="217"/>
      <c r="IM854" s="217"/>
      <c r="IN854" s="217"/>
      <c r="IO854" s="217"/>
      <c r="IP854" s="217"/>
      <c r="IQ854" s="217"/>
      <c r="IR854" s="217"/>
      <c r="IS854" s="217"/>
      <c r="IT854" s="217"/>
      <c r="IU854" s="217"/>
      <c r="IV854" s="217"/>
    </row>
    <row r="855" spans="1:256" s="23" customFormat="1">
      <c r="A855" s="281">
        <f t="shared" si="57"/>
        <v>791</v>
      </c>
      <c r="B855" s="279">
        <v>43742</v>
      </c>
      <c r="C855" s="293" t="s">
        <v>7541</v>
      </c>
      <c r="D855" s="282" t="s">
        <v>6079</v>
      </c>
      <c r="E855" s="283">
        <v>5</v>
      </c>
      <c r="F855" s="284" t="s">
        <v>6218</v>
      </c>
      <c r="G855" s="275" t="s">
        <v>5565</v>
      </c>
      <c r="H855" s="275" t="s">
        <v>6351</v>
      </c>
      <c r="I855" s="275" t="s">
        <v>7542</v>
      </c>
      <c r="J855" s="279">
        <v>43749</v>
      </c>
      <c r="K855" s="279">
        <v>43754</v>
      </c>
      <c r="L855" s="283">
        <v>5</v>
      </c>
      <c r="M855" s="285">
        <v>550</v>
      </c>
      <c r="N855" s="279">
        <v>43876</v>
      </c>
      <c r="O855" s="279">
        <v>43755</v>
      </c>
      <c r="P855" s="279">
        <v>43767</v>
      </c>
      <c r="Q855" s="275">
        <v>5</v>
      </c>
      <c r="R855" s="279">
        <v>43755</v>
      </c>
      <c r="S855" s="279">
        <v>43763</v>
      </c>
      <c r="T855" s="311"/>
      <c r="U855" s="215"/>
      <c r="V855" s="216"/>
      <c r="W855" s="216"/>
      <c r="X855" s="216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  <c r="AU855" s="217"/>
      <c r="AV855" s="217"/>
      <c r="AW855" s="217"/>
      <c r="AX855" s="217"/>
      <c r="AY855" s="217"/>
      <c r="AZ855" s="217"/>
      <c r="BA855" s="217"/>
      <c r="BB855" s="217"/>
      <c r="BC855" s="217"/>
      <c r="BD855" s="217"/>
      <c r="BE855" s="217"/>
      <c r="BF855" s="217"/>
      <c r="BG855" s="217"/>
      <c r="BH855" s="217"/>
      <c r="BI855" s="217"/>
      <c r="BJ855" s="217"/>
      <c r="BK855" s="217"/>
      <c r="BL855" s="217"/>
      <c r="BM855" s="217"/>
      <c r="BN855" s="217"/>
      <c r="BO855" s="217"/>
      <c r="BP855" s="217"/>
      <c r="BQ855" s="217"/>
      <c r="BR855" s="217"/>
      <c r="BS855" s="217"/>
      <c r="BT855" s="217"/>
      <c r="BU855" s="217"/>
      <c r="BV855" s="217"/>
      <c r="BW855" s="217"/>
      <c r="BX855" s="217"/>
      <c r="BY855" s="217"/>
      <c r="BZ855" s="217"/>
      <c r="CA855" s="217"/>
      <c r="CB855" s="217"/>
      <c r="CC855" s="217"/>
      <c r="CD855" s="217"/>
      <c r="CE855" s="217"/>
      <c r="CF855" s="217"/>
      <c r="CG855" s="217"/>
      <c r="CH855" s="217"/>
      <c r="CI855" s="217"/>
      <c r="CJ855" s="217"/>
      <c r="CK855" s="217"/>
      <c r="CL855" s="217"/>
      <c r="CM855" s="217"/>
      <c r="CN855" s="217"/>
      <c r="CO855" s="217"/>
      <c r="CP855" s="217"/>
      <c r="CQ855" s="217"/>
      <c r="CR855" s="217"/>
      <c r="CS855" s="217"/>
      <c r="CT855" s="217"/>
      <c r="CU855" s="217"/>
      <c r="CV855" s="217"/>
      <c r="CW855" s="217"/>
      <c r="CX855" s="217"/>
      <c r="CY855" s="217"/>
      <c r="CZ855" s="217"/>
      <c r="DA855" s="217"/>
      <c r="DB855" s="217"/>
      <c r="DC855" s="217"/>
      <c r="DD855" s="217"/>
      <c r="DE855" s="217"/>
      <c r="DF855" s="217"/>
      <c r="DG855" s="217"/>
      <c r="DH855" s="217"/>
      <c r="DI855" s="217"/>
      <c r="DJ855" s="217"/>
      <c r="DK855" s="217"/>
      <c r="DL855" s="217"/>
      <c r="DM855" s="217"/>
      <c r="DN855" s="217"/>
      <c r="DO855" s="217"/>
      <c r="DP855" s="217"/>
      <c r="DQ855" s="217"/>
      <c r="DR855" s="217"/>
      <c r="DS855" s="217"/>
      <c r="DT855" s="217"/>
      <c r="DU855" s="217"/>
      <c r="DV855" s="217"/>
      <c r="DW855" s="217"/>
      <c r="DX855" s="217"/>
      <c r="DY855" s="217"/>
      <c r="DZ855" s="217"/>
      <c r="EA855" s="217"/>
      <c r="EB855" s="217"/>
      <c r="EC855" s="217"/>
      <c r="ED855" s="217"/>
      <c r="EE855" s="217"/>
      <c r="EF855" s="217"/>
      <c r="EG855" s="217"/>
      <c r="EH855" s="217"/>
      <c r="EI855" s="217"/>
      <c r="EJ855" s="217"/>
      <c r="EK855" s="217"/>
      <c r="EL855" s="217"/>
      <c r="EM855" s="217"/>
      <c r="EN855" s="217"/>
      <c r="EO855" s="217"/>
      <c r="EP855" s="217"/>
      <c r="EQ855" s="217"/>
      <c r="ER855" s="217"/>
      <c r="ES855" s="217"/>
      <c r="ET855" s="217"/>
      <c r="EU855" s="217"/>
      <c r="EV855" s="217"/>
      <c r="EW855" s="217"/>
      <c r="EX855" s="217"/>
      <c r="EY855" s="217"/>
      <c r="EZ855" s="217"/>
      <c r="FA855" s="217"/>
      <c r="FB855" s="217"/>
      <c r="FC855" s="217"/>
      <c r="FD855" s="217"/>
      <c r="FE855" s="217"/>
      <c r="FF855" s="217"/>
      <c r="FG855" s="217"/>
      <c r="FH855" s="217"/>
      <c r="FI855" s="217"/>
      <c r="FJ855" s="217"/>
      <c r="FK855" s="217"/>
      <c r="FL855" s="217"/>
      <c r="FM855" s="217"/>
      <c r="FN855" s="217"/>
      <c r="FO855" s="217"/>
      <c r="FP855" s="217"/>
      <c r="FQ855" s="217"/>
      <c r="FR855" s="217"/>
      <c r="FS855" s="217"/>
      <c r="FT855" s="217"/>
      <c r="FU855" s="217"/>
      <c r="FV855" s="217"/>
      <c r="FW855" s="217"/>
      <c r="FX855" s="217"/>
      <c r="FY855" s="217"/>
      <c r="FZ855" s="217"/>
      <c r="GA855" s="217"/>
      <c r="GB855" s="217"/>
      <c r="GC855" s="217"/>
      <c r="GD855" s="217"/>
      <c r="GE855" s="217"/>
      <c r="GF855" s="217"/>
      <c r="GG855" s="217"/>
      <c r="GH855" s="217"/>
      <c r="GI855" s="217"/>
      <c r="GJ855" s="217"/>
      <c r="GK855" s="217"/>
      <c r="GL855" s="217"/>
      <c r="GM855" s="217"/>
      <c r="GN855" s="217"/>
      <c r="GO855" s="217"/>
      <c r="GP855" s="217"/>
      <c r="GQ855" s="217"/>
      <c r="GR855" s="217"/>
      <c r="GS855" s="217"/>
      <c r="GT855" s="217"/>
      <c r="GU855" s="217"/>
      <c r="GV855" s="217"/>
      <c r="GW855" s="217"/>
      <c r="GX855" s="217"/>
      <c r="GY855" s="217"/>
      <c r="GZ855" s="217"/>
      <c r="HA855" s="217"/>
      <c r="HB855" s="217"/>
      <c r="HC855" s="217"/>
      <c r="HD855" s="217"/>
      <c r="HE855" s="217"/>
      <c r="HF855" s="217"/>
      <c r="HG855" s="217"/>
      <c r="HH855" s="217"/>
      <c r="HI855" s="217"/>
      <c r="HJ855" s="217"/>
      <c r="HK855" s="217"/>
      <c r="HL855" s="217"/>
      <c r="HM855" s="217"/>
      <c r="HN855" s="217"/>
      <c r="HO855" s="217"/>
      <c r="HP855" s="217"/>
      <c r="HQ855" s="217"/>
      <c r="HR855" s="217"/>
      <c r="HS855" s="217"/>
      <c r="HT855" s="217"/>
      <c r="HU855" s="217"/>
      <c r="HV855" s="217"/>
      <c r="HW855" s="217"/>
      <c r="HX855" s="217"/>
      <c r="HY855" s="217"/>
      <c r="HZ855" s="217"/>
      <c r="IA855" s="217"/>
      <c r="IB855" s="217"/>
      <c r="IC855" s="217"/>
      <c r="ID855" s="217"/>
      <c r="IE855" s="217"/>
      <c r="IF855" s="217"/>
      <c r="IG855" s="217"/>
      <c r="IH855" s="217"/>
      <c r="II855" s="217"/>
      <c r="IJ855" s="217"/>
      <c r="IK855" s="217"/>
      <c r="IL855" s="217"/>
      <c r="IM855" s="217"/>
      <c r="IN855" s="217"/>
      <c r="IO855" s="217"/>
      <c r="IP855" s="217"/>
      <c r="IQ855" s="217"/>
      <c r="IR855" s="217"/>
      <c r="IS855" s="217"/>
      <c r="IT855" s="217"/>
      <c r="IU855" s="217"/>
      <c r="IV855" s="217"/>
    </row>
    <row r="856" spans="1:256" s="23" customFormat="1">
      <c r="A856" s="281">
        <f t="shared" si="57"/>
        <v>792</v>
      </c>
      <c r="B856" s="279">
        <v>43745</v>
      </c>
      <c r="C856" s="293" t="s">
        <v>7543</v>
      </c>
      <c r="D856" s="282" t="s">
        <v>6079</v>
      </c>
      <c r="E856" s="283">
        <v>5</v>
      </c>
      <c r="F856" s="284" t="s">
        <v>6218</v>
      </c>
      <c r="G856" s="275" t="s">
        <v>5565</v>
      </c>
      <c r="H856" s="275" t="s">
        <v>6351</v>
      </c>
      <c r="I856" s="275" t="s">
        <v>7544</v>
      </c>
      <c r="J856" s="279">
        <v>43749</v>
      </c>
      <c r="K856" s="279">
        <v>43754</v>
      </c>
      <c r="L856" s="283">
        <v>5</v>
      </c>
      <c r="M856" s="285">
        <v>550</v>
      </c>
      <c r="N856" s="279">
        <v>43876</v>
      </c>
      <c r="O856" s="279">
        <v>43755</v>
      </c>
      <c r="P856" s="279">
        <v>43796</v>
      </c>
      <c r="Q856" s="275">
        <v>5</v>
      </c>
      <c r="R856" s="279">
        <v>43755</v>
      </c>
      <c r="S856" s="279">
        <v>43796</v>
      </c>
      <c r="T856" s="311"/>
      <c r="U856" s="215"/>
      <c r="V856" s="216"/>
      <c r="W856" s="216"/>
      <c r="X856" s="216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  <c r="AU856" s="217"/>
      <c r="AV856" s="217"/>
      <c r="AW856" s="217"/>
      <c r="AX856" s="217"/>
      <c r="AY856" s="217"/>
      <c r="AZ856" s="217"/>
      <c r="BA856" s="217"/>
      <c r="BB856" s="217"/>
      <c r="BC856" s="217"/>
      <c r="BD856" s="217"/>
      <c r="BE856" s="217"/>
      <c r="BF856" s="217"/>
      <c r="BG856" s="217"/>
      <c r="BH856" s="217"/>
      <c r="BI856" s="217"/>
      <c r="BJ856" s="217"/>
      <c r="BK856" s="217"/>
      <c r="BL856" s="217"/>
      <c r="BM856" s="217"/>
      <c r="BN856" s="217"/>
      <c r="BO856" s="217"/>
      <c r="BP856" s="217"/>
      <c r="BQ856" s="217"/>
      <c r="BR856" s="217"/>
      <c r="BS856" s="217"/>
      <c r="BT856" s="217"/>
      <c r="BU856" s="217"/>
      <c r="BV856" s="217"/>
      <c r="BW856" s="217"/>
      <c r="BX856" s="217"/>
      <c r="BY856" s="217"/>
      <c r="BZ856" s="217"/>
      <c r="CA856" s="217"/>
      <c r="CB856" s="217"/>
      <c r="CC856" s="217"/>
      <c r="CD856" s="217"/>
      <c r="CE856" s="217"/>
      <c r="CF856" s="217"/>
      <c r="CG856" s="217"/>
      <c r="CH856" s="217"/>
      <c r="CI856" s="217"/>
      <c r="CJ856" s="217"/>
      <c r="CK856" s="217"/>
      <c r="CL856" s="217"/>
      <c r="CM856" s="217"/>
      <c r="CN856" s="217"/>
      <c r="CO856" s="217"/>
      <c r="CP856" s="217"/>
      <c r="CQ856" s="217"/>
      <c r="CR856" s="217"/>
      <c r="CS856" s="217"/>
      <c r="CT856" s="217"/>
      <c r="CU856" s="217"/>
      <c r="CV856" s="217"/>
      <c r="CW856" s="217"/>
      <c r="CX856" s="217"/>
      <c r="CY856" s="217"/>
      <c r="CZ856" s="217"/>
      <c r="DA856" s="217"/>
      <c r="DB856" s="217"/>
      <c r="DC856" s="217"/>
      <c r="DD856" s="217"/>
      <c r="DE856" s="217"/>
      <c r="DF856" s="217"/>
      <c r="DG856" s="217"/>
      <c r="DH856" s="217"/>
      <c r="DI856" s="217"/>
      <c r="DJ856" s="217"/>
      <c r="DK856" s="217"/>
      <c r="DL856" s="217"/>
      <c r="DM856" s="217"/>
      <c r="DN856" s="217"/>
      <c r="DO856" s="217"/>
      <c r="DP856" s="217"/>
      <c r="DQ856" s="217"/>
      <c r="DR856" s="217"/>
      <c r="DS856" s="217"/>
      <c r="DT856" s="217"/>
      <c r="DU856" s="217"/>
      <c r="DV856" s="217"/>
      <c r="DW856" s="217"/>
      <c r="DX856" s="217"/>
      <c r="DY856" s="217"/>
      <c r="DZ856" s="217"/>
      <c r="EA856" s="217"/>
      <c r="EB856" s="217"/>
      <c r="EC856" s="217"/>
      <c r="ED856" s="217"/>
      <c r="EE856" s="217"/>
      <c r="EF856" s="217"/>
      <c r="EG856" s="217"/>
      <c r="EH856" s="217"/>
      <c r="EI856" s="217"/>
      <c r="EJ856" s="217"/>
      <c r="EK856" s="217"/>
      <c r="EL856" s="217"/>
      <c r="EM856" s="217"/>
      <c r="EN856" s="217"/>
      <c r="EO856" s="217"/>
      <c r="EP856" s="217"/>
      <c r="EQ856" s="217"/>
      <c r="ER856" s="217"/>
      <c r="ES856" s="217"/>
      <c r="ET856" s="217"/>
      <c r="EU856" s="217"/>
      <c r="EV856" s="217"/>
      <c r="EW856" s="217"/>
      <c r="EX856" s="217"/>
      <c r="EY856" s="217"/>
      <c r="EZ856" s="217"/>
      <c r="FA856" s="217"/>
      <c r="FB856" s="217"/>
      <c r="FC856" s="217"/>
      <c r="FD856" s="217"/>
      <c r="FE856" s="217"/>
      <c r="FF856" s="217"/>
      <c r="FG856" s="217"/>
      <c r="FH856" s="217"/>
      <c r="FI856" s="217"/>
      <c r="FJ856" s="217"/>
      <c r="FK856" s="217"/>
      <c r="FL856" s="217"/>
      <c r="FM856" s="217"/>
      <c r="FN856" s="217"/>
      <c r="FO856" s="217"/>
      <c r="FP856" s="217"/>
      <c r="FQ856" s="217"/>
      <c r="FR856" s="217"/>
      <c r="FS856" s="217"/>
      <c r="FT856" s="217"/>
      <c r="FU856" s="217"/>
      <c r="FV856" s="217"/>
      <c r="FW856" s="217"/>
      <c r="FX856" s="217"/>
      <c r="FY856" s="217"/>
      <c r="FZ856" s="217"/>
      <c r="GA856" s="217"/>
      <c r="GB856" s="217"/>
      <c r="GC856" s="217"/>
      <c r="GD856" s="217"/>
      <c r="GE856" s="217"/>
      <c r="GF856" s="217"/>
      <c r="GG856" s="217"/>
      <c r="GH856" s="217"/>
      <c r="GI856" s="217"/>
      <c r="GJ856" s="217"/>
      <c r="GK856" s="217"/>
      <c r="GL856" s="217"/>
      <c r="GM856" s="217"/>
      <c r="GN856" s="217"/>
      <c r="GO856" s="217"/>
      <c r="GP856" s="217"/>
      <c r="GQ856" s="217"/>
      <c r="GR856" s="217"/>
      <c r="GS856" s="217"/>
      <c r="GT856" s="217"/>
      <c r="GU856" s="217"/>
      <c r="GV856" s="217"/>
      <c r="GW856" s="217"/>
      <c r="GX856" s="217"/>
      <c r="GY856" s="217"/>
      <c r="GZ856" s="217"/>
      <c r="HA856" s="217"/>
      <c r="HB856" s="217"/>
      <c r="HC856" s="217"/>
      <c r="HD856" s="217"/>
      <c r="HE856" s="217"/>
      <c r="HF856" s="217"/>
      <c r="HG856" s="217"/>
      <c r="HH856" s="217"/>
      <c r="HI856" s="217"/>
      <c r="HJ856" s="217"/>
      <c r="HK856" s="217"/>
      <c r="HL856" s="217"/>
      <c r="HM856" s="217"/>
      <c r="HN856" s="217"/>
      <c r="HO856" s="217"/>
      <c r="HP856" s="217"/>
      <c r="HQ856" s="217"/>
      <c r="HR856" s="217"/>
      <c r="HS856" s="217"/>
      <c r="HT856" s="217"/>
      <c r="HU856" s="217"/>
      <c r="HV856" s="217"/>
      <c r="HW856" s="217"/>
      <c r="HX856" s="217"/>
      <c r="HY856" s="217"/>
      <c r="HZ856" s="217"/>
      <c r="IA856" s="217"/>
      <c r="IB856" s="217"/>
      <c r="IC856" s="217"/>
      <c r="ID856" s="217"/>
      <c r="IE856" s="217"/>
      <c r="IF856" s="217"/>
      <c r="IG856" s="217"/>
      <c r="IH856" s="217"/>
      <c r="II856" s="217"/>
      <c r="IJ856" s="217"/>
      <c r="IK856" s="217"/>
      <c r="IL856" s="217"/>
      <c r="IM856" s="217"/>
      <c r="IN856" s="217"/>
      <c r="IO856" s="217"/>
      <c r="IP856" s="217"/>
      <c r="IQ856" s="217"/>
      <c r="IR856" s="217"/>
      <c r="IS856" s="217"/>
      <c r="IT856" s="217"/>
      <c r="IU856" s="217"/>
      <c r="IV856" s="217"/>
    </row>
    <row r="857" spans="1:256" s="23" customFormat="1">
      <c r="A857" s="281">
        <f t="shared" si="57"/>
        <v>793</v>
      </c>
      <c r="B857" s="279">
        <v>43746</v>
      </c>
      <c r="C857" s="293" t="s">
        <v>7545</v>
      </c>
      <c r="D857" s="282" t="s">
        <v>6079</v>
      </c>
      <c r="E857" s="283">
        <v>5</v>
      </c>
      <c r="F857" s="284" t="s">
        <v>6218</v>
      </c>
      <c r="G857" s="275" t="s">
        <v>5565</v>
      </c>
      <c r="H857" s="275" t="s">
        <v>6351</v>
      </c>
      <c r="I857" s="275" t="s">
        <v>7546</v>
      </c>
      <c r="J857" s="279">
        <v>43749</v>
      </c>
      <c r="K857" s="279">
        <v>43754</v>
      </c>
      <c r="L857" s="283">
        <v>5</v>
      </c>
      <c r="M857" s="285">
        <v>550</v>
      </c>
      <c r="N857" s="279">
        <v>43876</v>
      </c>
      <c r="O857" s="279">
        <v>43755</v>
      </c>
      <c r="P857" s="279">
        <v>43798</v>
      </c>
      <c r="Q857" s="275">
        <v>5</v>
      </c>
      <c r="R857" s="279">
        <v>43755</v>
      </c>
      <c r="S857" s="279">
        <v>43796</v>
      </c>
      <c r="T857" s="311"/>
      <c r="U857" s="215"/>
      <c r="V857" s="216"/>
      <c r="W857" s="216"/>
      <c r="X857" s="216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  <c r="AU857" s="217"/>
      <c r="AV857" s="217"/>
      <c r="AW857" s="217"/>
      <c r="AX857" s="217"/>
      <c r="AY857" s="217"/>
      <c r="AZ857" s="217"/>
      <c r="BA857" s="217"/>
      <c r="BB857" s="217"/>
      <c r="BC857" s="217"/>
      <c r="BD857" s="217"/>
      <c r="BE857" s="217"/>
      <c r="BF857" s="217"/>
      <c r="BG857" s="217"/>
      <c r="BH857" s="217"/>
      <c r="BI857" s="217"/>
      <c r="BJ857" s="217"/>
      <c r="BK857" s="217"/>
      <c r="BL857" s="217"/>
      <c r="BM857" s="217"/>
      <c r="BN857" s="217"/>
      <c r="BO857" s="217"/>
      <c r="BP857" s="217"/>
      <c r="BQ857" s="217"/>
      <c r="BR857" s="217"/>
      <c r="BS857" s="217"/>
      <c r="BT857" s="217"/>
      <c r="BU857" s="217"/>
      <c r="BV857" s="217"/>
      <c r="BW857" s="217"/>
      <c r="BX857" s="217"/>
      <c r="BY857" s="217"/>
      <c r="BZ857" s="217"/>
      <c r="CA857" s="217"/>
      <c r="CB857" s="217"/>
      <c r="CC857" s="217"/>
      <c r="CD857" s="217"/>
      <c r="CE857" s="217"/>
      <c r="CF857" s="217"/>
      <c r="CG857" s="217"/>
      <c r="CH857" s="217"/>
      <c r="CI857" s="217"/>
      <c r="CJ857" s="217"/>
      <c r="CK857" s="217"/>
      <c r="CL857" s="217"/>
      <c r="CM857" s="217"/>
      <c r="CN857" s="217"/>
      <c r="CO857" s="217"/>
      <c r="CP857" s="217"/>
      <c r="CQ857" s="217"/>
      <c r="CR857" s="217"/>
      <c r="CS857" s="217"/>
      <c r="CT857" s="217"/>
      <c r="CU857" s="217"/>
      <c r="CV857" s="217"/>
      <c r="CW857" s="217"/>
      <c r="CX857" s="217"/>
      <c r="CY857" s="217"/>
      <c r="CZ857" s="217"/>
      <c r="DA857" s="217"/>
      <c r="DB857" s="217"/>
      <c r="DC857" s="217"/>
      <c r="DD857" s="217"/>
      <c r="DE857" s="217"/>
      <c r="DF857" s="217"/>
      <c r="DG857" s="217"/>
      <c r="DH857" s="217"/>
      <c r="DI857" s="217"/>
      <c r="DJ857" s="217"/>
      <c r="DK857" s="217"/>
      <c r="DL857" s="217"/>
      <c r="DM857" s="217"/>
      <c r="DN857" s="217"/>
      <c r="DO857" s="217"/>
      <c r="DP857" s="217"/>
      <c r="DQ857" s="217"/>
      <c r="DR857" s="217"/>
      <c r="DS857" s="217"/>
      <c r="DT857" s="217"/>
      <c r="DU857" s="217"/>
      <c r="DV857" s="217"/>
      <c r="DW857" s="217"/>
      <c r="DX857" s="217"/>
      <c r="DY857" s="217"/>
      <c r="DZ857" s="217"/>
      <c r="EA857" s="217"/>
      <c r="EB857" s="217"/>
      <c r="EC857" s="217"/>
      <c r="ED857" s="217"/>
      <c r="EE857" s="217"/>
      <c r="EF857" s="217"/>
      <c r="EG857" s="217"/>
      <c r="EH857" s="217"/>
      <c r="EI857" s="217"/>
      <c r="EJ857" s="217"/>
      <c r="EK857" s="217"/>
      <c r="EL857" s="217"/>
      <c r="EM857" s="217"/>
      <c r="EN857" s="217"/>
      <c r="EO857" s="217"/>
      <c r="EP857" s="217"/>
      <c r="EQ857" s="217"/>
      <c r="ER857" s="217"/>
      <c r="ES857" s="217"/>
      <c r="ET857" s="217"/>
      <c r="EU857" s="217"/>
      <c r="EV857" s="217"/>
      <c r="EW857" s="217"/>
      <c r="EX857" s="217"/>
      <c r="EY857" s="217"/>
      <c r="EZ857" s="217"/>
      <c r="FA857" s="217"/>
      <c r="FB857" s="217"/>
      <c r="FC857" s="217"/>
      <c r="FD857" s="217"/>
      <c r="FE857" s="217"/>
      <c r="FF857" s="217"/>
      <c r="FG857" s="217"/>
      <c r="FH857" s="217"/>
      <c r="FI857" s="217"/>
      <c r="FJ857" s="217"/>
      <c r="FK857" s="217"/>
      <c r="FL857" s="217"/>
      <c r="FM857" s="217"/>
      <c r="FN857" s="217"/>
      <c r="FO857" s="217"/>
      <c r="FP857" s="217"/>
      <c r="FQ857" s="217"/>
      <c r="FR857" s="217"/>
      <c r="FS857" s="217"/>
      <c r="FT857" s="217"/>
      <c r="FU857" s="217"/>
      <c r="FV857" s="217"/>
      <c r="FW857" s="217"/>
      <c r="FX857" s="217"/>
      <c r="FY857" s="217"/>
      <c r="FZ857" s="217"/>
      <c r="GA857" s="217"/>
      <c r="GB857" s="217"/>
      <c r="GC857" s="217"/>
      <c r="GD857" s="217"/>
      <c r="GE857" s="217"/>
      <c r="GF857" s="217"/>
      <c r="GG857" s="217"/>
      <c r="GH857" s="217"/>
      <c r="GI857" s="217"/>
      <c r="GJ857" s="217"/>
      <c r="GK857" s="217"/>
      <c r="GL857" s="217"/>
      <c r="GM857" s="217"/>
      <c r="GN857" s="217"/>
      <c r="GO857" s="217"/>
      <c r="GP857" s="217"/>
      <c r="GQ857" s="217"/>
      <c r="GR857" s="217"/>
      <c r="GS857" s="217"/>
      <c r="GT857" s="217"/>
      <c r="GU857" s="217"/>
      <c r="GV857" s="217"/>
      <c r="GW857" s="217"/>
      <c r="GX857" s="217"/>
      <c r="GY857" s="217"/>
      <c r="GZ857" s="217"/>
      <c r="HA857" s="217"/>
      <c r="HB857" s="217"/>
      <c r="HC857" s="217"/>
      <c r="HD857" s="217"/>
      <c r="HE857" s="217"/>
      <c r="HF857" s="217"/>
      <c r="HG857" s="217"/>
      <c r="HH857" s="217"/>
      <c r="HI857" s="217"/>
      <c r="HJ857" s="217"/>
      <c r="HK857" s="217"/>
      <c r="HL857" s="217"/>
      <c r="HM857" s="217"/>
      <c r="HN857" s="217"/>
      <c r="HO857" s="217"/>
      <c r="HP857" s="217"/>
      <c r="HQ857" s="217"/>
      <c r="HR857" s="217"/>
      <c r="HS857" s="217"/>
      <c r="HT857" s="217"/>
      <c r="HU857" s="217"/>
      <c r="HV857" s="217"/>
      <c r="HW857" s="217"/>
      <c r="HX857" s="217"/>
      <c r="HY857" s="217"/>
      <c r="HZ857" s="217"/>
      <c r="IA857" s="217"/>
      <c r="IB857" s="217"/>
      <c r="IC857" s="217"/>
      <c r="ID857" s="217"/>
      <c r="IE857" s="217"/>
      <c r="IF857" s="217"/>
      <c r="IG857" s="217"/>
      <c r="IH857" s="217"/>
      <c r="II857" s="217"/>
      <c r="IJ857" s="217"/>
      <c r="IK857" s="217"/>
      <c r="IL857" s="217"/>
      <c r="IM857" s="217"/>
      <c r="IN857" s="217"/>
      <c r="IO857" s="217"/>
      <c r="IP857" s="217"/>
      <c r="IQ857" s="217"/>
      <c r="IR857" s="217"/>
      <c r="IS857" s="217"/>
      <c r="IT857" s="217"/>
      <c r="IU857" s="217"/>
      <c r="IV857" s="217"/>
    </row>
    <row r="858" spans="1:256" s="23" customFormat="1">
      <c r="A858" s="281">
        <f t="shared" si="57"/>
        <v>794</v>
      </c>
      <c r="B858" s="279">
        <v>43753</v>
      </c>
      <c r="C858" s="293" t="s">
        <v>7547</v>
      </c>
      <c r="D858" s="282" t="s">
        <v>6079</v>
      </c>
      <c r="E858" s="283">
        <v>5</v>
      </c>
      <c r="F858" s="284" t="s">
        <v>6218</v>
      </c>
      <c r="G858" s="275" t="s">
        <v>5565</v>
      </c>
      <c r="H858" s="275" t="s">
        <v>6351</v>
      </c>
      <c r="I858" s="275" t="s">
        <v>7548</v>
      </c>
      <c r="J858" s="279">
        <v>43759</v>
      </c>
      <c r="K858" s="279">
        <v>43767</v>
      </c>
      <c r="L858" s="283">
        <v>5</v>
      </c>
      <c r="M858" s="285">
        <v>550</v>
      </c>
      <c r="N858" s="279">
        <v>43889</v>
      </c>
      <c r="O858" s="279">
        <v>43768</v>
      </c>
      <c r="P858" s="279"/>
      <c r="Q858" s="275"/>
      <c r="R858" s="279"/>
      <c r="S858" s="279"/>
      <c r="T858" s="311"/>
      <c r="U858" s="215"/>
      <c r="V858" s="216"/>
      <c r="W858" s="216"/>
      <c r="X858" s="216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  <c r="AU858" s="217"/>
      <c r="AV858" s="217"/>
      <c r="AW858" s="217"/>
      <c r="AX858" s="217"/>
      <c r="AY858" s="217"/>
      <c r="AZ858" s="217"/>
      <c r="BA858" s="217"/>
      <c r="BB858" s="217"/>
      <c r="BC858" s="217"/>
      <c r="BD858" s="217"/>
      <c r="BE858" s="217"/>
      <c r="BF858" s="217"/>
      <c r="BG858" s="217"/>
      <c r="BH858" s="217"/>
      <c r="BI858" s="217"/>
      <c r="BJ858" s="217"/>
      <c r="BK858" s="217"/>
      <c r="BL858" s="217"/>
      <c r="BM858" s="217"/>
      <c r="BN858" s="217"/>
      <c r="BO858" s="217"/>
      <c r="BP858" s="217"/>
      <c r="BQ858" s="217"/>
      <c r="BR858" s="217"/>
      <c r="BS858" s="217"/>
      <c r="BT858" s="217"/>
      <c r="BU858" s="217"/>
      <c r="BV858" s="217"/>
      <c r="BW858" s="217"/>
      <c r="BX858" s="217"/>
      <c r="BY858" s="217"/>
      <c r="BZ858" s="217"/>
      <c r="CA858" s="217"/>
      <c r="CB858" s="217"/>
      <c r="CC858" s="217"/>
      <c r="CD858" s="217"/>
      <c r="CE858" s="217"/>
      <c r="CF858" s="217"/>
      <c r="CG858" s="217"/>
      <c r="CH858" s="217"/>
      <c r="CI858" s="217"/>
      <c r="CJ858" s="217"/>
      <c r="CK858" s="217"/>
      <c r="CL858" s="217"/>
      <c r="CM858" s="217"/>
      <c r="CN858" s="217"/>
      <c r="CO858" s="217"/>
      <c r="CP858" s="217"/>
      <c r="CQ858" s="217"/>
      <c r="CR858" s="217"/>
      <c r="CS858" s="217"/>
      <c r="CT858" s="217"/>
      <c r="CU858" s="217"/>
      <c r="CV858" s="217"/>
      <c r="CW858" s="217"/>
      <c r="CX858" s="217"/>
      <c r="CY858" s="217"/>
      <c r="CZ858" s="217"/>
      <c r="DA858" s="217"/>
      <c r="DB858" s="217"/>
      <c r="DC858" s="217"/>
      <c r="DD858" s="217"/>
      <c r="DE858" s="217"/>
      <c r="DF858" s="217"/>
      <c r="DG858" s="217"/>
      <c r="DH858" s="217"/>
      <c r="DI858" s="217"/>
      <c r="DJ858" s="217"/>
      <c r="DK858" s="217"/>
      <c r="DL858" s="217"/>
      <c r="DM858" s="217"/>
      <c r="DN858" s="217"/>
      <c r="DO858" s="217"/>
      <c r="DP858" s="217"/>
      <c r="DQ858" s="217"/>
      <c r="DR858" s="217"/>
      <c r="DS858" s="217"/>
      <c r="DT858" s="217"/>
      <c r="DU858" s="217"/>
      <c r="DV858" s="217"/>
      <c r="DW858" s="217"/>
      <c r="DX858" s="217"/>
      <c r="DY858" s="217"/>
      <c r="DZ858" s="217"/>
      <c r="EA858" s="217"/>
      <c r="EB858" s="217"/>
      <c r="EC858" s="217"/>
      <c r="ED858" s="217"/>
      <c r="EE858" s="217"/>
      <c r="EF858" s="217"/>
      <c r="EG858" s="217"/>
      <c r="EH858" s="217"/>
      <c r="EI858" s="217"/>
      <c r="EJ858" s="217"/>
      <c r="EK858" s="217"/>
      <c r="EL858" s="217"/>
      <c r="EM858" s="217"/>
      <c r="EN858" s="217"/>
      <c r="EO858" s="217"/>
      <c r="EP858" s="217"/>
      <c r="EQ858" s="217"/>
      <c r="ER858" s="217"/>
      <c r="ES858" s="217"/>
      <c r="ET858" s="217"/>
      <c r="EU858" s="217"/>
      <c r="EV858" s="217"/>
      <c r="EW858" s="217"/>
      <c r="EX858" s="217"/>
      <c r="EY858" s="217"/>
      <c r="EZ858" s="217"/>
      <c r="FA858" s="217"/>
      <c r="FB858" s="217"/>
      <c r="FC858" s="217"/>
      <c r="FD858" s="217"/>
      <c r="FE858" s="217"/>
      <c r="FF858" s="217"/>
      <c r="FG858" s="217"/>
      <c r="FH858" s="217"/>
      <c r="FI858" s="217"/>
      <c r="FJ858" s="217"/>
      <c r="FK858" s="217"/>
      <c r="FL858" s="217"/>
      <c r="FM858" s="217"/>
      <c r="FN858" s="217"/>
      <c r="FO858" s="217"/>
      <c r="FP858" s="217"/>
      <c r="FQ858" s="217"/>
      <c r="FR858" s="217"/>
      <c r="FS858" s="217"/>
      <c r="FT858" s="217"/>
      <c r="FU858" s="217"/>
      <c r="FV858" s="217"/>
      <c r="FW858" s="217"/>
      <c r="FX858" s="217"/>
      <c r="FY858" s="217"/>
      <c r="FZ858" s="217"/>
      <c r="GA858" s="217"/>
      <c r="GB858" s="217"/>
      <c r="GC858" s="217"/>
      <c r="GD858" s="217"/>
      <c r="GE858" s="217"/>
      <c r="GF858" s="217"/>
      <c r="GG858" s="217"/>
      <c r="GH858" s="217"/>
      <c r="GI858" s="217"/>
      <c r="GJ858" s="217"/>
      <c r="GK858" s="217"/>
      <c r="GL858" s="217"/>
      <c r="GM858" s="217"/>
      <c r="GN858" s="217"/>
      <c r="GO858" s="217"/>
      <c r="GP858" s="217"/>
      <c r="GQ858" s="217"/>
      <c r="GR858" s="217"/>
      <c r="GS858" s="217"/>
      <c r="GT858" s="217"/>
      <c r="GU858" s="217"/>
      <c r="GV858" s="217"/>
      <c r="GW858" s="217"/>
      <c r="GX858" s="217"/>
      <c r="GY858" s="217"/>
      <c r="GZ858" s="217"/>
      <c r="HA858" s="217"/>
      <c r="HB858" s="217"/>
      <c r="HC858" s="217"/>
      <c r="HD858" s="217"/>
      <c r="HE858" s="217"/>
      <c r="HF858" s="217"/>
      <c r="HG858" s="217"/>
      <c r="HH858" s="217"/>
      <c r="HI858" s="217"/>
      <c r="HJ858" s="217"/>
      <c r="HK858" s="217"/>
      <c r="HL858" s="217"/>
      <c r="HM858" s="217"/>
      <c r="HN858" s="217"/>
      <c r="HO858" s="217"/>
      <c r="HP858" s="217"/>
      <c r="HQ858" s="217"/>
      <c r="HR858" s="217"/>
      <c r="HS858" s="217"/>
      <c r="HT858" s="217"/>
      <c r="HU858" s="217"/>
      <c r="HV858" s="217"/>
      <c r="HW858" s="217"/>
      <c r="HX858" s="217"/>
      <c r="HY858" s="217"/>
      <c r="HZ858" s="217"/>
      <c r="IA858" s="217"/>
      <c r="IB858" s="217"/>
      <c r="IC858" s="217"/>
      <c r="ID858" s="217"/>
      <c r="IE858" s="217"/>
      <c r="IF858" s="217"/>
      <c r="IG858" s="217"/>
      <c r="IH858" s="217"/>
      <c r="II858" s="217"/>
      <c r="IJ858" s="217"/>
      <c r="IK858" s="217"/>
      <c r="IL858" s="217"/>
      <c r="IM858" s="217"/>
      <c r="IN858" s="217"/>
      <c r="IO858" s="217"/>
      <c r="IP858" s="217"/>
      <c r="IQ858" s="217"/>
      <c r="IR858" s="217"/>
      <c r="IS858" s="217"/>
      <c r="IT858" s="217"/>
      <c r="IU858" s="217"/>
      <c r="IV858" s="217"/>
    </row>
    <row r="859" spans="1:256" s="23" customFormat="1">
      <c r="A859" s="281">
        <f t="shared" si="57"/>
        <v>795</v>
      </c>
      <c r="B859" s="279">
        <v>43761</v>
      </c>
      <c r="C859" s="293" t="s">
        <v>7549</v>
      </c>
      <c r="D859" s="282" t="s">
        <v>7550</v>
      </c>
      <c r="E859" s="283">
        <v>40</v>
      </c>
      <c r="F859" s="284" t="s">
        <v>6218</v>
      </c>
      <c r="G859" s="275" t="s">
        <v>5565</v>
      </c>
      <c r="H859" s="275" t="s">
        <v>6354</v>
      </c>
      <c r="I859" s="275" t="s">
        <v>7551</v>
      </c>
      <c r="J859" s="279">
        <v>43767</v>
      </c>
      <c r="K859" s="279">
        <v>43777</v>
      </c>
      <c r="L859" s="283">
        <v>40</v>
      </c>
      <c r="M859" s="285">
        <v>3168</v>
      </c>
      <c r="N859" s="279">
        <v>43899</v>
      </c>
      <c r="O859" s="279">
        <v>43781</v>
      </c>
      <c r="P859" s="279">
        <v>43801</v>
      </c>
      <c r="Q859" s="275">
        <v>40</v>
      </c>
      <c r="R859" s="279">
        <v>43801</v>
      </c>
      <c r="S859" s="279">
        <v>43801</v>
      </c>
      <c r="T859" s="311"/>
      <c r="U859" s="215"/>
      <c r="V859" s="216"/>
      <c r="W859" s="216"/>
      <c r="X859" s="216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7"/>
      <c r="BN859" s="217"/>
      <c r="BO859" s="217"/>
      <c r="BP859" s="217"/>
      <c r="BQ859" s="217"/>
      <c r="BR859" s="217"/>
      <c r="BS859" s="217"/>
      <c r="BT859" s="217"/>
      <c r="BU859" s="217"/>
      <c r="BV859" s="217"/>
      <c r="BW859" s="217"/>
      <c r="BX859" s="217"/>
      <c r="BY859" s="217"/>
      <c r="BZ859" s="217"/>
      <c r="CA859" s="217"/>
      <c r="CB859" s="217"/>
      <c r="CC859" s="217"/>
      <c r="CD859" s="217"/>
      <c r="CE859" s="217"/>
      <c r="CF859" s="217"/>
      <c r="CG859" s="217"/>
      <c r="CH859" s="217"/>
      <c r="CI859" s="217"/>
      <c r="CJ859" s="217"/>
      <c r="CK859" s="217"/>
      <c r="CL859" s="217"/>
      <c r="CM859" s="217"/>
      <c r="CN859" s="217"/>
      <c r="CO859" s="217"/>
      <c r="CP859" s="217"/>
      <c r="CQ859" s="217"/>
      <c r="CR859" s="217"/>
      <c r="CS859" s="217"/>
      <c r="CT859" s="217"/>
      <c r="CU859" s="217"/>
      <c r="CV859" s="217"/>
      <c r="CW859" s="217"/>
      <c r="CX859" s="217"/>
      <c r="CY859" s="217"/>
      <c r="CZ859" s="217"/>
      <c r="DA859" s="217"/>
      <c r="DB859" s="217"/>
      <c r="DC859" s="217"/>
      <c r="DD859" s="217"/>
      <c r="DE859" s="217"/>
      <c r="DF859" s="217"/>
      <c r="DG859" s="217"/>
      <c r="DH859" s="217"/>
      <c r="DI859" s="217"/>
      <c r="DJ859" s="217"/>
      <c r="DK859" s="217"/>
      <c r="DL859" s="217"/>
      <c r="DM859" s="217"/>
      <c r="DN859" s="217"/>
      <c r="DO859" s="217"/>
      <c r="DP859" s="217"/>
      <c r="DQ859" s="217"/>
      <c r="DR859" s="217"/>
      <c r="DS859" s="217"/>
      <c r="DT859" s="217"/>
      <c r="DU859" s="217"/>
      <c r="DV859" s="217"/>
      <c r="DW859" s="217"/>
      <c r="DX859" s="217"/>
      <c r="DY859" s="217"/>
      <c r="DZ859" s="217"/>
      <c r="EA859" s="217"/>
      <c r="EB859" s="217"/>
      <c r="EC859" s="217"/>
      <c r="ED859" s="217"/>
      <c r="EE859" s="217"/>
      <c r="EF859" s="217"/>
      <c r="EG859" s="217"/>
      <c r="EH859" s="217"/>
      <c r="EI859" s="217"/>
      <c r="EJ859" s="217"/>
      <c r="EK859" s="217"/>
      <c r="EL859" s="217"/>
      <c r="EM859" s="217"/>
      <c r="EN859" s="217"/>
      <c r="EO859" s="217"/>
      <c r="EP859" s="217"/>
      <c r="EQ859" s="217"/>
      <c r="ER859" s="217"/>
      <c r="ES859" s="217"/>
      <c r="ET859" s="217"/>
      <c r="EU859" s="217"/>
      <c r="EV859" s="217"/>
      <c r="EW859" s="217"/>
      <c r="EX859" s="217"/>
      <c r="EY859" s="217"/>
      <c r="EZ859" s="217"/>
      <c r="FA859" s="217"/>
      <c r="FB859" s="217"/>
      <c r="FC859" s="217"/>
      <c r="FD859" s="217"/>
      <c r="FE859" s="217"/>
      <c r="FF859" s="217"/>
      <c r="FG859" s="217"/>
      <c r="FH859" s="217"/>
      <c r="FI859" s="217"/>
      <c r="FJ859" s="217"/>
      <c r="FK859" s="217"/>
      <c r="FL859" s="217"/>
      <c r="FM859" s="217"/>
      <c r="FN859" s="217"/>
      <c r="FO859" s="217"/>
      <c r="FP859" s="217"/>
      <c r="FQ859" s="217"/>
      <c r="FR859" s="217"/>
      <c r="FS859" s="217"/>
      <c r="FT859" s="217"/>
      <c r="FU859" s="217"/>
      <c r="FV859" s="217"/>
      <c r="FW859" s="217"/>
      <c r="FX859" s="217"/>
      <c r="FY859" s="217"/>
      <c r="FZ859" s="217"/>
      <c r="GA859" s="217"/>
      <c r="GB859" s="217"/>
      <c r="GC859" s="217"/>
      <c r="GD859" s="217"/>
      <c r="GE859" s="217"/>
      <c r="GF859" s="217"/>
      <c r="GG859" s="217"/>
      <c r="GH859" s="217"/>
      <c r="GI859" s="217"/>
      <c r="GJ859" s="217"/>
      <c r="GK859" s="217"/>
      <c r="GL859" s="217"/>
      <c r="GM859" s="217"/>
      <c r="GN859" s="217"/>
      <c r="GO859" s="217"/>
      <c r="GP859" s="217"/>
      <c r="GQ859" s="217"/>
      <c r="GR859" s="217"/>
      <c r="GS859" s="217"/>
      <c r="GT859" s="217"/>
      <c r="GU859" s="217"/>
      <c r="GV859" s="217"/>
      <c r="GW859" s="217"/>
      <c r="GX859" s="217"/>
      <c r="GY859" s="217"/>
      <c r="GZ859" s="217"/>
      <c r="HA859" s="217"/>
      <c r="HB859" s="217"/>
      <c r="HC859" s="217"/>
      <c r="HD859" s="217"/>
      <c r="HE859" s="217"/>
      <c r="HF859" s="217"/>
      <c r="HG859" s="217"/>
      <c r="HH859" s="217"/>
      <c r="HI859" s="217"/>
      <c r="HJ859" s="217"/>
      <c r="HK859" s="217"/>
      <c r="HL859" s="217"/>
      <c r="HM859" s="217"/>
      <c r="HN859" s="217"/>
      <c r="HO859" s="217"/>
      <c r="HP859" s="217"/>
      <c r="HQ859" s="217"/>
      <c r="HR859" s="217"/>
      <c r="HS859" s="217"/>
      <c r="HT859" s="217"/>
      <c r="HU859" s="217"/>
      <c r="HV859" s="217"/>
      <c r="HW859" s="217"/>
      <c r="HX859" s="217"/>
      <c r="HY859" s="217"/>
      <c r="HZ859" s="217"/>
      <c r="IA859" s="217"/>
      <c r="IB859" s="217"/>
      <c r="IC859" s="217"/>
      <c r="ID859" s="217"/>
      <c r="IE859" s="217"/>
      <c r="IF859" s="217"/>
      <c r="IG859" s="217"/>
      <c r="IH859" s="217"/>
      <c r="II859" s="217"/>
      <c r="IJ859" s="217"/>
      <c r="IK859" s="217"/>
      <c r="IL859" s="217"/>
      <c r="IM859" s="217"/>
      <c r="IN859" s="217"/>
      <c r="IO859" s="217"/>
      <c r="IP859" s="217"/>
      <c r="IQ859" s="217"/>
      <c r="IR859" s="217"/>
      <c r="IS859" s="217"/>
      <c r="IT859" s="217"/>
      <c r="IU859" s="217"/>
      <c r="IV859" s="217"/>
    </row>
    <row r="860" spans="1:256" s="23" customFormat="1">
      <c r="A860" s="281">
        <f t="shared" si="57"/>
        <v>796</v>
      </c>
      <c r="B860" s="279">
        <v>43762</v>
      </c>
      <c r="C860" s="293" t="s">
        <v>7552</v>
      </c>
      <c r="D860" s="282" t="s">
        <v>5996</v>
      </c>
      <c r="E860" s="283">
        <v>5</v>
      </c>
      <c r="F860" s="284" t="s">
        <v>6218</v>
      </c>
      <c r="G860" s="275" t="s">
        <v>5565</v>
      </c>
      <c r="H860" s="275" t="s">
        <v>6351</v>
      </c>
      <c r="I860" s="275" t="s">
        <v>7553</v>
      </c>
      <c r="J860" s="279">
        <v>43767</v>
      </c>
      <c r="K860" s="279">
        <v>43775</v>
      </c>
      <c r="L860" s="283">
        <v>5</v>
      </c>
      <c r="M860" s="285">
        <v>396</v>
      </c>
      <c r="N860" s="279">
        <v>43895</v>
      </c>
      <c r="O860" s="279">
        <v>43776</v>
      </c>
      <c r="P860" s="279">
        <v>43796</v>
      </c>
      <c r="Q860" s="275">
        <v>5</v>
      </c>
      <c r="R860" s="279">
        <v>43796</v>
      </c>
      <c r="S860" s="279">
        <v>43840</v>
      </c>
      <c r="T860" s="311"/>
      <c r="U860" s="215"/>
      <c r="V860" s="216"/>
      <c r="W860" s="216"/>
      <c r="X860" s="216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7"/>
      <c r="BN860" s="217"/>
      <c r="BO860" s="217"/>
      <c r="BP860" s="217"/>
      <c r="BQ860" s="217"/>
      <c r="BR860" s="217"/>
      <c r="BS860" s="217"/>
      <c r="BT860" s="217"/>
      <c r="BU860" s="217"/>
      <c r="BV860" s="217"/>
      <c r="BW860" s="217"/>
      <c r="BX860" s="217"/>
      <c r="BY860" s="217"/>
      <c r="BZ860" s="217"/>
      <c r="CA860" s="217"/>
      <c r="CB860" s="217"/>
      <c r="CC860" s="217"/>
      <c r="CD860" s="217"/>
      <c r="CE860" s="217"/>
      <c r="CF860" s="217"/>
      <c r="CG860" s="217"/>
      <c r="CH860" s="217"/>
      <c r="CI860" s="217"/>
      <c r="CJ860" s="217"/>
      <c r="CK860" s="217"/>
      <c r="CL860" s="217"/>
      <c r="CM860" s="217"/>
      <c r="CN860" s="217"/>
      <c r="CO860" s="217"/>
      <c r="CP860" s="217"/>
      <c r="CQ860" s="217"/>
      <c r="CR860" s="217"/>
      <c r="CS860" s="217"/>
      <c r="CT860" s="217"/>
      <c r="CU860" s="217"/>
      <c r="CV860" s="217"/>
      <c r="CW860" s="217"/>
      <c r="CX860" s="217"/>
      <c r="CY860" s="217"/>
      <c r="CZ860" s="217"/>
      <c r="DA860" s="217"/>
      <c r="DB860" s="217"/>
      <c r="DC860" s="217"/>
      <c r="DD860" s="217"/>
      <c r="DE860" s="217"/>
      <c r="DF860" s="217"/>
      <c r="DG860" s="217"/>
      <c r="DH860" s="217"/>
      <c r="DI860" s="217"/>
      <c r="DJ860" s="217"/>
      <c r="DK860" s="217"/>
      <c r="DL860" s="217"/>
      <c r="DM860" s="217"/>
      <c r="DN860" s="217"/>
      <c r="DO860" s="217"/>
      <c r="DP860" s="217"/>
      <c r="DQ860" s="217"/>
      <c r="DR860" s="217"/>
      <c r="DS860" s="217"/>
      <c r="DT860" s="217"/>
      <c r="DU860" s="217"/>
      <c r="DV860" s="217"/>
      <c r="DW860" s="217"/>
      <c r="DX860" s="217"/>
      <c r="DY860" s="217"/>
      <c r="DZ860" s="217"/>
      <c r="EA860" s="217"/>
      <c r="EB860" s="217"/>
      <c r="EC860" s="217"/>
      <c r="ED860" s="217"/>
      <c r="EE860" s="217"/>
      <c r="EF860" s="217"/>
      <c r="EG860" s="217"/>
      <c r="EH860" s="217"/>
      <c r="EI860" s="217"/>
      <c r="EJ860" s="217"/>
      <c r="EK860" s="217"/>
      <c r="EL860" s="217"/>
      <c r="EM860" s="217"/>
      <c r="EN860" s="217"/>
      <c r="EO860" s="217"/>
      <c r="EP860" s="217"/>
      <c r="EQ860" s="217"/>
      <c r="ER860" s="217"/>
      <c r="ES860" s="217"/>
      <c r="ET860" s="217"/>
      <c r="EU860" s="217"/>
      <c r="EV860" s="217"/>
      <c r="EW860" s="217"/>
      <c r="EX860" s="217"/>
      <c r="EY860" s="217"/>
      <c r="EZ860" s="217"/>
      <c r="FA860" s="217"/>
      <c r="FB860" s="217"/>
      <c r="FC860" s="217"/>
      <c r="FD860" s="217"/>
      <c r="FE860" s="217"/>
      <c r="FF860" s="217"/>
      <c r="FG860" s="217"/>
      <c r="FH860" s="217"/>
      <c r="FI860" s="217"/>
      <c r="FJ860" s="217"/>
      <c r="FK860" s="217"/>
      <c r="FL860" s="217"/>
      <c r="FM860" s="217"/>
      <c r="FN860" s="217"/>
      <c r="FO860" s="217"/>
      <c r="FP860" s="217"/>
      <c r="FQ860" s="217"/>
      <c r="FR860" s="217"/>
      <c r="FS860" s="217"/>
      <c r="FT860" s="217"/>
      <c r="FU860" s="217"/>
      <c r="FV860" s="217"/>
      <c r="FW860" s="217"/>
      <c r="FX860" s="217"/>
      <c r="FY860" s="217"/>
      <c r="FZ860" s="217"/>
      <c r="GA860" s="217"/>
      <c r="GB860" s="217"/>
      <c r="GC860" s="217"/>
      <c r="GD860" s="217"/>
      <c r="GE860" s="217"/>
      <c r="GF860" s="217"/>
      <c r="GG860" s="217"/>
      <c r="GH860" s="217"/>
      <c r="GI860" s="217"/>
      <c r="GJ860" s="217"/>
      <c r="GK860" s="217"/>
      <c r="GL860" s="217"/>
      <c r="GM860" s="217"/>
      <c r="GN860" s="217"/>
      <c r="GO860" s="217"/>
      <c r="GP860" s="217"/>
      <c r="GQ860" s="217"/>
      <c r="GR860" s="217"/>
      <c r="GS860" s="217"/>
      <c r="GT860" s="217"/>
      <c r="GU860" s="217"/>
      <c r="GV860" s="217"/>
      <c r="GW860" s="217"/>
      <c r="GX860" s="217"/>
      <c r="GY860" s="217"/>
      <c r="GZ860" s="217"/>
      <c r="HA860" s="217"/>
      <c r="HB860" s="217"/>
      <c r="HC860" s="217"/>
      <c r="HD860" s="217"/>
      <c r="HE860" s="217"/>
      <c r="HF860" s="217"/>
      <c r="HG860" s="217"/>
      <c r="HH860" s="217"/>
      <c r="HI860" s="217"/>
      <c r="HJ860" s="217"/>
      <c r="HK860" s="217"/>
      <c r="HL860" s="217"/>
      <c r="HM860" s="217"/>
      <c r="HN860" s="217"/>
      <c r="HO860" s="217"/>
      <c r="HP860" s="217"/>
      <c r="HQ860" s="217"/>
      <c r="HR860" s="217"/>
      <c r="HS860" s="217"/>
      <c r="HT860" s="217"/>
      <c r="HU860" s="217"/>
      <c r="HV860" s="217"/>
      <c r="HW860" s="217"/>
      <c r="HX860" s="217"/>
      <c r="HY860" s="217"/>
      <c r="HZ860" s="217"/>
      <c r="IA860" s="217"/>
      <c r="IB860" s="217"/>
      <c r="IC860" s="217"/>
      <c r="ID860" s="217"/>
      <c r="IE860" s="217"/>
      <c r="IF860" s="217"/>
      <c r="IG860" s="217"/>
      <c r="IH860" s="217"/>
      <c r="II860" s="217"/>
      <c r="IJ860" s="217"/>
      <c r="IK860" s="217"/>
      <c r="IL860" s="217"/>
      <c r="IM860" s="217"/>
      <c r="IN860" s="217"/>
      <c r="IO860" s="217"/>
      <c r="IP860" s="217"/>
      <c r="IQ860" s="217"/>
      <c r="IR860" s="217"/>
      <c r="IS860" s="217"/>
      <c r="IT860" s="217"/>
      <c r="IU860" s="217"/>
      <c r="IV860" s="217"/>
    </row>
    <row r="861" spans="1:256" s="23" customFormat="1">
      <c r="A861" s="281">
        <f t="shared" si="57"/>
        <v>797</v>
      </c>
      <c r="B861" s="279">
        <v>43762</v>
      </c>
      <c r="C861" s="293" t="s">
        <v>7554</v>
      </c>
      <c r="D861" s="282" t="s">
        <v>6127</v>
      </c>
      <c r="E861" s="283">
        <v>10</v>
      </c>
      <c r="F861" s="284" t="s">
        <v>6218</v>
      </c>
      <c r="G861" s="275" t="s">
        <v>5565</v>
      </c>
      <c r="H861" s="275" t="s">
        <v>6351</v>
      </c>
      <c r="I861" s="275" t="s">
        <v>7555</v>
      </c>
      <c r="J861" s="279">
        <v>43767</v>
      </c>
      <c r="K861" s="279">
        <v>43770</v>
      </c>
      <c r="L861" s="283">
        <v>10</v>
      </c>
      <c r="M861" s="285">
        <v>550</v>
      </c>
      <c r="N861" s="279">
        <v>43891</v>
      </c>
      <c r="O861" s="279">
        <v>43774</v>
      </c>
      <c r="P861" s="279"/>
      <c r="Q861" s="275"/>
      <c r="R861" s="279"/>
      <c r="S861" s="279"/>
      <c r="T861" s="311"/>
      <c r="U861" s="215"/>
      <c r="V861" s="216"/>
      <c r="W861" s="216"/>
      <c r="X861" s="216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7"/>
      <c r="BN861" s="217"/>
      <c r="BO861" s="217"/>
      <c r="BP861" s="217"/>
      <c r="BQ861" s="217"/>
      <c r="BR861" s="217"/>
      <c r="BS861" s="217"/>
      <c r="BT861" s="217"/>
      <c r="BU861" s="217"/>
      <c r="BV861" s="217"/>
      <c r="BW861" s="217"/>
      <c r="BX861" s="217"/>
      <c r="BY861" s="217"/>
      <c r="BZ861" s="217"/>
      <c r="CA861" s="217"/>
      <c r="CB861" s="217"/>
      <c r="CC861" s="217"/>
      <c r="CD861" s="217"/>
      <c r="CE861" s="217"/>
      <c r="CF861" s="217"/>
      <c r="CG861" s="217"/>
      <c r="CH861" s="217"/>
      <c r="CI861" s="217"/>
      <c r="CJ861" s="217"/>
      <c r="CK861" s="217"/>
      <c r="CL861" s="217"/>
      <c r="CM861" s="217"/>
      <c r="CN861" s="217"/>
      <c r="CO861" s="217"/>
      <c r="CP861" s="217"/>
      <c r="CQ861" s="217"/>
      <c r="CR861" s="217"/>
      <c r="CS861" s="217"/>
      <c r="CT861" s="217"/>
      <c r="CU861" s="217"/>
      <c r="CV861" s="217"/>
      <c r="CW861" s="217"/>
      <c r="CX861" s="217"/>
      <c r="CY861" s="217"/>
      <c r="CZ861" s="217"/>
      <c r="DA861" s="217"/>
      <c r="DB861" s="217"/>
      <c r="DC861" s="217"/>
      <c r="DD861" s="217"/>
      <c r="DE861" s="217"/>
      <c r="DF861" s="217"/>
      <c r="DG861" s="217"/>
      <c r="DH861" s="217"/>
      <c r="DI861" s="217"/>
      <c r="DJ861" s="217"/>
      <c r="DK861" s="217"/>
      <c r="DL861" s="217"/>
      <c r="DM861" s="217"/>
      <c r="DN861" s="217"/>
      <c r="DO861" s="217"/>
      <c r="DP861" s="217"/>
      <c r="DQ861" s="217"/>
      <c r="DR861" s="217"/>
      <c r="DS861" s="217"/>
      <c r="DT861" s="217"/>
      <c r="DU861" s="217"/>
      <c r="DV861" s="217"/>
      <c r="DW861" s="217"/>
      <c r="DX861" s="217"/>
      <c r="DY861" s="217"/>
      <c r="DZ861" s="217"/>
      <c r="EA861" s="217"/>
      <c r="EB861" s="217"/>
      <c r="EC861" s="217"/>
      <c r="ED861" s="217"/>
      <c r="EE861" s="217"/>
      <c r="EF861" s="217"/>
      <c r="EG861" s="217"/>
      <c r="EH861" s="217"/>
      <c r="EI861" s="217"/>
      <c r="EJ861" s="217"/>
      <c r="EK861" s="217"/>
      <c r="EL861" s="217"/>
      <c r="EM861" s="217"/>
      <c r="EN861" s="217"/>
      <c r="EO861" s="217"/>
      <c r="EP861" s="217"/>
      <c r="EQ861" s="217"/>
      <c r="ER861" s="217"/>
      <c r="ES861" s="217"/>
      <c r="ET861" s="217"/>
      <c r="EU861" s="217"/>
      <c r="EV861" s="217"/>
      <c r="EW861" s="217"/>
      <c r="EX861" s="217"/>
      <c r="EY861" s="217"/>
      <c r="EZ861" s="217"/>
      <c r="FA861" s="217"/>
      <c r="FB861" s="217"/>
      <c r="FC861" s="217"/>
      <c r="FD861" s="217"/>
      <c r="FE861" s="217"/>
      <c r="FF861" s="217"/>
      <c r="FG861" s="217"/>
      <c r="FH861" s="217"/>
      <c r="FI861" s="217"/>
      <c r="FJ861" s="217"/>
      <c r="FK861" s="217"/>
      <c r="FL861" s="217"/>
      <c r="FM861" s="217"/>
      <c r="FN861" s="217"/>
      <c r="FO861" s="217"/>
      <c r="FP861" s="217"/>
      <c r="FQ861" s="217"/>
      <c r="FR861" s="217"/>
      <c r="FS861" s="217"/>
      <c r="FT861" s="217"/>
      <c r="FU861" s="217"/>
      <c r="FV861" s="217"/>
      <c r="FW861" s="217"/>
      <c r="FX861" s="217"/>
      <c r="FY861" s="217"/>
      <c r="FZ861" s="217"/>
      <c r="GA861" s="217"/>
      <c r="GB861" s="217"/>
      <c r="GC861" s="217"/>
      <c r="GD861" s="217"/>
      <c r="GE861" s="217"/>
      <c r="GF861" s="217"/>
      <c r="GG861" s="217"/>
      <c r="GH861" s="217"/>
      <c r="GI861" s="217"/>
      <c r="GJ861" s="217"/>
      <c r="GK861" s="217"/>
      <c r="GL861" s="217"/>
      <c r="GM861" s="217"/>
      <c r="GN861" s="217"/>
      <c r="GO861" s="217"/>
      <c r="GP861" s="217"/>
      <c r="GQ861" s="217"/>
      <c r="GR861" s="217"/>
      <c r="GS861" s="217"/>
      <c r="GT861" s="217"/>
      <c r="GU861" s="217"/>
      <c r="GV861" s="217"/>
      <c r="GW861" s="217"/>
      <c r="GX861" s="217"/>
      <c r="GY861" s="217"/>
      <c r="GZ861" s="217"/>
      <c r="HA861" s="217"/>
      <c r="HB861" s="217"/>
      <c r="HC861" s="217"/>
      <c r="HD861" s="217"/>
      <c r="HE861" s="217"/>
      <c r="HF861" s="217"/>
      <c r="HG861" s="217"/>
      <c r="HH861" s="217"/>
      <c r="HI861" s="217"/>
      <c r="HJ861" s="217"/>
      <c r="HK861" s="217"/>
      <c r="HL861" s="217"/>
      <c r="HM861" s="217"/>
      <c r="HN861" s="217"/>
      <c r="HO861" s="217"/>
      <c r="HP861" s="217"/>
      <c r="HQ861" s="217"/>
      <c r="HR861" s="217"/>
      <c r="HS861" s="217"/>
      <c r="HT861" s="217"/>
      <c r="HU861" s="217"/>
      <c r="HV861" s="217"/>
      <c r="HW861" s="217"/>
      <c r="HX861" s="217"/>
      <c r="HY861" s="217"/>
      <c r="HZ861" s="217"/>
      <c r="IA861" s="217"/>
      <c r="IB861" s="217"/>
      <c r="IC861" s="217"/>
      <c r="ID861" s="217"/>
      <c r="IE861" s="217"/>
      <c r="IF861" s="217"/>
      <c r="IG861" s="217"/>
      <c r="IH861" s="217"/>
      <c r="II861" s="217"/>
      <c r="IJ861" s="217"/>
      <c r="IK861" s="217"/>
      <c r="IL861" s="217"/>
      <c r="IM861" s="217"/>
      <c r="IN861" s="217"/>
      <c r="IO861" s="217"/>
      <c r="IP861" s="217"/>
      <c r="IQ861" s="217"/>
      <c r="IR861" s="217"/>
      <c r="IS861" s="217"/>
      <c r="IT861" s="217"/>
      <c r="IU861" s="217"/>
      <c r="IV861" s="217"/>
    </row>
    <row r="862" spans="1:256" s="23" customFormat="1">
      <c r="A862" s="281">
        <f t="shared" si="57"/>
        <v>798</v>
      </c>
      <c r="B862" s="279">
        <v>43763</v>
      </c>
      <c r="C862" s="293" t="s">
        <v>7556</v>
      </c>
      <c r="D862" s="282" t="s">
        <v>6819</v>
      </c>
      <c r="E862" s="283">
        <v>6</v>
      </c>
      <c r="F862" s="284" t="s">
        <v>6218</v>
      </c>
      <c r="G862" s="275" t="s">
        <v>5565</v>
      </c>
      <c r="H862" s="275" t="s">
        <v>6351</v>
      </c>
      <c r="I862" s="275" t="s">
        <v>7557</v>
      </c>
      <c r="J862" s="279">
        <v>43767</v>
      </c>
      <c r="K862" s="279">
        <v>43776</v>
      </c>
      <c r="L862" s="283">
        <v>6</v>
      </c>
      <c r="M862" s="285">
        <v>550</v>
      </c>
      <c r="N862" s="279">
        <v>43899</v>
      </c>
      <c r="O862" s="279">
        <v>43780</v>
      </c>
      <c r="P862" s="279">
        <v>43796</v>
      </c>
      <c r="Q862" s="275">
        <v>6</v>
      </c>
      <c r="R862" s="279">
        <v>43780</v>
      </c>
      <c r="S862" s="279">
        <v>43796</v>
      </c>
      <c r="T862" s="311"/>
      <c r="U862" s="215"/>
      <c r="V862" s="216"/>
      <c r="W862" s="216"/>
      <c r="X862" s="216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7"/>
      <c r="BN862" s="217"/>
      <c r="BO862" s="217"/>
      <c r="BP862" s="217"/>
      <c r="BQ862" s="217"/>
      <c r="BR862" s="217"/>
      <c r="BS862" s="217"/>
      <c r="BT862" s="217"/>
      <c r="BU862" s="217"/>
      <c r="BV862" s="217"/>
      <c r="BW862" s="217"/>
      <c r="BX862" s="217"/>
      <c r="BY862" s="217"/>
      <c r="BZ862" s="217"/>
      <c r="CA862" s="217"/>
      <c r="CB862" s="217"/>
      <c r="CC862" s="217"/>
      <c r="CD862" s="217"/>
      <c r="CE862" s="217"/>
      <c r="CF862" s="217"/>
      <c r="CG862" s="217"/>
      <c r="CH862" s="217"/>
      <c r="CI862" s="217"/>
      <c r="CJ862" s="217"/>
      <c r="CK862" s="217"/>
      <c r="CL862" s="217"/>
      <c r="CM862" s="217"/>
      <c r="CN862" s="217"/>
      <c r="CO862" s="217"/>
      <c r="CP862" s="217"/>
      <c r="CQ862" s="217"/>
      <c r="CR862" s="217"/>
      <c r="CS862" s="217"/>
      <c r="CT862" s="217"/>
      <c r="CU862" s="217"/>
      <c r="CV862" s="217"/>
      <c r="CW862" s="217"/>
      <c r="CX862" s="217"/>
      <c r="CY862" s="217"/>
      <c r="CZ862" s="217"/>
      <c r="DA862" s="217"/>
      <c r="DB862" s="217"/>
      <c r="DC862" s="217"/>
      <c r="DD862" s="217"/>
      <c r="DE862" s="217"/>
      <c r="DF862" s="217"/>
      <c r="DG862" s="217"/>
      <c r="DH862" s="217"/>
      <c r="DI862" s="217"/>
      <c r="DJ862" s="217"/>
      <c r="DK862" s="217"/>
      <c r="DL862" s="217"/>
      <c r="DM862" s="217"/>
      <c r="DN862" s="217"/>
      <c r="DO862" s="217"/>
      <c r="DP862" s="217"/>
      <c r="DQ862" s="217"/>
      <c r="DR862" s="217"/>
      <c r="DS862" s="217"/>
      <c r="DT862" s="217"/>
      <c r="DU862" s="217"/>
      <c r="DV862" s="217"/>
      <c r="DW862" s="217"/>
      <c r="DX862" s="217"/>
      <c r="DY862" s="217"/>
      <c r="DZ862" s="217"/>
      <c r="EA862" s="217"/>
      <c r="EB862" s="217"/>
      <c r="EC862" s="217"/>
      <c r="ED862" s="217"/>
      <c r="EE862" s="217"/>
      <c r="EF862" s="217"/>
      <c r="EG862" s="217"/>
      <c r="EH862" s="217"/>
      <c r="EI862" s="217"/>
      <c r="EJ862" s="217"/>
      <c r="EK862" s="217"/>
      <c r="EL862" s="217"/>
      <c r="EM862" s="217"/>
      <c r="EN862" s="217"/>
      <c r="EO862" s="217"/>
      <c r="EP862" s="217"/>
      <c r="EQ862" s="217"/>
      <c r="ER862" s="217"/>
      <c r="ES862" s="217"/>
      <c r="ET862" s="217"/>
      <c r="EU862" s="217"/>
      <c r="EV862" s="217"/>
      <c r="EW862" s="217"/>
      <c r="EX862" s="217"/>
      <c r="EY862" s="217"/>
      <c r="EZ862" s="217"/>
      <c r="FA862" s="217"/>
      <c r="FB862" s="217"/>
      <c r="FC862" s="217"/>
      <c r="FD862" s="217"/>
      <c r="FE862" s="217"/>
      <c r="FF862" s="217"/>
      <c r="FG862" s="217"/>
      <c r="FH862" s="217"/>
      <c r="FI862" s="217"/>
      <c r="FJ862" s="217"/>
      <c r="FK862" s="217"/>
      <c r="FL862" s="217"/>
      <c r="FM862" s="217"/>
      <c r="FN862" s="217"/>
      <c r="FO862" s="217"/>
      <c r="FP862" s="217"/>
      <c r="FQ862" s="217"/>
      <c r="FR862" s="217"/>
      <c r="FS862" s="217"/>
      <c r="FT862" s="217"/>
      <c r="FU862" s="217"/>
      <c r="FV862" s="217"/>
      <c r="FW862" s="217"/>
      <c r="FX862" s="217"/>
      <c r="FY862" s="217"/>
      <c r="FZ862" s="217"/>
      <c r="GA862" s="217"/>
      <c r="GB862" s="217"/>
      <c r="GC862" s="217"/>
      <c r="GD862" s="217"/>
      <c r="GE862" s="217"/>
      <c r="GF862" s="217"/>
      <c r="GG862" s="217"/>
      <c r="GH862" s="217"/>
      <c r="GI862" s="217"/>
      <c r="GJ862" s="217"/>
      <c r="GK862" s="217"/>
      <c r="GL862" s="217"/>
      <c r="GM862" s="217"/>
      <c r="GN862" s="217"/>
      <c r="GO862" s="217"/>
      <c r="GP862" s="217"/>
      <c r="GQ862" s="217"/>
      <c r="GR862" s="217"/>
      <c r="GS862" s="217"/>
      <c r="GT862" s="217"/>
      <c r="GU862" s="217"/>
      <c r="GV862" s="217"/>
      <c r="GW862" s="217"/>
      <c r="GX862" s="217"/>
      <c r="GY862" s="217"/>
      <c r="GZ862" s="217"/>
      <c r="HA862" s="217"/>
      <c r="HB862" s="217"/>
      <c r="HC862" s="217"/>
      <c r="HD862" s="217"/>
      <c r="HE862" s="217"/>
      <c r="HF862" s="217"/>
      <c r="HG862" s="217"/>
      <c r="HH862" s="217"/>
      <c r="HI862" s="217"/>
      <c r="HJ862" s="217"/>
      <c r="HK862" s="217"/>
      <c r="HL862" s="217"/>
      <c r="HM862" s="217"/>
      <c r="HN862" s="217"/>
      <c r="HO862" s="217"/>
      <c r="HP862" s="217"/>
      <c r="HQ862" s="217"/>
      <c r="HR862" s="217"/>
      <c r="HS862" s="217"/>
      <c r="HT862" s="217"/>
      <c r="HU862" s="217"/>
      <c r="HV862" s="217"/>
      <c r="HW862" s="217"/>
      <c r="HX862" s="217"/>
      <c r="HY862" s="217"/>
      <c r="HZ862" s="217"/>
      <c r="IA862" s="217"/>
      <c r="IB862" s="217"/>
      <c r="IC862" s="217"/>
      <c r="ID862" s="217"/>
      <c r="IE862" s="217"/>
      <c r="IF862" s="217"/>
      <c r="IG862" s="217"/>
      <c r="IH862" s="217"/>
      <c r="II862" s="217"/>
      <c r="IJ862" s="217"/>
      <c r="IK862" s="217"/>
      <c r="IL862" s="217"/>
      <c r="IM862" s="217"/>
      <c r="IN862" s="217"/>
      <c r="IO862" s="217"/>
      <c r="IP862" s="217"/>
      <c r="IQ862" s="217"/>
      <c r="IR862" s="217"/>
      <c r="IS862" s="217"/>
      <c r="IT862" s="217"/>
      <c r="IU862" s="217"/>
      <c r="IV862" s="217"/>
    </row>
    <row r="863" spans="1:256" s="23" customFormat="1" ht="18">
      <c r="A863" s="220" t="s">
        <v>7558</v>
      </c>
      <c r="B863" s="221"/>
      <c r="C863" s="221"/>
      <c r="D863" s="221"/>
      <c r="E863" s="221"/>
      <c r="F863" s="221"/>
      <c r="G863" s="221"/>
      <c r="H863" s="221"/>
      <c r="I863" s="221"/>
      <c r="J863" s="221"/>
      <c r="K863" s="221"/>
      <c r="L863" s="221"/>
      <c r="M863" s="221"/>
      <c r="N863" s="221"/>
      <c r="O863" s="221"/>
      <c r="P863" s="221"/>
      <c r="Q863" s="221"/>
      <c r="R863" s="221"/>
      <c r="S863" s="221"/>
      <c r="T863" s="311"/>
      <c r="U863" s="215"/>
      <c r="V863" s="216"/>
      <c r="W863" s="216"/>
      <c r="X863" s="216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7"/>
      <c r="BN863" s="217"/>
      <c r="BO863" s="217"/>
      <c r="BP863" s="217"/>
      <c r="BQ863" s="217"/>
      <c r="BR863" s="217"/>
      <c r="BS863" s="217"/>
      <c r="BT863" s="217"/>
      <c r="BU863" s="217"/>
      <c r="BV863" s="217"/>
      <c r="BW863" s="217"/>
      <c r="BX863" s="217"/>
      <c r="BY863" s="217"/>
      <c r="BZ863" s="217"/>
      <c r="CA863" s="217"/>
      <c r="CB863" s="217"/>
      <c r="CC863" s="217"/>
      <c r="CD863" s="217"/>
      <c r="CE863" s="217"/>
      <c r="CF863" s="217"/>
      <c r="CG863" s="217"/>
      <c r="CH863" s="217"/>
      <c r="CI863" s="217"/>
      <c r="CJ863" s="217"/>
      <c r="CK863" s="217"/>
      <c r="CL863" s="217"/>
      <c r="CM863" s="217"/>
      <c r="CN863" s="217"/>
      <c r="CO863" s="217"/>
      <c r="CP863" s="217"/>
      <c r="CQ863" s="217"/>
      <c r="CR863" s="217"/>
      <c r="CS863" s="217"/>
      <c r="CT863" s="217"/>
      <c r="CU863" s="217"/>
      <c r="CV863" s="217"/>
      <c r="CW863" s="217"/>
      <c r="CX863" s="217"/>
      <c r="CY863" s="217"/>
      <c r="CZ863" s="217"/>
      <c r="DA863" s="217"/>
      <c r="DB863" s="217"/>
      <c r="DC863" s="217"/>
      <c r="DD863" s="217"/>
      <c r="DE863" s="217"/>
      <c r="DF863" s="217"/>
      <c r="DG863" s="217"/>
      <c r="DH863" s="217"/>
      <c r="DI863" s="217"/>
      <c r="DJ863" s="217"/>
      <c r="DK863" s="217"/>
      <c r="DL863" s="217"/>
      <c r="DM863" s="217"/>
      <c r="DN863" s="217"/>
      <c r="DO863" s="217"/>
      <c r="DP863" s="217"/>
      <c r="DQ863" s="217"/>
      <c r="DR863" s="217"/>
      <c r="DS863" s="217"/>
      <c r="DT863" s="217"/>
      <c r="DU863" s="217"/>
      <c r="DV863" s="217"/>
      <c r="DW863" s="217"/>
      <c r="DX863" s="217"/>
      <c r="DY863" s="217"/>
      <c r="DZ863" s="217"/>
      <c r="EA863" s="217"/>
      <c r="EB863" s="217"/>
      <c r="EC863" s="217"/>
      <c r="ED863" s="217"/>
      <c r="EE863" s="217"/>
      <c r="EF863" s="217"/>
      <c r="EG863" s="217"/>
      <c r="EH863" s="217"/>
      <c r="EI863" s="217"/>
      <c r="EJ863" s="217"/>
      <c r="EK863" s="217"/>
      <c r="EL863" s="217"/>
      <c r="EM863" s="217"/>
      <c r="EN863" s="217"/>
      <c r="EO863" s="217"/>
      <c r="EP863" s="217"/>
      <c r="EQ863" s="217"/>
      <c r="ER863" s="217"/>
      <c r="ES863" s="217"/>
      <c r="ET863" s="217"/>
      <c r="EU863" s="217"/>
      <c r="EV863" s="217"/>
      <c r="EW863" s="217"/>
      <c r="EX863" s="217"/>
      <c r="EY863" s="217"/>
      <c r="EZ863" s="217"/>
      <c r="FA863" s="217"/>
      <c r="FB863" s="217"/>
      <c r="FC863" s="217"/>
      <c r="FD863" s="217"/>
      <c r="FE863" s="217"/>
      <c r="FF863" s="217"/>
      <c r="FG863" s="217"/>
      <c r="FH863" s="217"/>
      <c r="FI863" s="217"/>
      <c r="FJ863" s="217"/>
      <c r="FK863" s="217"/>
      <c r="FL863" s="217"/>
      <c r="FM863" s="217"/>
      <c r="FN863" s="217"/>
      <c r="FO863" s="217"/>
      <c r="FP863" s="217"/>
      <c r="FQ863" s="217"/>
      <c r="FR863" s="217"/>
      <c r="FS863" s="217"/>
      <c r="FT863" s="217"/>
      <c r="FU863" s="217"/>
      <c r="FV863" s="217"/>
      <c r="FW863" s="217"/>
      <c r="FX863" s="217"/>
      <c r="FY863" s="217"/>
      <c r="FZ863" s="217"/>
      <c r="GA863" s="217"/>
      <c r="GB863" s="217"/>
      <c r="GC863" s="217"/>
      <c r="GD863" s="217"/>
      <c r="GE863" s="217"/>
      <c r="GF863" s="217"/>
      <c r="GG863" s="217"/>
      <c r="GH863" s="217"/>
      <c r="GI863" s="217"/>
      <c r="GJ863" s="217"/>
      <c r="GK863" s="217"/>
      <c r="GL863" s="217"/>
      <c r="GM863" s="217"/>
      <c r="GN863" s="217"/>
      <c r="GO863" s="217"/>
      <c r="GP863" s="217"/>
      <c r="GQ863" s="217"/>
      <c r="GR863" s="217"/>
      <c r="GS863" s="217"/>
      <c r="GT863" s="217"/>
      <c r="GU863" s="217"/>
      <c r="GV863" s="217"/>
      <c r="GW863" s="217"/>
      <c r="GX863" s="217"/>
      <c r="GY863" s="217"/>
      <c r="GZ863" s="217"/>
      <c r="HA863" s="217"/>
      <c r="HB863" s="217"/>
      <c r="HC863" s="217"/>
      <c r="HD863" s="217"/>
      <c r="HE863" s="217"/>
      <c r="HF863" s="217"/>
      <c r="HG863" s="217"/>
      <c r="HH863" s="217"/>
      <c r="HI863" s="217"/>
      <c r="HJ863" s="217"/>
      <c r="HK863" s="217"/>
      <c r="HL863" s="217"/>
      <c r="HM863" s="217"/>
      <c r="HN863" s="217"/>
      <c r="HO863" s="217"/>
      <c r="HP863" s="217"/>
      <c r="HQ863" s="217"/>
      <c r="HR863" s="217"/>
      <c r="HS863" s="217"/>
      <c r="HT863" s="217"/>
      <c r="HU863" s="217"/>
      <c r="HV863" s="217"/>
      <c r="HW863" s="217"/>
      <c r="HX863" s="217"/>
      <c r="HY863" s="217"/>
      <c r="HZ863" s="217"/>
      <c r="IA863" s="217"/>
      <c r="IB863" s="217"/>
      <c r="IC863" s="217"/>
      <c r="ID863" s="217"/>
      <c r="IE863" s="217"/>
      <c r="IF863" s="217"/>
      <c r="IG863" s="217"/>
      <c r="IH863" s="217"/>
      <c r="II863" s="217"/>
      <c r="IJ863" s="217"/>
      <c r="IK863" s="217"/>
      <c r="IL863" s="217"/>
      <c r="IM863" s="217"/>
      <c r="IN863" s="217"/>
      <c r="IO863" s="217"/>
      <c r="IP863" s="217"/>
      <c r="IQ863" s="217"/>
      <c r="IR863" s="217"/>
      <c r="IS863" s="217"/>
      <c r="IT863" s="217"/>
      <c r="IU863" s="217"/>
      <c r="IV863" s="217"/>
    </row>
    <row r="864" spans="1:256" s="23" customFormat="1">
      <c r="A864" s="205">
        <f>1+A862</f>
        <v>799</v>
      </c>
      <c r="B864" s="165">
        <v>43768</v>
      </c>
      <c r="C864" s="307" t="s">
        <v>7559</v>
      </c>
      <c r="D864" s="206" t="s">
        <v>6819</v>
      </c>
      <c r="E864" s="308">
        <v>5</v>
      </c>
      <c r="F864" s="284" t="s">
        <v>6218</v>
      </c>
      <c r="G864" s="275" t="s">
        <v>5565</v>
      </c>
      <c r="H864" s="275" t="s">
        <v>6351</v>
      </c>
      <c r="I864" s="275" t="s">
        <v>7560</v>
      </c>
      <c r="J864" s="165">
        <v>43770</v>
      </c>
      <c r="K864" s="165">
        <v>43784</v>
      </c>
      <c r="L864" s="308">
        <v>5</v>
      </c>
      <c r="M864" s="211">
        <v>550</v>
      </c>
      <c r="N864" s="165">
        <v>43906</v>
      </c>
      <c r="O864" s="165">
        <v>43788</v>
      </c>
      <c r="P864" s="165">
        <v>43823</v>
      </c>
      <c r="Q864" s="208">
        <v>5</v>
      </c>
      <c r="R864" s="165">
        <v>43794</v>
      </c>
      <c r="S864" s="165">
        <v>43801</v>
      </c>
      <c r="T864" s="311"/>
      <c r="U864" s="215"/>
      <c r="V864" s="216"/>
      <c r="W864" s="216"/>
      <c r="X864" s="216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17"/>
      <c r="BN864" s="217"/>
      <c r="BO864" s="217"/>
      <c r="BP864" s="217"/>
      <c r="BQ864" s="217"/>
      <c r="BR864" s="217"/>
      <c r="BS864" s="217"/>
      <c r="BT864" s="217"/>
      <c r="BU864" s="217"/>
      <c r="BV864" s="217"/>
      <c r="BW864" s="217"/>
      <c r="BX864" s="217"/>
      <c r="BY864" s="217"/>
      <c r="BZ864" s="217"/>
      <c r="CA864" s="217"/>
      <c r="CB864" s="217"/>
      <c r="CC864" s="217"/>
      <c r="CD864" s="217"/>
      <c r="CE864" s="217"/>
      <c r="CF864" s="217"/>
      <c r="CG864" s="217"/>
      <c r="CH864" s="217"/>
      <c r="CI864" s="217"/>
      <c r="CJ864" s="217"/>
      <c r="CK864" s="217"/>
      <c r="CL864" s="217"/>
      <c r="CM864" s="217"/>
      <c r="CN864" s="217"/>
      <c r="CO864" s="217"/>
      <c r="CP864" s="217"/>
      <c r="CQ864" s="217"/>
      <c r="CR864" s="217"/>
      <c r="CS864" s="217"/>
      <c r="CT864" s="217"/>
      <c r="CU864" s="217"/>
      <c r="CV864" s="217"/>
      <c r="CW864" s="217"/>
      <c r="CX864" s="217"/>
      <c r="CY864" s="217"/>
      <c r="CZ864" s="217"/>
      <c r="DA864" s="217"/>
      <c r="DB864" s="217"/>
      <c r="DC864" s="217"/>
      <c r="DD864" s="217"/>
      <c r="DE864" s="217"/>
      <c r="DF864" s="217"/>
      <c r="DG864" s="217"/>
      <c r="DH864" s="217"/>
      <c r="DI864" s="217"/>
      <c r="DJ864" s="217"/>
      <c r="DK864" s="217"/>
      <c r="DL864" s="217"/>
      <c r="DM864" s="217"/>
      <c r="DN864" s="217"/>
      <c r="DO864" s="217"/>
      <c r="DP864" s="217"/>
      <c r="DQ864" s="217"/>
      <c r="DR864" s="217"/>
      <c r="DS864" s="217"/>
      <c r="DT864" s="217"/>
      <c r="DU864" s="217"/>
      <c r="DV864" s="217"/>
      <c r="DW864" s="217"/>
      <c r="DX864" s="217"/>
      <c r="DY864" s="217"/>
      <c r="DZ864" s="217"/>
      <c r="EA864" s="217"/>
      <c r="EB864" s="217"/>
      <c r="EC864" s="217"/>
      <c r="ED864" s="217"/>
      <c r="EE864" s="217"/>
      <c r="EF864" s="217"/>
      <c r="EG864" s="217"/>
      <c r="EH864" s="217"/>
      <c r="EI864" s="217"/>
      <c r="EJ864" s="217"/>
      <c r="EK864" s="217"/>
      <c r="EL864" s="217"/>
      <c r="EM864" s="217"/>
      <c r="EN864" s="217"/>
      <c r="EO864" s="217"/>
      <c r="EP864" s="217"/>
      <c r="EQ864" s="217"/>
      <c r="ER864" s="217"/>
      <c r="ES864" s="217"/>
      <c r="ET864" s="217"/>
      <c r="EU864" s="217"/>
      <c r="EV864" s="217"/>
      <c r="EW864" s="217"/>
      <c r="EX864" s="217"/>
      <c r="EY864" s="217"/>
      <c r="EZ864" s="217"/>
      <c r="FA864" s="217"/>
      <c r="FB864" s="217"/>
      <c r="FC864" s="217"/>
      <c r="FD864" s="217"/>
      <c r="FE864" s="217"/>
      <c r="FF864" s="217"/>
      <c r="FG864" s="217"/>
      <c r="FH864" s="217"/>
      <c r="FI864" s="217"/>
      <c r="FJ864" s="217"/>
      <c r="FK864" s="217"/>
      <c r="FL864" s="217"/>
      <c r="FM864" s="217"/>
      <c r="FN864" s="217"/>
      <c r="FO864" s="217"/>
      <c r="FP864" s="217"/>
      <c r="FQ864" s="217"/>
      <c r="FR864" s="217"/>
      <c r="FS864" s="217"/>
      <c r="FT864" s="217"/>
      <c r="FU864" s="217"/>
      <c r="FV864" s="217"/>
      <c r="FW864" s="217"/>
      <c r="FX864" s="217"/>
      <c r="FY864" s="217"/>
      <c r="FZ864" s="217"/>
      <c r="GA864" s="217"/>
      <c r="GB864" s="217"/>
      <c r="GC864" s="217"/>
      <c r="GD864" s="217"/>
      <c r="GE864" s="217"/>
      <c r="GF864" s="217"/>
      <c r="GG864" s="217"/>
      <c r="GH864" s="217"/>
      <c r="GI864" s="217"/>
      <c r="GJ864" s="217"/>
      <c r="GK864" s="217"/>
      <c r="GL864" s="217"/>
      <c r="GM864" s="217"/>
      <c r="GN864" s="217"/>
      <c r="GO864" s="217"/>
      <c r="GP864" s="217"/>
      <c r="GQ864" s="217"/>
      <c r="GR864" s="217"/>
      <c r="GS864" s="217"/>
      <c r="GT864" s="217"/>
      <c r="GU864" s="217"/>
      <c r="GV864" s="217"/>
      <c r="GW864" s="217"/>
      <c r="GX864" s="217"/>
      <c r="GY864" s="217"/>
      <c r="GZ864" s="217"/>
      <c r="HA864" s="217"/>
      <c r="HB864" s="217"/>
      <c r="HC864" s="217"/>
      <c r="HD864" s="217"/>
      <c r="HE864" s="217"/>
      <c r="HF864" s="217"/>
      <c r="HG864" s="217"/>
      <c r="HH864" s="217"/>
      <c r="HI864" s="217"/>
      <c r="HJ864" s="217"/>
      <c r="HK864" s="217"/>
      <c r="HL864" s="217"/>
      <c r="HM864" s="217"/>
      <c r="HN864" s="217"/>
      <c r="HO864" s="217"/>
      <c r="HP864" s="217"/>
      <c r="HQ864" s="217"/>
      <c r="HR864" s="217"/>
      <c r="HS864" s="217"/>
      <c r="HT864" s="217"/>
      <c r="HU864" s="217"/>
      <c r="HV864" s="217"/>
      <c r="HW864" s="217"/>
      <c r="HX864" s="217"/>
      <c r="HY864" s="217"/>
      <c r="HZ864" s="217"/>
      <c r="IA864" s="217"/>
      <c r="IB864" s="217"/>
      <c r="IC864" s="217"/>
      <c r="ID864" s="217"/>
      <c r="IE864" s="217"/>
      <c r="IF864" s="217"/>
      <c r="IG864" s="217"/>
      <c r="IH864" s="217"/>
      <c r="II864" s="217"/>
      <c r="IJ864" s="217"/>
      <c r="IK864" s="217"/>
      <c r="IL864" s="217"/>
      <c r="IM864" s="217"/>
      <c r="IN864" s="217"/>
      <c r="IO864" s="217"/>
      <c r="IP864" s="217"/>
      <c r="IQ864" s="217"/>
      <c r="IR864" s="217"/>
      <c r="IS864" s="217"/>
      <c r="IT864" s="217"/>
      <c r="IU864" s="217"/>
      <c r="IV864" s="217"/>
    </row>
    <row r="865" spans="1:256" s="23" customFormat="1">
      <c r="A865" s="205">
        <f>1+A864</f>
        <v>800</v>
      </c>
      <c r="B865" s="165">
        <v>43769</v>
      </c>
      <c r="C865" s="307" t="s">
        <v>7561</v>
      </c>
      <c r="D865" s="206" t="s">
        <v>7447</v>
      </c>
      <c r="E865" s="308">
        <v>5</v>
      </c>
      <c r="F865" s="284" t="s">
        <v>6218</v>
      </c>
      <c r="G865" s="275" t="s">
        <v>5565</v>
      </c>
      <c r="H865" s="275" t="s">
        <v>6351</v>
      </c>
      <c r="I865" s="275" t="s">
        <v>7562</v>
      </c>
      <c r="J865" s="165">
        <v>43770</v>
      </c>
      <c r="K865" s="165">
        <v>43770</v>
      </c>
      <c r="L865" s="308">
        <v>5</v>
      </c>
      <c r="M865" s="211">
        <v>550</v>
      </c>
      <c r="N865" s="165">
        <v>43951</v>
      </c>
      <c r="O865" s="165">
        <v>43801</v>
      </c>
      <c r="P865" s="165">
        <v>44046</v>
      </c>
      <c r="Q865" s="208">
        <v>5</v>
      </c>
      <c r="R865" s="165"/>
      <c r="S865" s="165"/>
      <c r="T865" s="311"/>
      <c r="U865" s="215"/>
      <c r="V865" s="216"/>
      <c r="W865" s="216"/>
      <c r="X865" s="216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17"/>
      <c r="BN865" s="217"/>
      <c r="BO865" s="217"/>
      <c r="BP865" s="217"/>
      <c r="BQ865" s="217"/>
      <c r="BR865" s="217"/>
      <c r="BS865" s="217"/>
      <c r="BT865" s="217"/>
      <c r="BU865" s="217"/>
      <c r="BV865" s="217"/>
      <c r="BW865" s="217"/>
      <c r="BX865" s="217"/>
      <c r="BY865" s="217"/>
      <c r="BZ865" s="217"/>
      <c r="CA865" s="217"/>
      <c r="CB865" s="217"/>
      <c r="CC865" s="217"/>
      <c r="CD865" s="217"/>
      <c r="CE865" s="217"/>
      <c r="CF865" s="217"/>
      <c r="CG865" s="217"/>
      <c r="CH865" s="217"/>
      <c r="CI865" s="217"/>
      <c r="CJ865" s="217"/>
      <c r="CK865" s="217"/>
      <c r="CL865" s="217"/>
      <c r="CM865" s="217"/>
      <c r="CN865" s="217"/>
      <c r="CO865" s="217"/>
      <c r="CP865" s="217"/>
      <c r="CQ865" s="217"/>
      <c r="CR865" s="217"/>
      <c r="CS865" s="217"/>
      <c r="CT865" s="217"/>
      <c r="CU865" s="217"/>
      <c r="CV865" s="217"/>
      <c r="CW865" s="217"/>
      <c r="CX865" s="217"/>
      <c r="CY865" s="217"/>
      <c r="CZ865" s="217"/>
      <c r="DA865" s="217"/>
      <c r="DB865" s="217"/>
      <c r="DC865" s="217"/>
      <c r="DD865" s="217"/>
      <c r="DE865" s="217"/>
      <c r="DF865" s="217"/>
      <c r="DG865" s="217"/>
      <c r="DH865" s="217"/>
      <c r="DI865" s="217"/>
      <c r="DJ865" s="217"/>
      <c r="DK865" s="217"/>
      <c r="DL865" s="217"/>
      <c r="DM865" s="217"/>
      <c r="DN865" s="217"/>
      <c r="DO865" s="217"/>
      <c r="DP865" s="217"/>
      <c r="DQ865" s="217"/>
      <c r="DR865" s="217"/>
      <c r="DS865" s="217"/>
      <c r="DT865" s="217"/>
      <c r="DU865" s="217"/>
      <c r="DV865" s="217"/>
      <c r="DW865" s="217"/>
      <c r="DX865" s="217"/>
      <c r="DY865" s="217"/>
      <c r="DZ865" s="217"/>
      <c r="EA865" s="217"/>
      <c r="EB865" s="217"/>
      <c r="EC865" s="217"/>
      <c r="ED865" s="217"/>
      <c r="EE865" s="217"/>
      <c r="EF865" s="217"/>
      <c r="EG865" s="217"/>
      <c r="EH865" s="217"/>
      <c r="EI865" s="217"/>
      <c r="EJ865" s="217"/>
      <c r="EK865" s="217"/>
      <c r="EL865" s="217"/>
      <c r="EM865" s="217"/>
      <c r="EN865" s="217"/>
      <c r="EO865" s="217"/>
      <c r="EP865" s="217"/>
      <c r="EQ865" s="217"/>
      <c r="ER865" s="217"/>
      <c r="ES865" s="217"/>
      <c r="ET865" s="217"/>
      <c r="EU865" s="217"/>
      <c r="EV865" s="217"/>
      <c r="EW865" s="217"/>
      <c r="EX865" s="217"/>
      <c r="EY865" s="217"/>
      <c r="EZ865" s="217"/>
      <c r="FA865" s="217"/>
      <c r="FB865" s="217"/>
      <c r="FC865" s="217"/>
      <c r="FD865" s="217"/>
      <c r="FE865" s="217"/>
      <c r="FF865" s="217"/>
      <c r="FG865" s="217"/>
      <c r="FH865" s="217"/>
      <c r="FI865" s="217"/>
      <c r="FJ865" s="217"/>
      <c r="FK865" s="217"/>
      <c r="FL865" s="217"/>
      <c r="FM865" s="217"/>
      <c r="FN865" s="217"/>
      <c r="FO865" s="217"/>
      <c r="FP865" s="217"/>
      <c r="FQ865" s="217"/>
      <c r="FR865" s="217"/>
      <c r="FS865" s="217"/>
      <c r="FT865" s="217"/>
      <c r="FU865" s="217"/>
      <c r="FV865" s="217"/>
      <c r="FW865" s="217"/>
      <c r="FX865" s="217"/>
      <c r="FY865" s="217"/>
      <c r="FZ865" s="217"/>
      <c r="GA865" s="217"/>
      <c r="GB865" s="217"/>
      <c r="GC865" s="217"/>
      <c r="GD865" s="217"/>
      <c r="GE865" s="217"/>
      <c r="GF865" s="217"/>
      <c r="GG865" s="217"/>
      <c r="GH865" s="217"/>
      <c r="GI865" s="217"/>
      <c r="GJ865" s="217"/>
      <c r="GK865" s="217"/>
      <c r="GL865" s="217"/>
      <c r="GM865" s="217"/>
      <c r="GN865" s="217"/>
      <c r="GO865" s="217"/>
      <c r="GP865" s="217"/>
      <c r="GQ865" s="217"/>
      <c r="GR865" s="217"/>
      <c r="GS865" s="217"/>
      <c r="GT865" s="217"/>
      <c r="GU865" s="217"/>
      <c r="GV865" s="217"/>
      <c r="GW865" s="217"/>
      <c r="GX865" s="217"/>
      <c r="GY865" s="217"/>
      <c r="GZ865" s="217"/>
      <c r="HA865" s="217"/>
      <c r="HB865" s="217"/>
      <c r="HC865" s="217"/>
      <c r="HD865" s="217"/>
      <c r="HE865" s="217"/>
      <c r="HF865" s="217"/>
      <c r="HG865" s="217"/>
      <c r="HH865" s="217"/>
      <c r="HI865" s="217"/>
      <c r="HJ865" s="217"/>
      <c r="HK865" s="217"/>
      <c r="HL865" s="217"/>
      <c r="HM865" s="217"/>
      <c r="HN865" s="217"/>
      <c r="HO865" s="217"/>
      <c r="HP865" s="217"/>
      <c r="HQ865" s="217"/>
      <c r="HR865" s="217"/>
      <c r="HS865" s="217"/>
      <c r="HT865" s="217"/>
      <c r="HU865" s="217"/>
      <c r="HV865" s="217"/>
      <c r="HW865" s="217"/>
      <c r="HX865" s="217"/>
      <c r="HY865" s="217"/>
      <c r="HZ865" s="217"/>
      <c r="IA865" s="217"/>
      <c r="IB865" s="217"/>
      <c r="IC865" s="217"/>
      <c r="ID865" s="217"/>
      <c r="IE865" s="217"/>
      <c r="IF865" s="217"/>
      <c r="IG865" s="217"/>
      <c r="IH865" s="217"/>
      <c r="II865" s="217"/>
      <c r="IJ865" s="217"/>
      <c r="IK865" s="217"/>
      <c r="IL865" s="217"/>
      <c r="IM865" s="217"/>
      <c r="IN865" s="217"/>
      <c r="IO865" s="217"/>
      <c r="IP865" s="217"/>
      <c r="IQ865" s="217"/>
      <c r="IR865" s="217"/>
      <c r="IS865" s="217"/>
      <c r="IT865" s="217"/>
      <c r="IU865" s="217"/>
      <c r="IV865" s="217"/>
    </row>
    <row r="866" spans="1:256" s="23" customFormat="1">
      <c r="A866" s="205">
        <f>1+A865</f>
        <v>801</v>
      </c>
      <c r="B866" s="165">
        <v>43781</v>
      </c>
      <c r="C866" s="307" t="s">
        <v>7563</v>
      </c>
      <c r="D866" s="206" t="s">
        <v>6079</v>
      </c>
      <c r="E866" s="308">
        <v>10</v>
      </c>
      <c r="F866" s="284" t="s">
        <v>6218</v>
      </c>
      <c r="G866" s="275" t="s">
        <v>5565</v>
      </c>
      <c r="H866" s="275" t="s">
        <v>6351</v>
      </c>
      <c r="I866" s="275" t="s">
        <v>7564</v>
      </c>
      <c r="J866" s="165">
        <v>43784</v>
      </c>
      <c r="K866" s="165">
        <v>43784</v>
      </c>
      <c r="L866" s="308">
        <v>10</v>
      </c>
      <c r="M866" s="211">
        <v>550</v>
      </c>
      <c r="N866" s="165">
        <v>43906</v>
      </c>
      <c r="O866" s="165">
        <v>43788</v>
      </c>
      <c r="P866" s="165">
        <v>43864</v>
      </c>
      <c r="Q866" s="208">
        <v>10</v>
      </c>
      <c r="R866" s="165">
        <v>43859</v>
      </c>
      <c r="S866" s="165">
        <v>43864</v>
      </c>
      <c r="T866" s="311"/>
      <c r="U866" s="215"/>
      <c r="V866" s="216"/>
      <c r="W866" s="216"/>
      <c r="X866" s="216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17"/>
      <c r="BN866" s="217"/>
      <c r="BO866" s="217"/>
      <c r="BP866" s="217"/>
      <c r="BQ866" s="217"/>
      <c r="BR866" s="217"/>
      <c r="BS866" s="217"/>
      <c r="BT866" s="217"/>
      <c r="BU866" s="217"/>
      <c r="BV866" s="217"/>
      <c r="BW866" s="217"/>
      <c r="BX866" s="217"/>
      <c r="BY866" s="217"/>
      <c r="BZ866" s="217"/>
      <c r="CA866" s="217"/>
      <c r="CB866" s="217"/>
      <c r="CC866" s="217"/>
      <c r="CD866" s="217"/>
      <c r="CE866" s="217"/>
      <c r="CF866" s="217"/>
      <c r="CG866" s="217"/>
      <c r="CH866" s="217"/>
      <c r="CI866" s="217"/>
      <c r="CJ866" s="217"/>
      <c r="CK866" s="217"/>
      <c r="CL866" s="217"/>
      <c r="CM866" s="217"/>
      <c r="CN866" s="217"/>
      <c r="CO866" s="217"/>
      <c r="CP866" s="217"/>
      <c r="CQ866" s="217"/>
      <c r="CR866" s="217"/>
      <c r="CS866" s="217"/>
      <c r="CT866" s="217"/>
      <c r="CU866" s="217"/>
      <c r="CV866" s="217"/>
      <c r="CW866" s="217"/>
      <c r="CX866" s="217"/>
      <c r="CY866" s="217"/>
      <c r="CZ866" s="217"/>
      <c r="DA866" s="217"/>
      <c r="DB866" s="217"/>
      <c r="DC866" s="217"/>
      <c r="DD866" s="217"/>
      <c r="DE866" s="217"/>
      <c r="DF866" s="217"/>
      <c r="DG866" s="217"/>
      <c r="DH866" s="217"/>
      <c r="DI866" s="217"/>
      <c r="DJ866" s="217"/>
      <c r="DK866" s="217"/>
      <c r="DL866" s="217"/>
      <c r="DM866" s="217"/>
      <c r="DN866" s="217"/>
      <c r="DO866" s="217"/>
      <c r="DP866" s="217"/>
      <c r="DQ866" s="217"/>
      <c r="DR866" s="217"/>
      <c r="DS866" s="217"/>
      <c r="DT866" s="217"/>
      <c r="DU866" s="217"/>
      <c r="DV866" s="217"/>
      <c r="DW866" s="217"/>
      <c r="DX866" s="217"/>
      <c r="DY866" s="217"/>
      <c r="DZ866" s="217"/>
      <c r="EA866" s="217"/>
      <c r="EB866" s="217"/>
      <c r="EC866" s="217"/>
      <c r="ED866" s="217"/>
      <c r="EE866" s="217"/>
      <c r="EF866" s="217"/>
      <c r="EG866" s="217"/>
      <c r="EH866" s="217"/>
      <c r="EI866" s="217"/>
      <c r="EJ866" s="217"/>
      <c r="EK866" s="217"/>
      <c r="EL866" s="217"/>
      <c r="EM866" s="217"/>
      <c r="EN866" s="217"/>
      <c r="EO866" s="217"/>
      <c r="EP866" s="217"/>
      <c r="EQ866" s="217"/>
      <c r="ER866" s="217"/>
      <c r="ES866" s="217"/>
      <c r="ET866" s="217"/>
      <c r="EU866" s="217"/>
      <c r="EV866" s="217"/>
      <c r="EW866" s="217"/>
      <c r="EX866" s="217"/>
      <c r="EY866" s="217"/>
      <c r="EZ866" s="217"/>
      <c r="FA866" s="217"/>
      <c r="FB866" s="217"/>
      <c r="FC866" s="217"/>
      <c r="FD866" s="217"/>
      <c r="FE866" s="217"/>
      <c r="FF866" s="217"/>
      <c r="FG866" s="217"/>
      <c r="FH866" s="217"/>
      <c r="FI866" s="217"/>
      <c r="FJ866" s="217"/>
      <c r="FK866" s="217"/>
      <c r="FL866" s="217"/>
      <c r="FM866" s="217"/>
      <c r="FN866" s="217"/>
      <c r="FO866" s="217"/>
      <c r="FP866" s="217"/>
      <c r="FQ866" s="217"/>
      <c r="FR866" s="217"/>
      <c r="FS866" s="217"/>
      <c r="FT866" s="217"/>
      <c r="FU866" s="217"/>
      <c r="FV866" s="217"/>
      <c r="FW866" s="217"/>
      <c r="FX866" s="217"/>
      <c r="FY866" s="217"/>
      <c r="FZ866" s="217"/>
      <c r="GA866" s="217"/>
      <c r="GB866" s="217"/>
      <c r="GC866" s="217"/>
      <c r="GD866" s="217"/>
      <c r="GE866" s="217"/>
      <c r="GF866" s="217"/>
      <c r="GG866" s="217"/>
      <c r="GH866" s="217"/>
      <c r="GI866" s="217"/>
      <c r="GJ866" s="217"/>
      <c r="GK866" s="217"/>
      <c r="GL866" s="217"/>
      <c r="GM866" s="217"/>
      <c r="GN866" s="217"/>
      <c r="GO866" s="217"/>
      <c r="GP866" s="217"/>
      <c r="GQ866" s="217"/>
      <c r="GR866" s="217"/>
      <c r="GS866" s="217"/>
      <c r="GT866" s="217"/>
      <c r="GU866" s="217"/>
      <c r="GV866" s="217"/>
      <c r="GW866" s="217"/>
      <c r="GX866" s="217"/>
      <c r="GY866" s="217"/>
      <c r="GZ866" s="217"/>
      <c r="HA866" s="217"/>
      <c r="HB866" s="217"/>
      <c r="HC866" s="217"/>
      <c r="HD866" s="217"/>
      <c r="HE866" s="217"/>
      <c r="HF866" s="217"/>
      <c r="HG866" s="217"/>
      <c r="HH866" s="217"/>
      <c r="HI866" s="217"/>
      <c r="HJ866" s="217"/>
      <c r="HK866" s="217"/>
      <c r="HL866" s="217"/>
      <c r="HM866" s="217"/>
      <c r="HN866" s="217"/>
      <c r="HO866" s="217"/>
      <c r="HP866" s="217"/>
      <c r="HQ866" s="217"/>
      <c r="HR866" s="217"/>
      <c r="HS866" s="217"/>
      <c r="HT866" s="217"/>
      <c r="HU866" s="217"/>
      <c r="HV866" s="217"/>
      <c r="HW866" s="217"/>
      <c r="HX866" s="217"/>
      <c r="HY866" s="217"/>
      <c r="HZ866" s="217"/>
      <c r="IA866" s="217"/>
      <c r="IB866" s="217"/>
      <c r="IC866" s="217"/>
      <c r="ID866" s="217"/>
      <c r="IE866" s="217"/>
      <c r="IF866" s="217"/>
      <c r="IG866" s="217"/>
      <c r="IH866" s="217"/>
      <c r="II866" s="217"/>
      <c r="IJ866" s="217"/>
      <c r="IK866" s="217"/>
      <c r="IL866" s="217"/>
      <c r="IM866" s="217"/>
      <c r="IN866" s="217"/>
      <c r="IO866" s="217"/>
      <c r="IP866" s="217"/>
      <c r="IQ866" s="217"/>
      <c r="IR866" s="217"/>
      <c r="IS866" s="217"/>
      <c r="IT866" s="217"/>
      <c r="IU866" s="217"/>
      <c r="IV866" s="217"/>
    </row>
    <row r="867" spans="1:256" s="23" customFormat="1" ht="18">
      <c r="A867" s="220" t="s">
        <v>7565</v>
      </c>
      <c r="B867" s="221"/>
      <c r="C867" s="221"/>
      <c r="D867" s="221"/>
      <c r="E867" s="221"/>
      <c r="F867" s="221"/>
      <c r="G867" s="221"/>
      <c r="H867" s="221"/>
      <c r="I867" s="221"/>
      <c r="J867" s="221"/>
      <c r="K867" s="221"/>
      <c r="L867" s="221"/>
      <c r="M867" s="221"/>
      <c r="N867" s="221"/>
      <c r="O867" s="221"/>
      <c r="P867" s="221"/>
      <c r="Q867" s="221"/>
      <c r="R867" s="221"/>
      <c r="S867" s="221"/>
      <c r="T867" s="311"/>
      <c r="U867" s="215"/>
      <c r="V867" s="216"/>
      <c r="W867" s="216"/>
      <c r="X867" s="216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17"/>
      <c r="BN867" s="217"/>
      <c r="BO867" s="217"/>
      <c r="BP867" s="217"/>
      <c r="BQ867" s="217"/>
      <c r="BR867" s="217"/>
      <c r="BS867" s="217"/>
      <c r="BT867" s="217"/>
      <c r="BU867" s="217"/>
      <c r="BV867" s="217"/>
      <c r="BW867" s="217"/>
      <c r="BX867" s="217"/>
      <c r="BY867" s="217"/>
      <c r="BZ867" s="217"/>
      <c r="CA867" s="217"/>
      <c r="CB867" s="217"/>
      <c r="CC867" s="217"/>
      <c r="CD867" s="217"/>
      <c r="CE867" s="217"/>
      <c r="CF867" s="217"/>
      <c r="CG867" s="217"/>
      <c r="CH867" s="217"/>
      <c r="CI867" s="217"/>
      <c r="CJ867" s="217"/>
      <c r="CK867" s="217"/>
      <c r="CL867" s="217"/>
      <c r="CM867" s="217"/>
      <c r="CN867" s="217"/>
      <c r="CO867" s="217"/>
      <c r="CP867" s="217"/>
      <c r="CQ867" s="217"/>
      <c r="CR867" s="217"/>
      <c r="CS867" s="217"/>
      <c r="CT867" s="217"/>
      <c r="CU867" s="217"/>
      <c r="CV867" s="217"/>
      <c r="CW867" s="217"/>
      <c r="CX867" s="217"/>
      <c r="CY867" s="217"/>
      <c r="CZ867" s="217"/>
      <c r="DA867" s="217"/>
      <c r="DB867" s="217"/>
      <c r="DC867" s="217"/>
      <c r="DD867" s="217"/>
      <c r="DE867" s="217"/>
      <c r="DF867" s="217"/>
      <c r="DG867" s="217"/>
      <c r="DH867" s="217"/>
      <c r="DI867" s="217"/>
      <c r="DJ867" s="217"/>
      <c r="DK867" s="217"/>
      <c r="DL867" s="217"/>
      <c r="DM867" s="217"/>
      <c r="DN867" s="217"/>
      <c r="DO867" s="217"/>
      <c r="DP867" s="217"/>
      <c r="DQ867" s="217"/>
      <c r="DR867" s="217"/>
      <c r="DS867" s="217"/>
      <c r="DT867" s="217"/>
      <c r="DU867" s="217"/>
      <c r="DV867" s="217"/>
      <c r="DW867" s="217"/>
      <c r="DX867" s="217"/>
      <c r="DY867" s="217"/>
      <c r="DZ867" s="217"/>
      <c r="EA867" s="217"/>
      <c r="EB867" s="217"/>
      <c r="EC867" s="217"/>
      <c r="ED867" s="217"/>
      <c r="EE867" s="217"/>
      <c r="EF867" s="217"/>
      <c r="EG867" s="217"/>
      <c r="EH867" s="217"/>
      <c r="EI867" s="217"/>
      <c r="EJ867" s="217"/>
      <c r="EK867" s="217"/>
      <c r="EL867" s="217"/>
      <c r="EM867" s="217"/>
      <c r="EN867" s="217"/>
      <c r="EO867" s="217"/>
      <c r="EP867" s="217"/>
      <c r="EQ867" s="217"/>
      <c r="ER867" s="217"/>
      <c r="ES867" s="217"/>
      <c r="ET867" s="217"/>
      <c r="EU867" s="217"/>
      <c r="EV867" s="217"/>
      <c r="EW867" s="217"/>
      <c r="EX867" s="217"/>
      <c r="EY867" s="217"/>
      <c r="EZ867" s="217"/>
      <c r="FA867" s="217"/>
      <c r="FB867" s="217"/>
      <c r="FC867" s="217"/>
      <c r="FD867" s="217"/>
      <c r="FE867" s="217"/>
      <c r="FF867" s="217"/>
      <c r="FG867" s="217"/>
      <c r="FH867" s="217"/>
      <c r="FI867" s="217"/>
      <c r="FJ867" s="217"/>
      <c r="FK867" s="217"/>
      <c r="FL867" s="217"/>
      <c r="FM867" s="217"/>
      <c r="FN867" s="217"/>
      <c r="FO867" s="217"/>
      <c r="FP867" s="217"/>
      <c r="FQ867" s="217"/>
      <c r="FR867" s="217"/>
      <c r="FS867" s="217"/>
      <c r="FT867" s="217"/>
      <c r="FU867" s="217"/>
      <c r="FV867" s="217"/>
      <c r="FW867" s="217"/>
      <c r="FX867" s="217"/>
      <c r="FY867" s="217"/>
      <c r="FZ867" s="217"/>
      <c r="GA867" s="217"/>
      <c r="GB867" s="217"/>
      <c r="GC867" s="217"/>
      <c r="GD867" s="217"/>
      <c r="GE867" s="217"/>
      <c r="GF867" s="217"/>
      <c r="GG867" s="217"/>
      <c r="GH867" s="217"/>
      <c r="GI867" s="217"/>
      <c r="GJ867" s="217"/>
      <c r="GK867" s="217"/>
      <c r="GL867" s="217"/>
      <c r="GM867" s="217"/>
      <c r="GN867" s="217"/>
      <c r="GO867" s="217"/>
      <c r="GP867" s="217"/>
      <c r="GQ867" s="217"/>
      <c r="GR867" s="217"/>
      <c r="GS867" s="217"/>
      <c r="GT867" s="217"/>
      <c r="GU867" s="217"/>
      <c r="GV867" s="217"/>
      <c r="GW867" s="217"/>
      <c r="GX867" s="217"/>
      <c r="GY867" s="217"/>
      <c r="GZ867" s="217"/>
      <c r="HA867" s="217"/>
      <c r="HB867" s="217"/>
      <c r="HC867" s="217"/>
      <c r="HD867" s="217"/>
      <c r="HE867" s="217"/>
      <c r="HF867" s="217"/>
      <c r="HG867" s="217"/>
      <c r="HH867" s="217"/>
      <c r="HI867" s="217"/>
      <c r="HJ867" s="217"/>
      <c r="HK867" s="217"/>
      <c r="HL867" s="217"/>
      <c r="HM867" s="217"/>
      <c r="HN867" s="217"/>
      <c r="HO867" s="217"/>
      <c r="HP867" s="217"/>
      <c r="HQ867" s="217"/>
      <c r="HR867" s="217"/>
      <c r="HS867" s="217"/>
      <c r="HT867" s="217"/>
      <c r="HU867" s="217"/>
      <c r="HV867" s="217"/>
      <c r="HW867" s="217"/>
      <c r="HX867" s="217"/>
      <c r="HY867" s="217"/>
      <c r="HZ867" s="217"/>
      <c r="IA867" s="217"/>
      <c r="IB867" s="217"/>
      <c r="IC867" s="217"/>
      <c r="ID867" s="217"/>
      <c r="IE867" s="217"/>
      <c r="IF867" s="217"/>
      <c r="IG867" s="217"/>
      <c r="IH867" s="217"/>
      <c r="II867" s="217"/>
      <c r="IJ867" s="217"/>
      <c r="IK867" s="217"/>
      <c r="IL867" s="217"/>
      <c r="IM867" s="217"/>
      <c r="IN867" s="217"/>
      <c r="IO867" s="217"/>
      <c r="IP867" s="217"/>
      <c r="IQ867" s="217"/>
      <c r="IR867" s="217"/>
      <c r="IS867" s="217"/>
      <c r="IT867" s="217"/>
      <c r="IU867" s="217"/>
      <c r="IV867" s="217"/>
    </row>
    <row r="868" spans="1:256" s="23" customFormat="1">
      <c r="A868" s="205">
        <f>1+A866</f>
        <v>802</v>
      </c>
      <c r="B868" s="165">
        <v>43795</v>
      </c>
      <c r="C868" s="307" t="s">
        <v>7566</v>
      </c>
      <c r="D868" s="206" t="s">
        <v>7567</v>
      </c>
      <c r="E868" s="308">
        <v>40</v>
      </c>
      <c r="F868" s="284" t="s">
        <v>6218</v>
      </c>
      <c r="G868" s="275" t="s">
        <v>5565</v>
      </c>
      <c r="H868" s="275" t="s">
        <v>6354</v>
      </c>
      <c r="I868" s="275" t="s">
        <v>7568</v>
      </c>
      <c r="J868" s="165">
        <v>43798</v>
      </c>
      <c r="K868" s="165">
        <v>43801</v>
      </c>
      <c r="L868" s="308">
        <v>40</v>
      </c>
      <c r="M868" s="211">
        <v>3168</v>
      </c>
      <c r="N868" s="165">
        <v>43922</v>
      </c>
      <c r="O868" s="332">
        <v>43802</v>
      </c>
      <c r="P868" s="165"/>
      <c r="Q868" s="208"/>
      <c r="R868" s="165"/>
      <c r="S868" s="165"/>
      <c r="T868" s="311"/>
      <c r="U868" s="215"/>
      <c r="V868" s="216"/>
      <c r="W868" s="216"/>
      <c r="X868" s="216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7"/>
      <c r="BN868" s="217"/>
      <c r="BO868" s="217"/>
      <c r="BP868" s="217"/>
      <c r="BQ868" s="217"/>
      <c r="BR868" s="217"/>
      <c r="BS868" s="217"/>
      <c r="BT868" s="217"/>
      <c r="BU868" s="217"/>
      <c r="BV868" s="217"/>
      <c r="BW868" s="217"/>
      <c r="BX868" s="217"/>
      <c r="BY868" s="217"/>
      <c r="BZ868" s="217"/>
      <c r="CA868" s="217"/>
      <c r="CB868" s="217"/>
      <c r="CC868" s="217"/>
      <c r="CD868" s="217"/>
      <c r="CE868" s="217"/>
      <c r="CF868" s="217"/>
      <c r="CG868" s="217"/>
      <c r="CH868" s="217"/>
      <c r="CI868" s="217"/>
      <c r="CJ868" s="217"/>
      <c r="CK868" s="217"/>
      <c r="CL868" s="217"/>
      <c r="CM868" s="217"/>
      <c r="CN868" s="217"/>
      <c r="CO868" s="217"/>
      <c r="CP868" s="217"/>
      <c r="CQ868" s="217"/>
      <c r="CR868" s="217"/>
      <c r="CS868" s="217"/>
      <c r="CT868" s="217"/>
      <c r="CU868" s="217"/>
      <c r="CV868" s="217"/>
      <c r="CW868" s="217"/>
      <c r="CX868" s="217"/>
      <c r="CY868" s="217"/>
      <c r="CZ868" s="217"/>
      <c r="DA868" s="217"/>
      <c r="DB868" s="217"/>
      <c r="DC868" s="217"/>
      <c r="DD868" s="217"/>
      <c r="DE868" s="217"/>
      <c r="DF868" s="217"/>
      <c r="DG868" s="217"/>
      <c r="DH868" s="217"/>
      <c r="DI868" s="217"/>
      <c r="DJ868" s="217"/>
      <c r="DK868" s="217"/>
      <c r="DL868" s="217"/>
      <c r="DM868" s="217"/>
      <c r="DN868" s="217"/>
      <c r="DO868" s="217"/>
      <c r="DP868" s="217"/>
      <c r="DQ868" s="217"/>
      <c r="DR868" s="217"/>
      <c r="DS868" s="217"/>
      <c r="DT868" s="217"/>
      <c r="DU868" s="217"/>
      <c r="DV868" s="217"/>
      <c r="DW868" s="217"/>
      <c r="DX868" s="217"/>
      <c r="DY868" s="217"/>
      <c r="DZ868" s="217"/>
      <c r="EA868" s="217"/>
      <c r="EB868" s="217"/>
      <c r="EC868" s="217"/>
      <c r="ED868" s="217"/>
      <c r="EE868" s="217"/>
      <c r="EF868" s="217"/>
      <c r="EG868" s="217"/>
      <c r="EH868" s="217"/>
      <c r="EI868" s="217"/>
      <c r="EJ868" s="217"/>
      <c r="EK868" s="217"/>
      <c r="EL868" s="217"/>
      <c r="EM868" s="217"/>
      <c r="EN868" s="217"/>
      <c r="EO868" s="217"/>
      <c r="EP868" s="217"/>
      <c r="EQ868" s="217"/>
      <c r="ER868" s="217"/>
      <c r="ES868" s="217"/>
      <c r="ET868" s="217"/>
      <c r="EU868" s="217"/>
      <c r="EV868" s="217"/>
      <c r="EW868" s="217"/>
      <c r="EX868" s="217"/>
      <c r="EY868" s="217"/>
      <c r="EZ868" s="217"/>
      <c r="FA868" s="217"/>
      <c r="FB868" s="217"/>
      <c r="FC868" s="217"/>
      <c r="FD868" s="217"/>
      <c r="FE868" s="217"/>
      <c r="FF868" s="217"/>
      <c r="FG868" s="217"/>
      <c r="FH868" s="217"/>
      <c r="FI868" s="217"/>
      <c r="FJ868" s="217"/>
      <c r="FK868" s="217"/>
      <c r="FL868" s="217"/>
      <c r="FM868" s="217"/>
      <c r="FN868" s="217"/>
      <c r="FO868" s="217"/>
      <c r="FP868" s="217"/>
      <c r="FQ868" s="217"/>
      <c r="FR868" s="217"/>
      <c r="FS868" s="217"/>
      <c r="FT868" s="217"/>
      <c r="FU868" s="217"/>
      <c r="FV868" s="217"/>
      <c r="FW868" s="217"/>
      <c r="FX868" s="217"/>
      <c r="FY868" s="217"/>
      <c r="FZ868" s="217"/>
      <c r="GA868" s="217"/>
      <c r="GB868" s="217"/>
      <c r="GC868" s="217"/>
      <c r="GD868" s="217"/>
      <c r="GE868" s="217"/>
      <c r="GF868" s="217"/>
      <c r="GG868" s="217"/>
      <c r="GH868" s="217"/>
      <c r="GI868" s="217"/>
      <c r="GJ868" s="217"/>
      <c r="GK868" s="217"/>
      <c r="GL868" s="217"/>
      <c r="GM868" s="217"/>
      <c r="GN868" s="217"/>
      <c r="GO868" s="217"/>
      <c r="GP868" s="217"/>
      <c r="GQ868" s="217"/>
      <c r="GR868" s="217"/>
      <c r="GS868" s="217"/>
      <c r="GT868" s="217"/>
      <c r="GU868" s="217"/>
      <c r="GV868" s="217"/>
      <c r="GW868" s="217"/>
      <c r="GX868" s="217"/>
      <c r="GY868" s="217"/>
      <c r="GZ868" s="217"/>
      <c r="HA868" s="217"/>
      <c r="HB868" s="217"/>
      <c r="HC868" s="217"/>
      <c r="HD868" s="217"/>
      <c r="HE868" s="217"/>
      <c r="HF868" s="217"/>
      <c r="HG868" s="217"/>
      <c r="HH868" s="217"/>
      <c r="HI868" s="217"/>
      <c r="HJ868" s="217"/>
      <c r="HK868" s="217"/>
      <c r="HL868" s="217"/>
      <c r="HM868" s="217"/>
      <c r="HN868" s="217"/>
      <c r="HO868" s="217"/>
      <c r="HP868" s="217"/>
      <c r="HQ868" s="217"/>
      <c r="HR868" s="217"/>
      <c r="HS868" s="217"/>
      <c r="HT868" s="217"/>
      <c r="HU868" s="217"/>
      <c r="HV868" s="217"/>
      <c r="HW868" s="217"/>
      <c r="HX868" s="217"/>
      <c r="HY868" s="217"/>
      <c r="HZ868" s="217"/>
      <c r="IA868" s="217"/>
      <c r="IB868" s="217"/>
      <c r="IC868" s="217"/>
      <c r="ID868" s="217"/>
      <c r="IE868" s="217"/>
      <c r="IF868" s="217"/>
      <c r="IG868" s="217"/>
      <c r="IH868" s="217"/>
      <c r="II868" s="217"/>
      <c r="IJ868" s="217"/>
      <c r="IK868" s="217"/>
      <c r="IL868" s="217"/>
      <c r="IM868" s="217"/>
      <c r="IN868" s="217"/>
      <c r="IO868" s="217"/>
      <c r="IP868" s="217"/>
      <c r="IQ868" s="217"/>
      <c r="IR868" s="217"/>
      <c r="IS868" s="217"/>
      <c r="IT868" s="217"/>
      <c r="IU868" s="217"/>
      <c r="IV868" s="217"/>
    </row>
    <row r="869" spans="1:256" s="23" customFormat="1" ht="38.25">
      <c r="A869" s="205">
        <f>1+A868</f>
        <v>803</v>
      </c>
      <c r="B869" s="165">
        <v>43795</v>
      </c>
      <c r="C869" s="307" t="s">
        <v>7569</v>
      </c>
      <c r="D869" s="206" t="s">
        <v>6253</v>
      </c>
      <c r="E869" s="308">
        <v>5</v>
      </c>
      <c r="F869" s="284" t="s">
        <v>5565</v>
      </c>
      <c r="G869" s="279">
        <v>43817</v>
      </c>
      <c r="H869" s="275" t="s">
        <v>6354</v>
      </c>
      <c r="I869" s="275" t="s">
        <v>7570</v>
      </c>
      <c r="J869" s="165">
        <v>43802</v>
      </c>
      <c r="K869" s="165"/>
      <c r="L869" s="308"/>
      <c r="M869" s="211"/>
      <c r="N869" s="165"/>
      <c r="O869" s="332"/>
      <c r="P869" s="165"/>
      <c r="Q869" s="208"/>
      <c r="R869" s="165"/>
      <c r="S869" s="165"/>
      <c r="T869" s="260" t="s">
        <v>7571</v>
      </c>
      <c r="U869" s="215"/>
      <c r="V869" s="216"/>
      <c r="W869" s="216"/>
      <c r="X869" s="216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7"/>
      <c r="BN869" s="217"/>
      <c r="BO869" s="217"/>
      <c r="BP869" s="217"/>
      <c r="BQ869" s="217"/>
      <c r="BR869" s="217"/>
      <c r="BS869" s="217"/>
      <c r="BT869" s="217"/>
      <c r="BU869" s="217"/>
      <c r="BV869" s="217"/>
      <c r="BW869" s="217"/>
      <c r="BX869" s="217"/>
      <c r="BY869" s="217"/>
      <c r="BZ869" s="217"/>
      <c r="CA869" s="217"/>
      <c r="CB869" s="217"/>
      <c r="CC869" s="217"/>
      <c r="CD869" s="217"/>
      <c r="CE869" s="217"/>
      <c r="CF869" s="217"/>
      <c r="CG869" s="217"/>
      <c r="CH869" s="217"/>
      <c r="CI869" s="217"/>
      <c r="CJ869" s="217"/>
      <c r="CK869" s="217"/>
      <c r="CL869" s="217"/>
      <c r="CM869" s="217"/>
      <c r="CN869" s="217"/>
      <c r="CO869" s="217"/>
      <c r="CP869" s="217"/>
      <c r="CQ869" s="217"/>
      <c r="CR869" s="217"/>
      <c r="CS869" s="217"/>
      <c r="CT869" s="217"/>
      <c r="CU869" s="217"/>
      <c r="CV869" s="217"/>
      <c r="CW869" s="217"/>
      <c r="CX869" s="217"/>
      <c r="CY869" s="217"/>
      <c r="CZ869" s="217"/>
      <c r="DA869" s="217"/>
      <c r="DB869" s="217"/>
      <c r="DC869" s="217"/>
      <c r="DD869" s="217"/>
      <c r="DE869" s="217"/>
      <c r="DF869" s="217"/>
      <c r="DG869" s="217"/>
      <c r="DH869" s="217"/>
      <c r="DI869" s="217"/>
      <c r="DJ869" s="217"/>
      <c r="DK869" s="217"/>
      <c r="DL869" s="217"/>
      <c r="DM869" s="217"/>
      <c r="DN869" s="217"/>
      <c r="DO869" s="217"/>
      <c r="DP869" s="217"/>
      <c r="DQ869" s="217"/>
      <c r="DR869" s="217"/>
      <c r="DS869" s="217"/>
      <c r="DT869" s="217"/>
      <c r="DU869" s="217"/>
      <c r="DV869" s="217"/>
      <c r="DW869" s="217"/>
      <c r="DX869" s="217"/>
      <c r="DY869" s="217"/>
      <c r="DZ869" s="217"/>
      <c r="EA869" s="217"/>
      <c r="EB869" s="217"/>
      <c r="EC869" s="217"/>
      <c r="ED869" s="217"/>
      <c r="EE869" s="217"/>
      <c r="EF869" s="217"/>
      <c r="EG869" s="217"/>
      <c r="EH869" s="217"/>
      <c r="EI869" s="217"/>
      <c r="EJ869" s="217"/>
      <c r="EK869" s="217"/>
      <c r="EL869" s="217"/>
      <c r="EM869" s="217"/>
      <c r="EN869" s="217"/>
      <c r="EO869" s="217"/>
      <c r="EP869" s="217"/>
      <c r="EQ869" s="217"/>
      <c r="ER869" s="217"/>
      <c r="ES869" s="217"/>
      <c r="ET869" s="217"/>
      <c r="EU869" s="217"/>
      <c r="EV869" s="217"/>
      <c r="EW869" s="217"/>
      <c r="EX869" s="217"/>
      <c r="EY869" s="217"/>
      <c r="EZ869" s="217"/>
      <c r="FA869" s="217"/>
      <c r="FB869" s="217"/>
      <c r="FC869" s="217"/>
      <c r="FD869" s="217"/>
      <c r="FE869" s="217"/>
      <c r="FF869" s="217"/>
      <c r="FG869" s="217"/>
      <c r="FH869" s="217"/>
      <c r="FI869" s="217"/>
      <c r="FJ869" s="217"/>
      <c r="FK869" s="217"/>
      <c r="FL869" s="217"/>
      <c r="FM869" s="217"/>
      <c r="FN869" s="217"/>
      <c r="FO869" s="217"/>
      <c r="FP869" s="217"/>
      <c r="FQ869" s="217"/>
      <c r="FR869" s="217"/>
      <c r="FS869" s="217"/>
      <c r="FT869" s="217"/>
      <c r="FU869" s="217"/>
      <c r="FV869" s="217"/>
      <c r="FW869" s="217"/>
      <c r="FX869" s="217"/>
      <c r="FY869" s="217"/>
      <c r="FZ869" s="217"/>
      <c r="GA869" s="217"/>
      <c r="GB869" s="217"/>
      <c r="GC869" s="217"/>
      <c r="GD869" s="217"/>
      <c r="GE869" s="217"/>
      <c r="GF869" s="217"/>
      <c r="GG869" s="217"/>
      <c r="GH869" s="217"/>
      <c r="GI869" s="217"/>
      <c r="GJ869" s="217"/>
      <c r="GK869" s="217"/>
      <c r="GL869" s="217"/>
      <c r="GM869" s="217"/>
      <c r="GN869" s="217"/>
      <c r="GO869" s="217"/>
      <c r="GP869" s="217"/>
      <c r="GQ869" s="217"/>
      <c r="GR869" s="217"/>
      <c r="GS869" s="217"/>
      <c r="GT869" s="217"/>
      <c r="GU869" s="217"/>
      <c r="GV869" s="217"/>
      <c r="GW869" s="217"/>
      <c r="GX869" s="217"/>
      <c r="GY869" s="217"/>
      <c r="GZ869" s="217"/>
      <c r="HA869" s="217"/>
      <c r="HB869" s="217"/>
      <c r="HC869" s="217"/>
      <c r="HD869" s="217"/>
      <c r="HE869" s="217"/>
      <c r="HF869" s="217"/>
      <c r="HG869" s="217"/>
      <c r="HH869" s="217"/>
      <c r="HI869" s="217"/>
      <c r="HJ869" s="217"/>
      <c r="HK869" s="217"/>
      <c r="HL869" s="217"/>
      <c r="HM869" s="217"/>
      <c r="HN869" s="217"/>
      <c r="HO869" s="217"/>
      <c r="HP869" s="217"/>
      <c r="HQ869" s="217"/>
      <c r="HR869" s="217"/>
      <c r="HS869" s="217"/>
      <c r="HT869" s="217"/>
      <c r="HU869" s="217"/>
      <c r="HV869" s="217"/>
      <c r="HW869" s="217"/>
      <c r="HX869" s="217"/>
      <c r="HY869" s="217"/>
      <c r="HZ869" s="217"/>
      <c r="IA869" s="217"/>
      <c r="IB869" s="217"/>
      <c r="IC869" s="217"/>
      <c r="ID869" s="217"/>
      <c r="IE869" s="217"/>
      <c r="IF869" s="217"/>
      <c r="IG869" s="217"/>
      <c r="IH869" s="217"/>
      <c r="II869" s="217"/>
      <c r="IJ869" s="217"/>
      <c r="IK869" s="217"/>
      <c r="IL869" s="217"/>
      <c r="IM869" s="217"/>
      <c r="IN869" s="217"/>
      <c r="IO869" s="217"/>
      <c r="IP869" s="217"/>
      <c r="IQ869" s="217"/>
      <c r="IR869" s="217"/>
      <c r="IS869" s="217"/>
      <c r="IT869" s="217"/>
      <c r="IU869" s="217"/>
      <c r="IV869" s="217"/>
    </row>
    <row r="870" spans="1:256" s="23" customFormat="1">
      <c r="A870" s="205">
        <f>1+A869</f>
        <v>804</v>
      </c>
      <c r="B870" s="165">
        <v>43795</v>
      </c>
      <c r="C870" s="307" t="s">
        <v>7572</v>
      </c>
      <c r="D870" s="206" t="s">
        <v>7573</v>
      </c>
      <c r="E870" s="308">
        <v>0.75</v>
      </c>
      <c r="F870" s="284" t="s">
        <v>6218</v>
      </c>
      <c r="G870" s="275" t="s">
        <v>5565</v>
      </c>
      <c r="H870" s="275" t="s">
        <v>6354</v>
      </c>
      <c r="I870" s="275" t="s">
        <v>7574</v>
      </c>
      <c r="J870" s="165">
        <v>43802</v>
      </c>
      <c r="K870" s="165">
        <v>43811</v>
      </c>
      <c r="L870" s="308">
        <v>0.75</v>
      </c>
      <c r="M870" s="211">
        <v>59.4</v>
      </c>
      <c r="N870" s="165">
        <v>43932</v>
      </c>
      <c r="O870" s="332">
        <v>43812</v>
      </c>
      <c r="P870" s="165">
        <v>43864</v>
      </c>
      <c r="Q870" s="208">
        <v>0.75</v>
      </c>
      <c r="R870" s="165">
        <v>43858</v>
      </c>
      <c r="S870" s="165">
        <v>43864</v>
      </c>
      <c r="T870" s="311"/>
      <c r="U870" s="215"/>
      <c r="V870" s="216"/>
      <c r="W870" s="216"/>
      <c r="X870" s="216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7"/>
      <c r="BN870" s="217"/>
      <c r="BO870" s="217"/>
      <c r="BP870" s="217"/>
      <c r="BQ870" s="217"/>
      <c r="BR870" s="217"/>
      <c r="BS870" s="217"/>
      <c r="BT870" s="217"/>
      <c r="BU870" s="217"/>
      <c r="BV870" s="217"/>
      <c r="BW870" s="217"/>
      <c r="BX870" s="217"/>
      <c r="BY870" s="217"/>
      <c r="BZ870" s="217"/>
      <c r="CA870" s="217"/>
      <c r="CB870" s="217"/>
      <c r="CC870" s="217"/>
      <c r="CD870" s="217"/>
      <c r="CE870" s="217"/>
      <c r="CF870" s="217"/>
      <c r="CG870" s="217"/>
      <c r="CH870" s="217"/>
      <c r="CI870" s="217"/>
      <c r="CJ870" s="217"/>
      <c r="CK870" s="217"/>
      <c r="CL870" s="217"/>
      <c r="CM870" s="217"/>
      <c r="CN870" s="217"/>
      <c r="CO870" s="217"/>
      <c r="CP870" s="217"/>
      <c r="CQ870" s="217"/>
      <c r="CR870" s="217"/>
      <c r="CS870" s="217"/>
      <c r="CT870" s="217"/>
      <c r="CU870" s="217"/>
      <c r="CV870" s="217"/>
      <c r="CW870" s="217"/>
      <c r="CX870" s="217"/>
      <c r="CY870" s="217"/>
      <c r="CZ870" s="217"/>
      <c r="DA870" s="217"/>
      <c r="DB870" s="217"/>
      <c r="DC870" s="217"/>
      <c r="DD870" s="217"/>
      <c r="DE870" s="217"/>
      <c r="DF870" s="217"/>
      <c r="DG870" s="217"/>
      <c r="DH870" s="217"/>
      <c r="DI870" s="217"/>
      <c r="DJ870" s="217"/>
      <c r="DK870" s="217"/>
      <c r="DL870" s="217"/>
      <c r="DM870" s="217"/>
      <c r="DN870" s="217"/>
      <c r="DO870" s="217"/>
      <c r="DP870" s="217"/>
      <c r="DQ870" s="217"/>
      <c r="DR870" s="217"/>
      <c r="DS870" s="217"/>
      <c r="DT870" s="217"/>
      <c r="DU870" s="217"/>
      <c r="DV870" s="217"/>
      <c r="DW870" s="217"/>
      <c r="DX870" s="217"/>
      <c r="DY870" s="217"/>
      <c r="DZ870" s="217"/>
      <c r="EA870" s="217"/>
      <c r="EB870" s="217"/>
      <c r="EC870" s="217"/>
      <c r="ED870" s="217"/>
      <c r="EE870" s="217"/>
      <c r="EF870" s="217"/>
      <c r="EG870" s="217"/>
      <c r="EH870" s="217"/>
      <c r="EI870" s="217"/>
      <c r="EJ870" s="217"/>
      <c r="EK870" s="217"/>
      <c r="EL870" s="217"/>
      <c r="EM870" s="217"/>
      <c r="EN870" s="217"/>
      <c r="EO870" s="217"/>
      <c r="EP870" s="217"/>
      <c r="EQ870" s="217"/>
      <c r="ER870" s="217"/>
      <c r="ES870" s="217"/>
      <c r="ET870" s="217"/>
      <c r="EU870" s="217"/>
      <c r="EV870" s="217"/>
      <c r="EW870" s="217"/>
      <c r="EX870" s="217"/>
      <c r="EY870" s="217"/>
      <c r="EZ870" s="217"/>
      <c r="FA870" s="217"/>
      <c r="FB870" s="217"/>
      <c r="FC870" s="217"/>
      <c r="FD870" s="217"/>
      <c r="FE870" s="217"/>
      <c r="FF870" s="217"/>
      <c r="FG870" s="217"/>
      <c r="FH870" s="217"/>
      <c r="FI870" s="217"/>
      <c r="FJ870" s="217"/>
      <c r="FK870" s="217"/>
      <c r="FL870" s="217"/>
      <c r="FM870" s="217"/>
      <c r="FN870" s="217"/>
      <c r="FO870" s="217"/>
      <c r="FP870" s="217"/>
      <c r="FQ870" s="217"/>
      <c r="FR870" s="217"/>
      <c r="FS870" s="217"/>
      <c r="FT870" s="217"/>
      <c r="FU870" s="217"/>
      <c r="FV870" s="217"/>
      <c r="FW870" s="217"/>
      <c r="FX870" s="217"/>
      <c r="FY870" s="217"/>
      <c r="FZ870" s="217"/>
      <c r="GA870" s="217"/>
      <c r="GB870" s="217"/>
      <c r="GC870" s="217"/>
      <c r="GD870" s="217"/>
      <c r="GE870" s="217"/>
      <c r="GF870" s="217"/>
      <c r="GG870" s="217"/>
      <c r="GH870" s="217"/>
      <c r="GI870" s="217"/>
      <c r="GJ870" s="217"/>
      <c r="GK870" s="217"/>
      <c r="GL870" s="217"/>
      <c r="GM870" s="217"/>
      <c r="GN870" s="217"/>
      <c r="GO870" s="217"/>
      <c r="GP870" s="217"/>
      <c r="GQ870" s="217"/>
      <c r="GR870" s="217"/>
      <c r="GS870" s="217"/>
      <c r="GT870" s="217"/>
      <c r="GU870" s="217"/>
      <c r="GV870" s="217"/>
      <c r="GW870" s="217"/>
      <c r="GX870" s="217"/>
      <c r="GY870" s="217"/>
      <c r="GZ870" s="217"/>
      <c r="HA870" s="217"/>
      <c r="HB870" s="217"/>
      <c r="HC870" s="217"/>
      <c r="HD870" s="217"/>
      <c r="HE870" s="217"/>
      <c r="HF870" s="217"/>
      <c r="HG870" s="217"/>
      <c r="HH870" s="217"/>
      <c r="HI870" s="217"/>
      <c r="HJ870" s="217"/>
      <c r="HK870" s="217"/>
      <c r="HL870" s="217"/>
      <c r="HM870" s="217"/>
      <c r="HN870" s="217"/>
      <c r="HO870" s="217"/>
      <c r="HP870" s="217"/>
      <c r="HQ870" s="217"/>
      <c r="HR870" s="217"/>
      <c r="HS870" s="217"/>
      <c r="HT870" s="217"/>
      <c r="HU870" s="217"/>
      <c r="HV870" s="217"/>
      <c r="HW870" s="217"/>
      <c r="HX870" s="217"/>
      <c r="HY870" s="217"/>
      <c r="HZ870" s="217"/>
      <c r="IA870" s="217"/>
      <c r="IB870" s="217"/>
      <c r="IC870" s="217"/>
      <c r="ID870" s="217"/>
      <c r="IE870" s="217"/>
      <c r="IF870" s="217"/>
      <c r="IG870" s="217"/>
      <c r="IH870" s="217"/>
      <c r="II870" s="217"/>
      <c r="IJ870" s="217"/>
      <c r="IK870" s="217"/>
      <c r="IL870" s="217"/>
      <c r="IM870" s="217"/>
      <c r="IN870" s="217"/>
      <c r="IO870" s="217"/>
      <c r="IP870" s="217"/>
      <c r="IQ870" s="217"/>
      <c r="IR870" s="217"/>
      <c r="IS870" s="217"/>
      <c r="IT870" s="217"/>
      <c r="IU870" s="217"/>
      <c r="IV870" s="217"/>
    </row>
    <row r="871" spans="1:256" s="23" customFormat="1">
      <c r="A871" s="205">
        <f t="shared" ref="A871:A884" si="58">1+A870</f>
        <v>805</v>
      </c>
      <c r="B871" s="165">
        <v>43796</v>
      </c>
      <c r="C871" s="307" t="s">
        <v>7575</v>
      </c>
      <c r="D871" s="206" t="s">
        <v>6011</v>
      </c>
      <c r="E871" s="308">
        <v>2</v>
      </c>
      <c r="F871" s="284" t="s">
        <v>6218</v>
      </c>
      <c r="G871" s="275" t="s">
        <v>5565</v>
      </c>
      <c r="H871" s="275" t="s">
        <v>6351</v>
      </c>
      <c r="I871" s="275" t="s">
        <v>7576</v>
      </c>
      <c r="J871" s="165">
        <v>43803</v>
      </c>
      <c r="K871" s="165">
        <v>43808</v>
      </c>
      <c r="L871" s="308">
        <v>2</v>
      </c>
      <c r="M871" s="211">
        <v>158.4</v>
      </c>
      <c r="N871" s="165">
        <v>43929</v>
      </c>
      <c r="O871" s="332">
        <v>43809</v>
      </c>
      <c r="P871" s="165">
        <v>43815</v>
      </c>
      <c r="Q871" s="208">
        <v>2</v>
      </c>
      <c r="R871" s="165">
        <v>43812</v>
      </c>
      <c r="S871" s="165">
        <v>43815</v>
      </c>
      <c r="T871" s="311"/>
      <c r="U871" s="215"/>
      <c r="V871" s="216"/>
      <c r="W871" s="216"/>
      <c r="X871" s="216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7"/>
      <c r="BN871" s="217"/>
      <c r="BO871" s="217"/>
      <c r="BP871" s="217"/>
      <c r="BQ871" s="217"/>
      <c r="BR871" s="217"/>
      <c r="BS871" s="217"/>
      <c r="BT871" s="217"/>
      <c r="BU871" s="217"/>
      <c r="BV871" s="217"/>
      <c r="BW871" s="217"/>
      <c r="BX871" s="217"/>
      <c r="BY871" s="217"/>
      <c r="BZ871" s="217"/>
      <c r="CA871" s="217"/>
      <c r="CB871" s="217"/>
      <c r="CC871" s="217"/>
      <c r="CD871" s="217"/>
      <c r="CE871" s="217"/>
      <c r="CF871" s="217"/>
      <c r="CG871" s="217"/>
      <c r="CH871" s="217"/>
      <c r="CI871" s="217"/>
      <c r="CJ871" s="217"/>
      <c r="CK871" s="217"/>
      <c r="CL871" s="217"/>
      <c r="CM871" s="217"/>
      <c r="CN871" s="217"/>
      <c r="CO871" s="217"/>
      <c r="CP871" s="217"/>
      <c r="CQ871" s="217"/>
      <c r="CR871" s="217"/>
      <c r="CS871" s="217"/>
      <c r="CT871" s="217"/>
      <c r="CU871" s="217"/>
      <c r="CV871" s="217"/>
      <c r="CW871" s="217"/>
      <c r="CX871" s="217"/>
      <c r="CY871" s="217"/>
      <c r="CZ871" s="217"/>
      <c r="DA871" s="217"/>
      <c r="DB871" s="217"/>
      <c r="DC871" s="217"/>
      <c r="DD871" s="217"/>
      <c r="DE871" s="217"/>
      <c r="DF871" s="217"/>
      <c r="DG871" s="217"/>
      <c r="DH871" s="217"/>
      <c r="DI871" s="217"/>
      <c r="DJ871" s="217"/>
      <c r="DK871" s="217"/>
      <c r="DL871" s="217"/>
      <c r="DM871" s="217"/>
      <c r="DN871" s="217"/>
      <c r="DO871" s="217"/>
      <c r="DP871" s="217"/>
      <c r="DQ871" s="217"/>
      <c r="DR871" s="217"/>
      <c r="DS871" s="217"/>
      <c r="DT871" s="217"/>
      <c r="DU871" s="217"/>
      <c r="DV871" s="217"/>
      <c r="DW871" s="217"/>
      <c r="DX871" s="217"/>
      <c r="DY871" s="217"/>
      <c r="DZ871" s="217"/>
      <c r="EA871" s="217"/>
      <c r="EB871" s="217"/>
      <c r="EC871" s="217"/>
      <c r="ED871" s="217"/>
      <c r="EE871" s="217"/>
      <c r="EF871" s="217"/>
      <c r="EG871" s="217"/>
      <c r="EH871" s="217"/>
      <c r="EI871" s="217"/>
      <c r="EJ871" s="217"/>
      <c r="EK871" s="217"/>
      <c r="EL871" s="217"/>
      <c r="EM871" s="217"/>
      <c r="EN871" s="217"/>
      <c r="EO871" s="217"/>
      <c r="EP871" s="217"/>
      <c r="EQ871" s="217"/>
      <c r="ER871" s="217"/>
      <c r="ES871" s="217"/>
      <c r="ET871" s="217"/>
      <c r="EU871" s="217"/>
      <c r="EV871" s="217"/>
      <c r="EW871" s="217"/>
      <c r="EX871" s="217"/>
      <c r="EY871" s="217"/>
      <c r="EZ871" s="217"/>
      <c r="FA871" s="217"/>
      <c r="FB871" s="217"/>
      <c r="FC871" s="217"/>
      <c r="FD871" s="217"/>
      <c r="FE871" s="217"/>
      <c r="FF871" s="217"/>
      <c r="FG871" s="217"/>
      <c r="FH871" s="217"/>
      <c r="FI871" s="217"/>
      <c r="FJ871" s="217"/>
      <c r="FK871" s="217"/>
      <c r="FL871" s="217"/>
      <c r="FM871" s="217"/>
      <c r="FN871" s="217"/>
      <c r="FO871" s="217"/>
      <c r="FP871" s="217"/>
      <c r="FQ871" s="217"/>
      <c r="FR871" s="217"/>
      <c r="FS871" s="217"/>
      <c r="FT871" s="217"/>
      <c r="FU871" s="217"/>
      <c r="FV871" s="217"/>
      <c r="FW871" s="217"/>
      <c r="FX871" s="217"/>
      <c r="FY871" s="217"/>
      <c r="FZ871" s="217"/>
      <c r="GA871" s="217"/>
      <c r="GB871" s="217"/>
      <c r="GC871" s="217"/>
      <c r="GD871" s="217"/>
      <c r="GE871" s="217"/>
      <c r="GF871" s="217"/>
      <c r="GG871" s="217"/>
      <c r="GH871" s="217"/>
      <c r="GI871" s="217"/>
      <c r="GJ871" s="217"/>
      <c r="GK871" s="217"/>
      <c r="GL871" s="217"/>
      <c r="GM871" s="217"/>
      <c r="GN871" s="217"/>
      <c r="GO871" s="217"/>
      <c r="GP871" s="217"/>
      <c r="GQ871" s="217"/>
      <c r="GR871" s="217"/>
      <c r="GS871" s="217"/>
      <c r="GT871" s="217"/>
      <c r="GU871" s="217"/>
      <c r="GV871" s="217"/>
      <c r="GW871" s="217"/>
      <c r="GX871" s="217"/>
      <c r="GY871" s="217"/>
      <c r="GZ871" s="217"/>
      <c r="HA871" s="217"/>
      <c r="HB871" s="217"/>
      <c r="HC871" s="217"/>
      <c r="HD871" s="217"/>
      <c r="HE871" s="217"/>
      <c r="HF871" s="217"/>
      <c r="HG871" s="217"/>
      <c r="HH871" s="217"/>
      <c r="HI871" s="217"/>
      <c r="HJ871" s="217"/>
      <c r="HK871" s="217"/>
      <c r="HL871" s="217"/>
      <c r="HM871" s="217"/>
      <c r="HN871" s="217"/>
      <c r="HO871" s="217"/>
      <c r="HP871" s="217"/>
      <c r="HQ871" s="217"/>
      <c r="HR871" s="217"/>
      <c r="HS871" s="217"/>
      <c r="HT871" s="217"/>
      <c r="HU871" s="217"/>
      <c r="HV871" s="217"/>
      <c r="HW871" s="217"/>
      <c r="HX871" s="217"/>
      <c r="HY871" s="217"/>
      <c r="HZ871" s="217"/>
      <c r="IA871" s="217"/>
      <c r="IB871" s="217"/>
      <c r="IC871" s="217"/>
      <c r="ID871" s="217"/>
      <c r="IE871" s="217"/>
      <c r="IF871" s="217"/>
      <c r="IG871" s="217"/>
      <c r="IH871" s="217"/>
      <c r="II871" s="217"/>
      <c r="IJ871" s="217"/>
      <c r="IK871" s="217"/>
      <c r="IL871" s="217"/>
      <c r="IM871" s="217"/>
      <c r="IN871" s="217"/>
      <c r="IO871" s="217"/>
      <c r="IP871" s="217"/>
      <c r="IQ871" s="217"/>
      <c r="IR871" s="217"/>
      <c r="IS871" s="217"/>
      <c r="IT871" s="217"/>
      <c r="IU871" s="217"/>
      <c r="IV871" s="217"/>
    </row>
    <row r="872" spans="1:256" s="23" customFormat="1">
      <c r="A872" s="205">
        <f t="shared" si="58"/>
        <v>806</v>
      </c>
      <c r="B872" s="165">
        <v>43797</v>
      </c>
      <c r="C872" s="307" t="s">
        <v>7577</v>
      </c>
      <c r="D872" s="206" t="s">
        <v>5996</v>
      </c>
      <c r="E872" s="308">
        <v>8</v>
      </c>
      <c r="F872" s="284" t="s">
        <v>6218</v>
      </c>
      <c r="G872" s="275" t="s">
        <v>5565</v>
      </c>
      <c r="H872" s="275" t="s">
        <v>6351</v>
      </c>
      <c r="I872" s="275" t="s">
        <v>7578</v>
      </c>
      <c r="J872" s="165">
        <v>43803</v>
      </c>
      <c r="K872" s="165">
        <v>43812</v>
      </c>
      <c r="L872" s="308">
        <v>8</v>
      </c>
      <c r="M872" s="211">
        <v>550</v>
      </c>
      <c r="N872" s="165">
        <v>43933</v>
      </c>
      <c r="O872" s="332">
        <v>43815</v>
      </c>
      <c r="P872" s="165"/>
      <c r="Q872" s="208">
        <v>8</v>
      </c>
      <c r="R872" s="165">
        <v>44132</v>
      </c>
      <c r="S872" s="165">
        <v>44137</v>
      </c>
      <c r="T872" s="311"/>
      <c r="U872" s="215"/>
      <c r="V872" s="216"/>
      <c r="W872" s="216"/>
      <c r="X872" s="216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7"/>
      <c r="BN872" s="217"/>
      <c r="BO872" s="217"/>
      <c r="BP872" s="217"/>
      <c r="BQ872" s="217"/>
      <c r="BR872" s="217"/>
      <c r="BS872" s="217"/>
      <c r="BT872" s="217"/>
      <c r="BU872" s="217"/>
      <c r="BV872" s="217"/>
      <c r="BW872" s="217"/>
      <c r="BX872" s="217"/>
      <c r="BY872" s="217"/>
      <c r="BZ872" s="217"/>
      <c r="CA872" s="217"/>
      <c r="CB872" s="217"/>
      <c r="CC872" s="217"/>
      <c r="CD872" s="217"/>
      <c r="CE872" s="217"/>
      <c r="CF872" s="217"/>
      <c r="CG872" s="217"/>
      <c r="CH872" s="217"/>
      <c r="CI872" s="217"/>
      <c r="CJ872" s="217"/>
      <c r="CK872" s="217"/>
      <c r="CL872" s="217"/>
      <c r="CM872" s="217"/>
      <c r="CN872" s="217"/>
      <c r="CO872" s="217"/>
      <c r="CP872" s="217"/>
      <c r="CQ872" s="217"/>
      <c r="CR872" s="217"/>
      <c r="CS872" s="217"/>
      <c r="CT872" s="217"/>
      <c r="CU872" s="217"/>
      <c r="CV872" s="217"/>
      <c r="CW872" s="217"/>
      <c r="CX872" s="217"/>
      <c r="CY872" s="217"/>
      <c r="CZ872" s="217"/>
      <c r="DA872" s="217"/>
      <c r="DB872" s="217"/>
      <c r="DC872" s="217"/>
      <c r="DD872" s="217"/>
      <c r="DE872" s="217"/>
      <c r="DF872" s="217"/>
      <c r="DG872" s="217"/>
      <c r="DH872" s="217"/>
      <c r="DI872" s="217"/>
      <c r="DJ872" s="217"/>
      <c r="DK872" s="217"/>
      <c r="DL872" s="217"/>
      <c r="DM872" s="217"/>
      <c r="DN872" s="217"/>
      <c r="DO872" s="217"/>
      <c r="DP872" s="217"/>
      <c r="DQ872" s="217"/>
      <c r="DR872" s="217"/>
      <c r="DS872" s="217"/>
      <c r="DT872" s="217"/>
      <c r="DU872" s="217"/>
      <c r="DV872" s="217"/>
      <c r="DW872" s="217"/>
      <c r="DX872" s="217"/>
      <c r="DY872" s="217"/>
      <c r="DZ872" s="217"/>
      <c r="EA872" s="217"/>
      <c r="EB872" s="217"/>
      <c r="EC872" s="217"/>
      <c r="ED872" s="217"/>
      <c r="EE872" s="217"/>
      <c r="EF872" s="217"/>
      <c r="EG872" s="217"/>
      <c r="EH872" s="217"/>
      <c r="EI872" s="217"/>
      <c r="EJ872" s="217"/>
      <c r="EK872" s="217"/>
      <c r="EL872" s="217"/>
      <c r="EM872" s="217"/>
      <c r="EN872" s="217"/>
      <c r="EO872" s="217"/>
      <c r="EP872" s="217"/>
      <c r="EQ872" s="217"/>
      <c r="ER872" s="217"/>
      <c r="ES872" s="217"/>
      <c r="ET872" s="217"/>
      <c r="EU872" s="217"/>
      <c r="EV872" s="217"/>
      <c r="EW872" s="217"/>
      <c r="EX872" s="217"/>
      <c r="EY872" s="217"/>
      <c r="EZ872" s="217"/>
      <c r="FA872" s="217"/>
      <c r="FB872" s="217"/>
      <c r="FC872" s="217"/>
      <c r="FD872" s="217"/>
      <c r="FE872" s="217"/>
      <c r="FF872" s="217"/>
      <c r="FG872" s="217"/>
      <c r="FH872" s="217"/>
      <c r="FI872" s="217"/>
      <c r="FJ872" s="217"/>
      <c r="FK872" s="217"/>
      <c r="FL872" s="217"/>
      <c r="FM872" s="217"/>
      <c r="FN872" s="217"/>
      <c r="FO872" s="217"/>
      <c r="FP872" s="217"/>
      <c r="FQ872" s="217"/>
      <c r="FR872" s="217"/>
      <c r="FS872" s="217"/>
      <c r="FT872" s="217"/>
      <c r="FU872" s="217"/>
      <c r="FV872" s="217"/>
      <c r="FW872" s="217"/>
      <c r="FX872" s="217"/>
      <c r="FY872" s="217"/>
      <c r="FZ872" s="217"/>
      <c r="GA872" s="217"/>
      <c r="GB872" s="217"/>
      <c r="GC872" s="217"/>
      <c r="GD872" s="217"/>
      <c r="GE872" s="217"/>
      <c r="GF872" s="217"/>
      <c r="GG872" s="217"/>
      <c r="GH872" s="217"/>
      <c r="GI872" s="217"/>
      <c r="GJ872" s="217"/>
      <c r="GK872" s="217"/>
      <c r="GL872" s="217"/>
      <c r="GM872" s="217"/>
      <c r="GN872" s="217"/>
      <c r="GO872" s="217"/>
      <c r="GP872" s="217"/>
      <c r="GQ872" s="217"/>
      <c r="GR872" s="217"/>
      <c r="GS872" s="217"/>
      <c r="GT872" s="217"/>
      <c r="GU872" s="217"/>
      <c r="GV872" s="217"/>
      <c r="GW872" s="217"/>
      <c r="GX872" s="217"/>
      <c r="GY872" s="217"/>
      <c r="GZ872" s="217"/>
      <c r="HA872" s="217"/>
      <c r="HB872" s="217"/>
      <c r="HC872" s="217"/>
      <c r="HD872" s="217"/>
      <c r="HE872" s="217"/>
      <c r="HF872" s="217"/>
      <c r="HG872" s="217"/>
      <c r="HH872" s="217"/>
      <c r="HI872" s="217"/>
      <c r="HJ872" s="217"/>
      <c r="HK872" s="217"/>
      <c r="HL872" s="217"/>
      <c r="HM872" s="217"/>
      <c r="HN872" s="217"/>
      <c r="HO872" s="217"/>
      <c r="HP872" s="217"/>
      <c r="HQ872" s="217"/>
      <c r="HR872" s="217"/>
      <c r="HS872" s="217"/>
      <c r="HT872" s="217"/>
      <c r="HU872" s="217"/>
      <c r="HV872" s="217"/>
      <c r="HW872" s="217"/>
      <c r="HX872" s="217"/>
      <c r="HY872" s="217"/>
      <c r="HZ872" s="217"/>
      <c r="IA872" s="217"/>
      <c r="IB872" s="217"/>
      <c r="IC872" s="217"/>
      <c r="ID872" s="217"/>
      <c r="IE872" s="217"/>
      <c r="IF872" s="217"/>
      <c r="IG872" s="217"/>
      <c r="IH872" s="217"/>
      <c r="II872" s="217"/>
      <c r="IJ872" s="217"/>
      <c r="IK872" s="217"/>
      <c r="IL872" s="217"/>
      <c r="IM872" s="217"/>
      <c r="IN872" s="217"/>
      <c r="IO872" s="217"/>
      <c r="IP872" s="217"/>
      <c r="IQ872" s="217"/>
      <c r="IR872" s="217"/>
      <c r="IS872" s="217"/>
      <c r="IT872" s="217"/>
      <c r="IU872" s="217"/>
      <c r="IV872" s="217"/>
    </row>
    <row r="873" spans="1:256" s="23" customFormat="1">
      <c r="A873" s="205">
        <f t="shared" si="58"/>
        <v>807</v>
      </c>
      <c r="B873" s="165">
        <v>43797</v>
      </c>
      <c r="C873" s="307" t="s">
        <v>7579</v>
      </c>
      <c r="D873" s="206" t="s">
        <v>7240</v>
      </c>
      <c r="E873" s="308">
        <v>5</v>
      </c>
      <c r="F873" s="284" t="s">
        <v>6218</v>
      </c>
      <c r="G873" s="275" t="s">
        <v>5565</v>
      </c>
      <c r="H873" s="275" t="s">
        <v>6351</v>
      </c>
      <c r="I873" s="275" t="s">
        <v>7580</v>
      </c>
      <c r="J873" s="165">
        <v>43803</v>
      </c>
      <c r="K873" s="165">
        <v>43809</v>
      </c>
      <c r="L873" s="308">
        <v>5</v>
      </c>
      <c r="M873" s="211">
        <v>550</v>
      </c>
      <c r="N873" s="165">
        <v>43991</v>
      </c>
      <c r="O873" s="332">
        <v>43810</v>
      </c>
      <c r="P873" s="165">
        <v>43913</v>
      </c>
      <c r="Q873" s="208">
        <v>5</v>
      </c>
      <c r="R873" s="165">
        <v>43902</v>
      </c>
      <c r="S873" s="165">
        <v>43902</v>
      </c>
      <c r="T873" s="311"/>
      <c r="U873" s="215"/>
      <c r="V873" s="216"/>
      <c r="W873" s="216"/>
      <c r="X873" s="216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17"/>
      <c r="BN873" s="217"/>
      <c r="BO873" s="217"/>
      <c r="BP873" s="217"/>
      <c r="BQ873" s="217"/>
      <c r="BR873" s="217"/>
      <c r="BS873" s="217"/>
      <c r="BT873" s="217"/>
      <c r="BU873" s="217"/>
      <c r="BV873" s="217"/>
      <c r="BW873" s="217"/>
      <c r="BX873" s="217"/>
      <c r="BY873" s="217"/>
      <c r="BZ873" s="217"/>
      <c r="CA873" s="217"/>
      <c r="CB873" s="217"/>
      <c r="CC873" s="217"/>
      <c r="CD873" s="217"/>
      <c r="CE873" s="217"/>
      <c r="CF873" s="217"/>
      <c r="CG873" s="217"/>
      <c r="CH873" s="217"/>
      <c r="CI873" s="217"/>
      <c r="CJ873" s="217"/>
      <c r="CK873" s="217"/>
      <c r="CL873" s="217"/>
      <c r="CM873" s="217"/>
      <c r="CN873" s="217"/>
      <c r="CO873" s="217"/>
      <c r="CP873" s="217"/>
      <c r="CQ873" s="217"/>
      <c r="CR873" s="217"/>
      <c r="CS873" s="217"/>
      <c r="CT873" s="217"/>
      <c r="CU873" s="217"/>
      <c r="CV873" s="217"/>
      <c r="CW873" s="217"/>
      <c r="CX873" s="217"/>
      <c r="CY873" s="217"/>
      <c r="CZ873" s="217"/>
      <c r="DA873" s="217"/>
      <c r="DB873" s="217"/>
      <c r="DC873" s="217"/>
      <c r="DD873" s="217"/>
      <c r="DE873" s="217"/>
      <c r="DF873" s="217"/>
      <c r="DG873" s="217"/>
      <c r="DH873" s="217"/>
      <c r="DI873" s="217"/>
      <c r="DJ873" s="217"/>
      <c r="DK873" s="217"/>
      <c r="DL873" s="217"/>
      <c r="DM873" s="217"/>
      <c r="DN873" s="217"/>
      <c r="DO873" s="217"/>
      <c r="DP873" s="217"/>
      <c r="DQ873" s="217"/>
      <c r="DR873" s="217"/>
      <c r="DS873" s="217"/>
      <c r="DT873" s="217"/>
      <c r="DU873" s="217"/>
      <c r="DV873" s="217"/>
      <c r="DW873" s="217"/>
      <c r="DX873" s="217"/>
      <c r="DY873" s="217"/>
      <c r="DZ873" s="217"/>
      <c r="EA873" s="217"/>
      <c r="EB873" s="217"/>
      <c r="EC873" s="217"/>
      <c r="ED873" s="217"/>
      <c r="EE873" s="217"/>
      <c r="EF873" s="217"/>
      <c r="EG873" s="217"/>
      <c r="EH873" s="217"/>
      <c r="EI873" s="217"/>
      <c r="EJ873" s="217"/>
      <c r="EK873" s="217"/>
      <c r="EL873" s="217"/>
      <c r="EM873" s="217"/>
      <c r="EN873" s="217"/>
      <c r="EO873" s="217"/>
      <c r="EP873" s="217"/>
      <c r="EQ873" s="217"/>
      <c r="ER873" s="217"/>
      <c r="ES873" s="217"/>
      <c r="ET873" s="217"/>
      <c r="EU873" s="217"/>
      <c r="EV873" s="217"/>
      <c r="EW873" s="217"/>
      <c r="EX873" s="217"/>
      <c r="EY873" s="217"/>
      <c r="EZ873" s="217"/>
      <c r="FA873" s="217"/>
      <c r="FB873" s="217"/>
      <c r="FC873" s="217"/>
      <c r="FD873" s="217"/>
      <c r="FE873" s="217"/>
      <c r="FF873" s="217"/>
      <c r="FG873" s="217"/>
      <c r="FH873" s="217"/>
      <c r="FI873" s="217"/>
      <c r="FJ873" s="217"/>
      <c r="FK873" s="217"/>
      <c r="FL873" s="217"/>
      <c r="FM873" s="217"/>
      <c r="FN873" s="217"/>
      <c r="FO873" s="217"/>
      <c r="FP873" s="217"/>
      <c r="FQ873" s="217"/>
      <c r="FR873" s="217"/>
      <c r="FS873" s="217"/>
      <c r="FT873" s="217"/>
      <c r="FU873" s="217"/>
      <c r="FV873" s="217"/>
      <c r="FW873" s="217"/>
      <c r="FX873" s="217"/>
      <c r="FY873" s="217"/>
      <c r="FZ873" s="217"/>
      <c r="GA873" s="217"/>
      <c r="GB873" s="217"/>
      <c r="GC873" s="217"/>
      <c r="GD873" s="217"/>
      <c r="GE873" s="217"/>
      <c r="GF873" s="217"/>
      <c r="GG873" s="217"/>
      <c r="GH873" s="217"/>
      <c r="GI873" s="217"/>
      <c r="GJ873" s="217"/>
      <c r="GK873" s="217"/>
      <c r="GL873" s="217"/>
      <c r="GM873" s="217"/>
      <c r="GN873" s="217"/>
      <c r="GO873" s="217"/>
      <c r="GP873" s="217"/>
      <c r="GQ873" s="217"/>
      <c r="GR873" s="217"/>
      <c r="GS873" s="217"/>
      <c r="GT873" s="217"/>
      <c r="GU873" s="217"/>
      <c r="GV873" s="217"/>
      <c r="GW873" s="217"/>
      <c r="GX873" s="217"/>
      <c r="GY873" s="217"/>
      <c r="GZ873" s="217"/>
      <c r="HA873" s="217"/>
      <c r="HB873" s="217"/>
      <c r="HC873" s="217"/>
      <c r="HD873" s="217"/>
      <c r="HE873" s="217"/>
      <c r="HF873" s="217"/>
      <c r="HG873" s="217"/>
      <c r="HH873" s="217"/>
      <c r="HI873" s="217"/>
      <c r="HJ873" s="217"/>
      <c r="HK873" s="217"/>
      <c r="HL873" s="217"/>
      <c r="HM873" s="217"/>
      <c r="HN873" s="217"/>
      <c r="HO873" s="217"/>
      <c r="HP873" s="217"/>
      <c r="HQ873" s="217"/>
      <c r="HR873" s="217"/>
      <c r="HS873" s="217"/>
      <c r="HT873" s="217"/>
      <c r="HU873" s="217"/>
      <c r="HV873" s="217"/>
      <c r="HW873" s="217"/>
      <c r="HX873" s="217"/>
      <c r="HY873" s="217"/>
      <c r="HZ873" s="217"/>
      <c r="IA873" s="217"/>
      <c r="IB873" s="217"/>
      <c r="IC873" s="217"/>
      <c r="ID873" s="217"/>
      <c r="IE873" s="217"/>
      <c r="IF873" s="217"/>
      <c r="IG873" s="217"/>
      <c r="IH873" s="217"/>
      <c r="II873" s="217"/>
      <c r="IJ873" s="217"/>
      <c r="IK873" s="217"/>
      <c r="IL873" s="217"/>
      <c r="IM873" s="217"/>
      <c r="IN873" s="217"/>
      <c r="IO873" s="217"/>
      <c r="IP873" s="217"/>
      <c r="IQ873" s="217"/>
      <c r="IR873" s="217"/>
      <c r="IS873" s="217"/>
      <c r="IT873" s="217"/>
      <c r="IU873" s="217"/>
      <c r="IV873" s="217"/>
    </row>
    <row r="874" spans="1:256" s="23" customFormat="1">
      <c r="A874" s="205">
        <f t="shared" si="58"/>
        <v>808</v>
      </c>
      <c r="B874" s="165">
        <v>43798</v>
      </c>
      <c r="C874" s="307" t="s">
        <v>7581</v>
      </c>
      <c r="D874" s="206" t="s">
        <v>7240</v>
      </c>
      <c r="E874" s="308">
        <v>8</v>
      </c>
      <c r="F874" s="284" t="s">
        <v>6218</v>
      </c>
      <c r="G874" s="275" t="s">
        <v>5565</v>
      </c>
      <c r="H874" s="275" t="s">
        <v>6351</v>
      </c>
      <c r="I874" s="275" t="s">
        <v>7582</v>
      </c>
      <c r="J874" s="165">
        <v>43804</v>
      </c>
      <c r="K874" s="165">
        <v>43810</v>
      </c>
      <c r="L874" s="308">
        <v>8</v>
      </c>
      <c r="M874" s="211">
        <v>550</v>
      </c>
      <c r="N874" s="165">
        <v>43992</v>
      </c>
      <c r="O874" s="332">
        <v>43811</v>
      </c>
      <c r="P874" s="165">
        <v>43830</v>
      </c>
      <c r="Q874" s="208">
        <v>8</v>
      </c>
      <c r="R874" s="165">
        <v>43823</v>
      </c>
      <c r="S874" s="165">
        <v>43830</v>
      </c>
      <c r="T874" s="311"/>
      <c r="U874" s="215"/>
      <c r="V874" s="216"/>
      <c r="W874" s="216"/>
      <c r="X874" s="216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17"/>
      <c r="BN874" s="217"/>
      <c r="BO874" s="217"/>
      <c r="BP874" s="217"/>
      <c r="BQ874" s="217"/>
      <c r="BR874" s="217"/>
      <c r="BS874" s="217"/>
      <c r="BT874" s="217"/>
      <c r="BU874" s="217"/>
      <c r="BV874" s="217"/>
      <c r="BW874" s="217"/>
      <c r="BX874" s="217"/>
      <c r="BY874" s="217"/>
      <c r="BZ874" s="217"/>
      <c r="CA874" s="217"/>
      <c r="CB874" s="217"/>
      <c r="CC874" s="217"/>
      <c r="CD874" s="217"/>
      <c r="CE874" s="217"/>
      <c r="CF874" s="217"/>
      <c r="CG874" s="217"/>
      <c r="CH874" s="217"/>
      <c r="CI874" s="217"/>
      <c r="CJ874" s="217"/>
      <c r="CK874" s="217"/>
      <c r="CL874" s="217"/>
      <c r="CM874" s="217"/>
      <c r="CN874" s="217"/>
      <c r="CO874" s="217"/>
      <c r="CP874" s="217"/>
      <c r="CQ874" s="217"/>
      <c r="CR874" s="217"/>
      <c r="CS874" s="217"/>
      <c r="CT874" s="217"/>
      <c r="CU874" s="217"/>
      <c r="CV874" s="217"/>
      <c r="CW874" s="217"/>
      <c r="CX874" s="217"/>
      <c r="CY874" s="217"/>
      <c r="CZ874" s="217"/>
      <c r="DA874" s="217"/>
      <c r="DB874" s="217"/>
      <c r="DC874" s="217"/>
      <c r="DD874" s="217"/>
      <c r="DE874" s="217"/>
      <c r="DF874" s="217"/>
      <c r="DG874" s="217"/>
      <c r="DH874" s="217"/>
      <c r="DI874" s="217"/>
      <c r="DJ874" s="217"/>
      <c r="DK874" s="217"/>
      <c r="DL874" s="217"/>
      <c r="DM874" s="217"/>
      <c r="DN874" s="217"/>
      <c r="DO874" s="217"/>
      <c r="DP874" s="217"/>
      <c r="DQ874" s="217"/>
      <c r="DR874" s="217"/>
      <c r="DS874" s="217"/>
      <c r="DT874" s="217"/>
      <c r="DU874" s="217"/>
      <c r="DV874" s="217"/>
      <c r="DW874" s="217"/>
      <c r="DX874" s="217"/>
      <c r="DY874" s="217"/>
      <c r="DZ874" s="217"/>
      <c r="EA874" s="217"/>
      <c r="EB874" s="217"/>
      <c r="EC874" s="217"/>
      <c r="ED874" s="217"/>
      <c r="EE874" s="217"/>
      <c r="EF874" s="217"/>
      <c r="EG874" s="217"/>
      <c r="EH874" s="217"/>
      <c r="EI874" s="217"/>
      <c r="EJ874" s="217"/>
      <c r="EK874" s="217"/>
      <c r="EL874" s="217"/>
      <c r="EM874" s="217"/>
      <c r="EN874" s="217"/>
      <c r="EO874" s="217"/>
      <c r="EP874" s="217"/>
      <c r="EQ874" s="217"/>
      <c r="ER874" s="217"/>
      <c r="ES874" s="217"/>
      <c r="ET874" s="217"/>
      <c r="EU874" s="217"/>
      <c r="EV874" s="217"/>
      <c r="EW874" s="217"/>
      <c r="EX874" s="217"/>
      <c r="EY874" s="217"/>
      <c r="EZ874" s="217"/>
      <c r="FA874" s="217"/>
      <c r="FB874" s="217"/>
      <c r="FC874" s="217"/>
      <c r="FD874" s="217"/>
      <c r="FE874" s="217"/>
      <c r="FF874" s="217"/>
      <c r="FG874" s="217"/>
      <c r="FH874" s="217"/>
      <c r="FI874" s="217"/>
      <c r="FJ874" s="217"/>
      <c r="FK874" s="217"/>
      <c r="FL874" s="217"/>
      <c r="FM874" s="217"/>
      <c r="FN874" s="217"/>
      <c r="FO874" s="217"/>
      <c r="FP874" s="217"/>
      <c r="FQ874" s="217"/>
      <c r="FR874" s="217"/>
      <c r="FS874" s="217"/>
      <c r="FT874" s="217"/>
      <c r="FU874" s="217"/>
      <c r="FV874" s="217"/>
      <c r="FW874" s="217"/>
      <c r="FX874" s="217"/>
      <c r="FY874" s="217"/>
      <c r="FZ874" s="217"/>
      <c r="GA874" s="217"/>
      <c r="GB874" s="217"/>
      <c r="GC874" s="217"/>
      <c r="GD874" s="217"/>
      <c r="GE874" s="217"/>
      <c r="GF874" s="217"/>
      <c r="GG874" s="217"/>
      <c r="GH874" s="217"/>
      <c r="GI874" s="217"/>
      <c r="GJ874" s="217"/>
      <c r="GK874" s="217"/>
      <c r="GL874" s="217"/>
      <c r="GM874" s="217"/>
      <c r="GN874" s="217"/>
      <c r="GO874" s="217"/>
      <c r="GP874" s="217"/>
      <c r="GQ874" s="217"/>
      <c r="GR874" s="217"/>
      <c r="GS874" s="217"/>
      <c r="GT874" s="217"/>
      <c r="GU874" s="217"/>
      <c r="GV874" s="217"/>
      <c r="GW874" s="217"/>
      <c r="GX874" s="217"/>
      <c r="GY874" s="217"/>
      <c r="GZ874" s="217"/>
      <c r="HA874" s="217"/>
      <c r="HB874" s="217"/>
      <c r="HC874" s="217"/>
      <c r="HD874" s="217"/>
      <c r="HE874" s="217"/>
      <c r="HF874" s="217"/>
      <c r="HG874" s="217"/>
      <c r="HH874" s="217"/>
      <c r="HI874" s="217"/>
      <c r="HJ874" s="217"/>
      <c r="HK874" s="217"/>
      <c r="HL874" s="217"/>
      <c r="HM874" s="217"/>
      <c r="HN874" s="217"/>
      <c r="HO874" s="217"/>
      <c r="HP874" s="217"/>
      <c r="HQ874" s="217"/>
      <c r="HR874" s="217"/>
      <c r="HS874" s="217"/>
      <c r="HT874" s="217"/>
      <c r="HU874" s="217"/>
      <c r="HV874" s="217"/>
      <c r="HW874" s="217"/>
      <c r="HX874" s="217"/>
      <c r="HY874" s="217"/>
      <c r="HZ874" s="217"/>
      <c r="IA874" s="217"/>
      <c r="IB874" s="217"/>
      <c r="IC874" s="217"/>
      <c r="ID874" s="217"/>
      <c r="IE874" s="217"/>
      <c r="IF874" s="217"/>
      <c r="IG874" s="217"/>
      <c r="IH874" s="217"/>
      <c r="II874" s="217"/>
      <c r="IJ874" s="217"/>
      <c r="IK874" s="217"/>
      <c r="IL874" s="217"/>
      <c r="IM874" s="217"/>
      <c r="IN874" s="217"/>
      <c r="IO874" s="217"/>
      <c r="IP874" s="217"/>
      <c r="IQ874" s="217"/>
      <c r="IR874" s="217"/>
      <c r="IS874" s="217"/>
      <c r="IT874" s="217"/>
      <c r="IU874" s="217"/>
      <c r="IV874" s="217"/>
    </row>
    <row r="875" spans="1:256" s="23" customFormat="1">
      <c r="A875" s="205">
        <f t="shared" si="58"/>
        <v>809</v>
      </c>
      <c r="B875" s="165">
        <v>43802</v>
      </c>
      <c r="C875" s="307" t="s">
        <v>7583</v>
      </c>
      <c r="D875" s="206" t="s">
        <v>6079</v>
      </c>
      <c r="E875" s="308">
        <v>8</v>
      </c>
      <c r="F875" s="284" t="s">
        <v>6218</v>
      </c>
      <c r="G875" s="275" t="s">
        <v>5565</v>
      </c>
      <c r="H875" s="275" t="s">
        <v>6351</v>
      </c>
      <c r="I875" s="275" t="s">
        <v>7584</v>
      </c>
      <c r="J875" s="165">
        <v>43810</v>
      </c>
      <c r="K875" s="165">
        <v>43816</v>
      </c>
      <c r="L875" s="308">
        <v>8</v>
      </c>
      <c r="M875" s="211">
        <v>550</v>
      </c>
      <c r="N875" s="165">
        <v>43937</v>
      </c>
      <c r="O875" s="332">
        <v>43817</v>
      </c>
      <c r="P875" s="165">
        <v>43830</v>
      </c>
      <c r="Q875" s="208">
        <v>8</v>
      </c>
      <c r="R875" s="165">
        <v>43823</v>
      </c>
      <c r="S875" s="165">
        <v>43830</v>
      </c>
      <c r="T875" s="311"/>
      <c r="U875" s="215"/>
      <c r="V875" s="216"/>
      <c r="W875" s="216"/>
      <c r="X875" s="216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17"/>
      <c r="BN875" s="217"/>
      <c r="BO875" s="217"/>
      <c r="BP875" s="217"/>
      <c r="BQ875" s="217"/>
      <c r="BR875" s="217"/>
      <c r="BS875" s="217"/>
      <c r="BT875" s="217"/>
      <c r="BU875" s="217"/>
      <c r="BV875" s="217"/>
      <c r="BW875" s="217"/>
      <c r="BX875" s="217"/>
      <c r="BY875" s="217"/>
      <c r="BZ875" s="217"/>
      <c r="CA875" s="217"/>
      <c r="CB875" s="217"/>
      <c r="CC875" s="217"/>
      <c r="CD875" s="217"/>
      <c r="CE875" s="217"/>
      <c r="CF875" s="217"/>
      <c r="CG875" s="217"/>
      <c r="CH875" s="217"/>
      <c r="CI875" s="217"/>
      <c r="CJ875" s="217"/>
      <c r="CK875" s="217"/>
      <c r="CL875" s="217"/>
      <c r="CM875" s="217"/>
      <c r="CN875" s="217"/>
      <c r="CO875" s="217"/>
      <c r="CP875" s="217"/>
      <c r="CQ875" s="217"/>
      <c r="CR875" s="217"/>
      <c r="CS875" s="217"/>
      <c r="CT875" s="217"/>
      <c r="CU875" s="217"/>
      <c r="CV875" s="217"/>
      <c r="CW875" s="217"/>
      <c r="CX875" s="217"/>
      <c r="CY875" s="217"/>
      <c r="CZ875" s="217"/>
      <c r="DA875" s="217"/>
      <c r="DB875" s="217"/>
      <c r="DC875" s="217"/>
      <c r="DD875" s="217"/>
      <c r="DE875" s="217"/>
      <c r="DF875" s="217"/>
      <c r="DG875" s="217"/>
      <c r="DH875" s="217"/>
      <c r="DI875" s="217"/>
      <c r="DJ875" s="217"/>
      <c r="DK875" s="217"/>
      <c r="DL875" s="217"/>
      <c r="DM875" s="217"/>
      <c r="DN875" s="217"/>
      <c r="DO875" s="217"/>
      <c r="DP875" s="217"/>
      <c r="DQ875" s="217"/>
      <c r="DR875" s="217"/>
      <c r="DS875" s="217"/>
      <c r="DT875" s="217"/>
      <c r="DU875" s="217"/>
      <c r="DV875" s="217"/>
      <c r="DW875" s="217"/>
      <c r="DX875" s="217"/>
      <c r="DY875" s="217"/>
      <c r="DZ875" s="217"/>
      <c r="EA875" s="217"/>
      <c r="EB875" s="217"/>
      <c r="EC875" s="217"/>
      <c r="ED875" s="217"/>
      <c r="EE875" s="217"/>
      <c r="EF875" s="217"/>
      <c r="EG875" s="217"/>
      <c r="EH875" s="217"/>
      <c r="EI875" s="217"/>
      <c r="EJ875" s="217"/>
      <c r="EK875" s="217"/>
      <c r="EL875" s="217"/>
      <c r="EM875" s="217"/>
      <c r="EN875" s="217"/>
      <c r="EO875" s="217"/>
      <c r="EP875" s="217"/>
      <c r="EQ875" s="217"/>
      <c r="ER875" s="217"/>
      <c r="ES875" s="217"/>
      <c r="ET875" s="217"/>
      <c r="EU875" s="217"/>
      <c r="EV875" s="217"/>
      <c r="EW875" s="217"/>
      <c r="EX875" s="217"/>
      <c r="EY875" s="217"/>
      <c r="EZ875" s="217"/>
      <c r="FA875" s="217"/>
      <c r="FB875" s="217"/>
      <c r="FC875" s="217"/>
      <c r="FD875" s="217"/>
      <c r="FE875" s="217"/>
      <c r="FF875" s="217"/>
      <c r="FG875" s="217"/>
      <c r="FH875" s="217"/>
      <c r="FI875" s="217"/>
      <c r="FJ875" s="217"/>
      <c r="FK875" s="217"/>
      <c r="FL875" s="217"/>
      <c r="FM875" s="217"/>
      <c r="FN875" s="217"/>
      <c r="FO875" s="217"/>
      <c r="FP875" s="217"/>
      <c r="FQ875" s="217"/>
      <c r="FR875" s="217"/>
      <c r="FS875" s="217"/>
      <c r="FT875" s="217"/>
      <c r="FU875" s="217"/>
      <c r="FV875" s="217"/>
      <c r="FW875" s="217"/>
      <c r="FX875" s="217"/>
      <c r="FY875" s="217"/>
      <c r="FZ875" s="217"/>
      <c r="GA875" s="217"/>
      <c r="GB875" s="217"/>
      <c r="GC875" s="217"/>
      <c r="GD875" s="217"/>
      <c r="GE875" s="217"/>
      <c r="GF875" s="217"/>
      <c r="GG875" s="217"/>
      <c r="GH875" s="217"/>
      <c r="GI875" s="217"/>
      <c r="GJ875" s="217"/>
      <c r="GK875" s="217"/>
      <c r="GL875" s="217"/>
      <c r="GM875" s="217"/>
      <c r="GN875" s="217"/>
      <c r="GO875" s="217"/>
      <c r="GP875" s="217"/>
      <c r="GQ875" s="217"/>
      <c r="GR875" s="217"/>
      <c r="GS875" s="217"/>
      <c r="GT875" s="217"/>
      <c r="GU875" s="217"/>
      <c r="GV875" s="217"/>
      <c r="GW875" s="217"/>
      <c r="GX875" s="217"/>
      <c r="GY875" s="217"/>
      <c r="GZ875" s="217"/>
      <c r="HA875" s="217"/>
      <c r="HB875" s="217"/>
      <c r="HC875" s="217"/>
      <c r="HD875" s="217"/>
      <c r="HE875" s="217"/>
      <c r="HF875" s="217"/>
      <c r="HG875" s="217"/>
      <c r="HH875" s="217"/>
      <c r="HI875" s="217"/>
      <c r="HJ875" s="217"/>
      <c r="HK875" s="217"/>
      <c r="HL875" s="217"/>
      <c r="HM875" s="217"/>
      <c r="HN875" s="217"/>
      <c r="HO875" s="217"/>
      <c r="HP875" s="217"/>
      <c r="HQ875" s="217"/>
      <c r="HR875" s="217"/>
      <c r="HS875" s="217"/>
      <c r="HT875" s="217"/>
      <c r="HU875" s="217"/>
      <c r="HV875" s="217"/>
      <c r="HW875" s="217"/>
      <c r="HX875" s="217"/>
      <c r="HY875" s="217"/>
      <c r="HZ875" s="217"/>
      <c r="IA875" s="217"/>
      <c r="IB875" s="217"/>
      <c r="IC875" s="217"/>
      <c r="ID875" s="217"/>
      <c r="IE875" s="217"/>
      <c r="IF875" s="217"/>
      <c r="IG875" s="217"/>
      <c r="IH875" s="217"/>
      <c r="II875" s="217"/>
      <c r="IJ875" s="217"/>
      <c r="IK875" s="217"/>
      <c r="IL875" s="217"/>
      <c r="IM875" s="217"/>
      <c r="IN875" s="217"/>
      <c r="IO875" s="217"/>
      <c r="IP875" s="217"/>
      <c r="IQ875" s="217"/>
      <c r="IR875" s="217"/>
      <c r="IS875" s="217"/>
      <c r="IT875" s="217"/>
      <c r="IU875" s="217"/>
      <c r="IV875" s="217"/>
    </row>
    <row r="876" spans="1:256" s="23" customFormat="1">
      <c r="A876" s="205">
        <f t="shared" si="58"/>
        <v>810</v>
      </c>
      <c r="B876" s="165">
        <v>43805</v>
      </c>
      <c r="C876" s="307" t="s">
        <v>7585</v>
      </c>
      <c r="D876" s="206" t="s">
        <v>6273</v>
      </c>
      <c r="E876" s="308">
        <v>1.2</v>
      </c>
      <c r="F876" s="284" t="s">
        <v>6218</v>
      </c>
      <c r="G876" s="275" t="s">
        <v>5565</v>
      </c>
      <c r="H876" s="275" t="s">
        <v>6354</v>
      </c>
      <c r="I876" s="275" t="s">
        <v>7586</v>
      </c>
      <c r="J876" s="165">
        <v>43810</v>
      </c>
      <c r="K876" s="165">
        <v>43825</v>
      </c>
      <c r="L876" s="308">
        <v>1.2</v>
      </c>
      <c r="M876" s="211">
        <v>550</v>
      </c>
      <c r="N876" s="165">
        <v>43946</v>
      </c>
      <c r="O876" s="332">
        <v>43826</v>
      </c>
      <c r="P876" s="165"/>
      <c r="Q876" s="208">
        <v>1.2</v>
      </c>
      <c r="R876" s="165">
        <v>44117</v>
      </c>
      <c r="S876" s="165">
        <v>44117</v>
      </c>
      <c r="T876" s="311"/>
      <c r="U876" s="215"/>
      <c r="V876" s="216"/>
      <c r="W876" s="216"/>
      <c r="X876" s="216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17"/>
      <c r="BN876" s="217"/>
      <c r="BO876" s="217"/>
      <c r="BP876" s="217"/>
      <c r="BQ876" s="217"/>
      <c r="BR876" s="217"/>
      <c r="BS876" s="217"/>
      <c r="BT876" s="217"/>
      <c r="BU876" s="217"/>
      <c r="BV876" s="217"/>
      <c r="BW876" s="217"/>
      <c r="BX876" s="217"/>
      <c r="BY876" s="217"/>
      <c r="BZ876" s="217"/>
      <c r="CA876" s="217"/>
      <c r="CB876" s="217"/>
      <c r="CC876" s="217"/>
      <c r="CD876" s="217"/>
      <c r="CE876" s="217"/>
      <c r="CF876" s="217"/>
      <c r="CG876" s="217"/>
      <c r="CH876" s="217"/>
      <c r="CI876" s="217"/>
      <c r="CJ876" s="217"/>
      <c r="CK876" s="217"/>
      <c r="CL876" s="217"/>
      <c r="CM876" s="217"/>
      <c r="CN876" s="217"/>
      <c r="CO876" s="217"/>
      <c r="CP876" s="217"/>
      <c r="CQ876" s="217"/>
      <c r="CR876" s="217"/>
      <c r="CS876" s="217"/>
      <c r="CT876" s="217"/>
      <c r="CU876" s="217"/>
      <c r="CV876" s="217"/>
      <c r="CW876" s="217"/>
      <c r="CX876" s="217"/>
      <c r="CY876" s="217"/>
      <c r="CZ876" s="217"/>
      <c r="DA876" s="217"/>
      <c r="DB876" s="217"/>
      <c r="DC876" s="217"/>
      <c r="DD876" s="217"/>
      <c r="DE876" s="217"/>
      <c r="DF876" s="217"/>
      <c r="DG876" s="217"/>
      <c r="DH876" s="217"/>
      <c r="DI876" s="217"/>
      <c r="DJ876" s="217"/>
      <c r="DK876" s="217"/>
      <c r="DL876" s="217"/>
      <c r="DM876" s="217"/>
      <c r="DN876" s="217"/>
      <c r="DO876" s="217"/>
      <c r="DP876" s="217"/>
      <c r="DQ876" s="217"/>
      <c r="DR876" s="217"/>
      <c r="DS876" s="217"/>
      <c r="DT876" s="217"/>
      <c r="DU876" s="217"/>
      <c r="DV876" s="217"/>
      <c r="DW876" s="217"/>
      <c r="DX876" s="217"/>
      <c r="DY876" s="217"/>
      <c r="DZ876" s="217"/>
      <c r="EA876" s="217"/>
      <c r="EB876" s="217"/>
      <c r="EC876" s="217"/>
      <c r="ED876" s="217"/>
      <c r="EE876" s="217"/>
      <c r="EF876" s="217"/>
      <c r="EG876" s="217"/>
      <c r="EH876" s="217"/>
      <c r="EI876" s="217"/>
      <c r="EJ876" s="217"/>
      <c r="EK876" s="217"/>
      <c r="EL876" s="217"/>
      <c r="EM876" s="217"/>
      <c r="EN876" s="217"/>
      <c r="EO876" s="217"/>
      <c r="EP876" s="217"/>
      <c r="EQ876" s="217"/>
      <c r="ER876" s="217"/>
      <c r="ES876" s="217"/>
      <c r="ET876" s="217"/>
      <c r="EU876" s="217"/>
      <c r="EV876" s="217"/>
      <c r="EW876" s="217"/>
      <c r="EX876" s="217"/>
      <c r="EY876" s="217"/>
      <c r="EZ876" s="217"/>
      <c r="FA876" s="217"/>
      <c r="FB876" s="217"/>
      <c r="FC876" s="217"/>
      <c r="FD876" s="217"/>
      <c r="FE876" s="217"/>
      <c r="FF876" s="217"/>
      <c r="FG876" s="217"/>
      <c r="FH876" s="217"/>
      <c r="FI876" s="217"/>
      <c r="FJ876" s="217"/>
      <c r="FK876" s="217"/>
      <c r="FL876" s="217"/>
      <c r="FM876" s="217"/>
      <c r="FN876" s="217"/>
      <c r="FO876" s="217"/>
      <c r="FP876" s="217"/>
      <c r="FQ876" s="217"/>
      <c r="FR876" s="217"/>
      <c r="FS876" s="217"/>
      <c r="FT876" s="217"/>
      <c r="FU876" s="217"/>
      <c r="FV876" s="217"/>
      <c r="FW876" s="217"/>
      <c r="FX876" s="217"/>
      <c r="FY876" s="217"/>
      <c r="FZ876" s="217"/>
      <c r="GA876" s="217"/>
      <c r="GB876" s="217"/>
      <c r="GC876" s="217"/>
      <c r="GD876" s="217"/>
      <c r="GE876" s="217"/>
      <c r="GF876" s="217"/>
      <c r="GG876" s="217"/>
      <c r="GH876" s="217"/>
      <c r="GI876" s="217"/>
      <c r="GJ876" s="217"/>
      <c r="GK876" s="217"/>
      <c r="GL876" s="217"/>
      <c r="GM876" s="217"/>
      <c r="GN876" s="217"/>
      <c r="GO876" s="217"/>
      <c r="GP876" s="217"/>
      <c r="GQ876" s="217"/>
      <c r="GR876" s="217"/>
      <c r="GS876" s="217"/>
      <c r="GT876" s="217"/>
      <c r="GU876" s="217"/>
      <c r="GV876" s="217"/>
      <c r="GW876" s="217"/>
      <c r="GX876" s="217"/>
      <c r="GY876" s="217"/>
      <c r="GZ876" s="217"/>
      <c r="HA876" s="217"/>
      <c r="HB876" s="217"/>
      <c r="HC876" s="217"/>
      <c r="HD876" s="217"/>
      <c r="HE876" s="217"/>
      <c r="HF876" s="217"/>
      <c r="HG876" s="217"/>
      <c r="HH876" s="217"/>
      <c r="HI876" s="217"/>
      <c r="HJ876" s="217"/>
      <c r="HK876" s="217"/>
      <c r="HL876" s="217"/>
      <c r="HM876" s="217"/>
      <c r="HN876" s="217"/>
      <c r="HO876" s="217"/>
      <c r="HP876" s="217"/>
      <c r="HQ876" s="217"/>
      <c r="HR876" s="217"/>
      <c r="HS876" s="217"/>
      <c r="HT876" s="217"/>
      <c r="HU876" s="217"/>
      <c r="HV876" s="217"/>
      <c r="HW876" s="217"/>
      <c r="HX876" s="217"/>
      <c r="HY876" s="217"/>
      <c r="HZ876" s="217"/>
      <c r="IA876" s="217"/>
      <c r="IB876" s="217"/>
      <c r="IC876" s="217"/>
      <c r="ID876" s="217"/>
      <c r="IE876" s="217"/>
      <c r="IF876" s="217"/>
      <c r="IG876" s="217"/>
      <c r="IH876" s="217"/>
      <c r="II876" s="217"/>
      <c r="IJ876" s="217"/>
      <c r="IK876" s="217"/>
      <c r="IL876" s="217"/>
      <c r="IM876" s="217"/>
      <c r="IN876" s="217"/>
      <c r="IO876" s="217"/>
      <c r="IP876" s="217"/>
      <c r="IQ876" s="217"/>
      <c r="IR876" s="217"/>
      <c r="IS876" s="217"/>
      <c r="IT876" s="217"/>
      <c r="IU876" s="217"/>
      <c r="IV876" s="217"/>
    </row>
    <row r="877" spans="1:256" s="23" customFormat="1">
      <c r="A877" s="205">
        <f t="shared" si="58"/>
        <v>811</v>
      </c>
      <c r="B877" s="165">
        <v>43811</v>
      </c>
      <c r="C877" s="307" t="s">
        <v>7587</v>
      </c>
      <c r="D877" s="206" t="s">
        <v>7447</v>
      </c>
      <c r="E877" s="308">
        <v>15</v>
      </c>
      <c r="F877" s="284" t="s">
        <v>6218</v>
      </c>
      <c r="G877" s="275" t="s">
        <v>5565</v>
      </c>
      <c r="H877" s="275" t="s">
        <v>6351</v>
      </c>
      <c r="I877" s="275" t="s">
        <v>7588</v>
      </c>
      <c r="J877" s="165">
        <v>43816</v>
      </c>
      <c r="K877" s="165">
        <v>43819</v>
      </c>
      <c r="L877" s="308">
        <v>15</v>
      </c>
      <c r="M877" s="211">
        <v>550</v>
      </c>
      <c r="N877" s="165">
        <v>43998</v>
      </c>
      <c r="O877" s="332">
        <v>43822</v>
      </c>
      <c r="P877" s="165">
        <v>44061</v>
      </c>
      <c r="Q877" s="208">
        <v>15</v>
      </c>
      <c r="R877" s="165">
        <v>44046</v>
      </c>
      <c r="S877" s="165">
        <v>44054</v>
      </c>
      <c r="T877" s="311"/>
      <c r="U877" s="215"/>
      <c r="V877" s="216"/>
      <c r="W877" s="216"/>
      <c r="X877" s="216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  <c r="AU877" s="217"/>
      <c r="AV877" s="217"/>
      <c r="AW877" s="217"/>
      <c r="AX877" s="217"/>
      <c r="AY877" s="217"/>
      <c r="AZ877" s="217"/>
      <c r="BA877" s="217"/>
      <c r="BB877" s="217"/>
      <c r="BC877" s="217"/>
      <c r="BD877" s="217"/>
      <c r="BE877" s="217"/>
      <c r="BF877" s="217"/>
      <c r="BG877" s="217"/>
      <c r="BH877" s="217"/>
      <c r="BI877" s="217"/>
      <c r="BJ877" s="217"/>
      <c r="BK877" s="217"/>
      <c r="BL877" s="217"/>
      <c r="BM877" s="217"/>
      <c r="BN877" s="217"/>
      <c r="BO877" s="217"/>
      <c r="BP877" s="217"/>
      <c r="BQ877" s="217"/>
      <c r="BR877" s="217"/>
      <c r="BS877" s="217"/>
      <c r="BT877" s="217"/>
      <c r="BU877" s="217"/>
      <c r="BV877" s="217"/>
      <c r="BW877" s="217"/>
      <c r="BX877" s="217"/>
      <c r="BY877" s="217"/>
      <c r="BZ877" s="217"/>
      <c r="CA877" s="217"/>
      <c r="CB877" s="217"/>
      <c r="CC877" s="217"/>
      <c r="CD877" s="217"/>
      <c r="CE877" s="217"/>
      <c r="CF877" s="217"/>
      <c r="CG877" s="217"/>
      <c r="CH877" s="217"/>
      <c r="CI877" s="217"/>
      <c r="CJ877" s="217"/>
      <c r="CK877" s="217"/>
      <c r="CL877" s="217"/>
      <c r="CM877" s="217"/>
      <c r="CN877" s="217"/>
      <c r="CO877" s="217"/>
      <c r="CP877" s="217"/>
      <c r="CQ877" s="217"/>
      <c r="CR877" s="217"/>
      <c r="CS877" s="217"/>
      <c r="CT877" s="217"/>
      <c r="CU877" s="217"/>
      <c r="CV877" s="217"/>
      <c r="CW877" s="217"/>
      <c r="CX877" s="217"/>
      <c r="CY877" s="217"/>
      <c r="CZ877" s="217"/>
      <c r="DA877" s="217"/>
      <c r="DB877" s="217"/>
      <c r="DC877" s="217"/>
      <c r="DD877" s="217"/>
      <c r="DE877" s="217"/>
      <c r="DF877" s="217"/>
      <c r="DG877" s="217"/>
      <c r="DH877" s="217"/>
      <c r="DI877" s="217"/>
      <c r="DJ877" s="217"/>
      <c r="DK877" s="217"/>
      <c r="DL877" s="217"/>
      <c r="DM877" s="217"/>
      <c r="DN877" s="217"/>
      <c r="DO877" s="217"/>
      <c r="DP877" s="217"/>
      <c r="DQ877" s="217"/>
      <c r="DR877" s="217"/>
      <c r="DS877" s="217"/>
      <c r="DT877" s="217"/>
      <c r="DU877" s="217"/>
      <c r="DV877" s="217"/>
      <c r="DW877" s="217"/>
      <c r="DX877" s="217"/>
      <c r="DY877" s="217"/>
      <c r="DZ877" s="217"/>
      <c r="EA877" s="217"/>
      <c r="EB877" s="217"/>
      <c r="EC877" s="217"/>
      <c r="ED877" s="217"/>
      <c r="EE877" s="217"/>
      <c r="EF877" s="217"/>
      <c r="EG877" s="217"/>
      <c r="EH877" s="217"/>
      <c r="EI877" s="217"/>
      <c r="EJ877" s="217"/>
      <c r="EK877" s="217"/>
      <c r="EL877" s="217"/>
      <c r="EM877" s="217"/>
      <c r="EN877" s="217"/>
      <c r="EO877" s="217"/>
      <c r="EP877" s="217"/>
      <c r="EQ877" s="217"/>
      <c r="ER877" s="217"/>
      <c r="ES877" s="217"/>
      <c r="ET877" s="217"/>
      <c r="EU877" s="217"/>
      <c r="EV877" s="217"/>
      <c r="EW877" s="217"/>
      <c r="EX877" s="217"/>
      <c r="EY877" s="217"/>
      <c r="EZ877" s="217"/>
      <c r="FA877" s="217"/>
      <c r="FB877" s="217"/>
      <c r="FC877" s="217"/>
      <c r="FD877" s="217"/>
      <c r="FE877" s="217"/>
      <c r="FF877" s="217"/>
      <c r="FG877" s="217"/>
      <c r="FH877" s="217"/>
      <c r="FI877" s="217"/>
      <c r="FJ877" s="217"/>
      <c r="FK877" s="217"/>
      <c r="FL877" s="217"/>
      <c r="FM877" s="217"/>
      <c r="FN877" s="217"/>
      <c r="FO877" s="217"/>
      <c r="FP877" s="217"/>
      <c r="FQ877" s="217"/>
      <c r="FR877" s="217"/>
      <c r="FS877" s="217"/>
      <c r="FT877" s="217"/>
      <c r="FU877" s="217"/>
      <c r="FV877" s="217"/>
      <c r="FW877" s="217"/>
      <c r="FX877" s="217"/>
      <c r="FY877" s="217"/>
      <c r="FZ877" s="217"/>
      <c r="GA877" s="217"/>
      <c r="GB877" s="217"/>
      <c r="GC877" s="217"/>
      <c r="GD877" s="217"/>
      <c r="GE877" s="217"/>
      <c r="GF877" s="217"/>
      <c r="GG877" s="217"/>
      <c r="GH877" s="217"/>
      <c r="GI877" s="217"/>
      <c r="GJ877" s="217"/>
      <c r="GK877" s="217"/>
      <c r="GL877" s="217"/>
      <c r="GM877" s="217"/>
      <c r="GN877" s="217"/>
      <c r="GO877" s="217"/>
      <c r="GP877" s="217"/>
      <c r="GQ877" s="217"/>
      <c r="GR877" s="217"/>
      <c r="GS877" s="217"/>
      <c r="GT877" s="217"/>
      <c r="GU877" s="217"/>
      <c r="GV877" s="217"/>
      <c r="GW877" s="217"/>
      <c r="GX877" s="217"/>
      <c r="GY877" s="217"/>
      <c r="GZ877" s="217"/>
      <c r="HA877" s="217"/>
      <c r="HB877" s="217"/>
      <c r="HC877" s="217"/>
      <c r="HD877" s="217"/>
      <c r="HE877" s="217"/>
      <c r="HF877" s="217"/>
      <c r="HG877" s="217"/>
      <c r="HH877" s="217"/>
      <c r="HI877" s="217"/>
      <c r="HJ877" s="217"/>
      <c r="HK877" s="217"/>
      <c r="HL877" s="217"/>
      <c r="HM877" s="217"/>
      <c r="HN877" s="217"/>
      <c r="HO877" s="217"/>
      <c r="HP877" s="217"/>
      <c r="HQ877" s="217"/>
      <c r="HR877" s="217"/>
      <c r="HS877" s="217"/>
      <c r="HT877" s="217"/>
      <c r="HU877" s="217"/>
      <c r="HV877" s="217"/>
      <c r="HW877" s="217"/>
      <c r="HX877" s="217"/>
      <c r="HY877" s="217"/>
      <c r="HZ877" s="217"/>
      <c r="IA877" s="217"/>
      <c r="IB877" s="217"/>
      <c r="IC877" s="217"/>
      <c r="ID877" s="217"/>
      <c r="IE877" s="217"/>
      <c r="IF877" s="217"/>
      <c r="IG877" s="217"/>
      <c r="IH877" s="217"/>
      <c r="II877" s="217"/>
      <c r="IJ877" s="217"/>
      <c r="IK877" s="217"/>
      <c r="IL877" s="217"/>
      <c r="IM877" s="217"/>
      <c r="IN877" s="217"/>
      <c r="IO877" s="217"/>
      <c r="IP877" s="217"/>
      <c r="IQ877" s="217"/>
      <c r="IR877" s="217"/>
      <c r="IS877" s="217"/>
      <c r="IT877" s="217"/>
      <c r="IU877" s="217"/>
      <c r="IV877" s="217"/>
    </row>
    <row r="878" spans="1:256" s="23" customFormat="1">
      <c r="A878" s="205">
        <f t="shared" si="58"/>
        <v>812</v>
      </c>
      <c r="B878" s="165">
        <v>43811</v>
      </c>
      <c r="C878" s="307" t="s">
        <v>7589</v>
      </c>
      <c r="D878" s="206" t="s">
        <v>6051</v>
      </c>
      <c r="E878" s="308">
        <v>5</v>
      </c>
      <c r="F878" s="284" t="s">
        <v>6218</v>
      </c>
      <c r="G878" s="275" t="s">
        <v>5565</v>
      </c>
      <c r="H878" s="275" t="s">
        <v>6351</v>
      </c>
      <c r="I878" s="275" t="s">
        <v>7590</v>
      </c>
      <c r="J878" s="165">
        <v>43816</v>
      </c>
      <c r="K878" s="165">
        <v>43822</v>
      </c>
      <c r="L878" s="308">
        <v>5</v>
      </c>
      <c r="M878" s="211">
        <v>550</v>
      </c>
      <c r="N878" s="165">
        <v>43937</v>
      </c>
      <c r="O878" s="332">
        <v>43823</v>
      </c>
      <c r="P878" s="165">
        <v>43839</v>
      </c>
      <c r="Q878" s="208">
        <v>5</v>
      </c>
      <c r="R878" s="165">
        <v>43823</v>
      </c>
      <c r="S878" s="165">
        <v>43839</v>
      </c>
      <c r="T878" s="311"/>
      <c r="U878" s="215"/>
      <c r="V878" s="216"/>
      <c r="W878" s="216"/>
      <c r="X878" s="216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  <c r="AU878" s="217"/>
      <c r="AV878" s="217"/>
      <c r="AW878" s="217"/>
      <c r="AX878" s="217"/>
      <c r="AY878" s="217"/>
      <c r="AZ878" s="217"/>
      <c r="BA878" s="217"/>
      <c r="BB878" s="217"/>
      <c r="BC878" s="217"/>
      <c r="BD878" s="217"/>
      <c r="BE878" s="217"/>
      <c r="BF878" s="217"/>
      <c r="BG878" s="217"/>
      <c r="BH878" s="217"/>
      <c r="BI878" s="217"/>
      <c r="BJ878" s="217"/>
      <c r="BK878" s="217"/>
      <c r="BL878" s="217"/>
      <c r="BM878" s="217"/>
      <c r="BN878" s="217"/>
      <c r="BO878" s="217"/>
      <c r="BP878" s="217"/>
      <c r="BQ878" s="217"/>
      <c r="BR878" s="217"/>
      <c r="BS878" s="217"/>
      <c r="BT878" s="217"/>
      <c r="BU878" s="217"/>
      <c r="BV878" s="217"/>
      <c r="BW878" s="217"/>
      <c r="BX878" s="217"/>
      <c r="BY878" s="217"/>
      <c r="BZ878" s="217"/>
      <c r="CA878" s="217"/>
      <c r="CB878" s="217"/>
      <c r="CC878" s="217"/>
      <c r="CD878" s="217"/>
      <c r="CE878" s="217"/>
      <c r="CF878" s="217"/>
      <c r="CG878" s="217"/>
      <c r="CH878" s="217"/>
      <c r="CI878" s="217"/>
      <c r="CJ878" s="217"/>
      <c r="CK878" s="217"/>
      <c r="CL878" s="217"/>
      <c r="CM878" s="217"/>
      <c r="CN878" s="217"/>
      <c r="CO878" s="217"/>
      <c r="CP878" s="217"/>
      <c r="CQ878" s="217"/>
      <c r="CR878" s="217"/>
      <c r="CS878" s="217"/>
      <c r="CT878" s="217"/>
      <c r="CU878" s="217"/>
      <c r="CV878" s="217"/>
      <c r="CW878" s="217"/>
      <c r="CX878" s="217"/>
      <c r="CY878" s="217"/>
      <c r="CZ878" s="217"/>
      <c r="DA878" s="217"/>
      <c r="DB878" s="217"/>
      <c r="DC878" s="217"/>
      <c r="DD878" s="217"/>
      <c r="DE878" s="217"/>
      <c r="DF878" s="217"/>
      <c r="DG878" s="217"/>
      <c r="DH878" s="217"/>
      <c r="DI878" s="217"/>
      <c r="DJ878" s="217"/>
      <c r="DK878" s="217"/>
      <c r="DL878" s="217"/>
      <c r="DM878" s="217"/>
      <c r="DN878" s="217"/>
      <c r="DO878" s="217"/>
      <c r="DP878" s="217"/>
      <c r="DQ878" s="217"/>
      <c r="DR878" s="217"/>
      <c r="DS878" s="217"/>
      <c r="DT878" s="217"/>
      <c r="DU878" s="217"/>
      <c r="DV878" s="217"/>
      <c r="DW878" s="217"/>
      <c r="DX878" s="217"/>
      <c r="DY878" s="217"/>
      <c r="DZ878" s="217"/>
      <c r="EA878" s="217"/>
      <c r="EB878" s="217"/>
      <c r="EC878" s="217"/>
      <c r="ED878" s="217"/>
      <c r="EE878" s="217"/>
      <c r="EF878" s="217"/>
      <c r="EG878" s="217"/>
      <c r="EH878" s="217"/>
      <c r="EI878" s="217"/>
      <c r="EJ878" s="217"/>
      <c r="EK878" s="217"/>
      <c r="EL878" s="217"/>
      <c r="EM878" s="217"/>
      <c r="EN878" s="217"/>
      <c r="EO878" s="217"/>
      <c r="EP878" s="217"/>
      <c r="EQ878" s="217"/>
      <c r="ER878" s="217"/>
      <c r="ES878" s="217"/>
      <c r="ET878" s="217"/>
      <c r="EU878" s="217"/>
      <c r="EV878" s="217"/>
      <c r="EW878" s="217"/>
      <c r="EX878" s="217"/>
      <c r="EY878" s="217"/>
      <c r="EZ878" s="217"/>
      <c r="FA878" s="217"/>
      <c r="FB878" s="217"/>
      <c r="FC878" s="217"/>
      <c r="FD878" s="217"/>
      <c r="FE878" s="217"/>
      <c r="FF878" s="217"/>
      <c r="FG878" s="217"/>
      <c r="FH878" s="217"/>
      <c r="FI878" s="217"/>
      <c r="FJ878" s="217"/>
      <c r="FK878" s="217"/>
      <c r="FL878" s="217"/>
      <c r="FM878" s="217"/>
      <c r="FN878" s="217"/>
      <c r="FO878" s="217"/>
      <c r="FP878" s="217"/>
      <c r="FQ878" s="217"/>
      <c r="FR878" s="217"/>
      <c r="FS878" s="217"/>
      <c r="FT878" s="217"/>
      <c r="FU878" s="217"/>
      <c r="FV878" s="217"/>
      <c r="FW878" s="217"/>
      <c r="FX878" s="217"/>
      <c r="FY878" s="217"/>
      <c r="FZ878" s="217"/>
      <c r="GA878" s="217"/>
      <c r="GB878" s="217"/>
      <c r="GC878" s="217"/>
      <c r="GD878" s="217"/>
      <c r="GE878" s="217"/>
      <c r="GF878" s="217"/>
      <c r="GG878" s="217"/>
      <c r="GH878" s="217"/>
      <c r="GI878" s="217"/>
      <c r="GJ878" s="217"/>
      <c r="GK878" s="217"/>
      <c r="GL878" s="217"/>
      <c r="GM878" s="217"/>
      <c r="GN878" s="217"/>
      <c r="GO878" s="217"/>
      <c r="GP878" s="217"/>
      <c r="GQ878" s="217"/>
      <c r="GR878" s="217"/>
      <c r="GS878" s="217"/>
      <c r="GT878" s="217"/>
      <c r="GU878" s="217"/>
      <c r="GV878" s="217"/>
      <c r="GW878" s="217"/>
      <c r="GX878" s="217"/>
      <c r="GY878" s="217"/>
      <c r="GZ878" s="217"/>
      <c r="HA878" s="217"/>
      <c r="HB878" s="217"/>
      <c r="HC878" s="217"/>
      <c r="HD878" s="217"/>
      <c r="HE878" s="217"/>
      <c r="HF878" s="217"/>
      <c r="HG878" s="217"/>
      <c r="HH878" s="217"/>
      <c r="HI878" s="217"/>
      <c r="HJ878" s="217"/>
      <c r="HK878" s="217"/>
      <c r="HL878" s="217"/>
      <c r="HM878" s="217"/>
      <c r="HN878" s="217"/>
      <c r="HO878" s="217"/>
      <c r="HP878" s="217"/>
      <c r="HQ878" s="217"/>
      <c r="HR878" s="217"/>
      <c r="HS878" s="217"/>
      <c r="HT878" s="217"/>
      <c r="HU878" s="217"/>
      <c r="HV878" s="217"/>
      <c r="HW878" s="217"/>
      <c r="HX878" s="217"/>
      <c r="HY878" s="217"/>
      <c r="HZ878" s="217"/>
      <c r="IA878" s="217"/>
      <c r="IB878" s="217"/>
      <c r="IC878" s="217"/>
      <c r="ID878" s="217"/>
      <c r="IE878" s="217"/>
      <c r="IF878" s="217"/>
      <c r="IG878" s="217"/>
      <c r="IH878" s="217"/>
      <c r="II878" s="217"/>
      <c r="IJ878" s="217"/>
      <c r="IK878" s="217"/>
      <c r="IL878" s="217"/>
      <c r="IM878" s="217"/>
      <c r="IN878" s="217"/>
      <c r="IO878" s="217"/>
      <c r="IP878" s="217"/>
      <c r="IQ878" s="217"/>
      <c r="IR878" s="217"/>
      <c r="IS878" s="217"/>
      <c r="IT878" s="217"/>
      <c r="IU878" s="217"/>
      <c r="IV878" s="217"/>
    </row>
    <row r="879" spans="1:256" s="23" customFormat="1">
      <c r="A879" s="205">
        <f t="shared" si="58"/>
        <v>813</v>
      </c>
      <c r="B879" s="165">
        <v>43811</v>
      </c>
      <c r="C879" s="307" t="s">
        <v>7591</v>
      </c>
      <c r="D879" s="206" t="s">
        <v>6253</v>
      </c>
      <c r="E879" s="308">
        <v>15</v>
      </c>
      <c r="F879" s="284" t="s">
        <v>6218</v>
      </c>
      <c r="G879" s="275" t="s">
        <v>5565</v>
      </c>
      <c r="H879" s="275" t="s">
        <v>6354</v>
      </c>
      <c r="I879" s="275" t="s">
        <v>7592</v>
      </c>
      <c r="J879" s="165">
        <v>43817</v>
      </c>
      <c r="K879" s="165">
        <v>43843</v>
      </c>
      <c r="L879" s="308">
        <v>15</v>
      </c>
      <c r="M879" s="211">
        <v>550</v>
      </c>
      <c r="N879" s="165">
        <v>43963</v>
      </c>
      <c r="O879" s="332">
        <v>43844</v>
      </c>
      <c r="P879" s="165">
        <v>43858</v>
      </c>
      <c r="Q879" s="208">
        <v>15</v>
      </c>
      <c r="R879" s="165">
        <v>43858</v>
      </c>
      <c r="S879" s="165">
        <v>43882</v>
      </c>
      <c r="T879" s="311"/>
      <c r="U879" s="215"/>
      <c r="V879" s="216"/>
      <c r="W879" s="216"/>
      <c r="X879" s="216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  <c r="AU879" s="217"/>
      <c r="AV879" s="217"/>
      <c r="AW879" s="217"/>
      <c r="AX879" s="217"/>
      <c r="AY879" s="217"/>
      <c r="AZ879" s="217"/>
      <c r="BA879" s="217"/>
      <c r="BB879" s="217"/>
      <c r="BC879" s="217"/>
      <c r="BD879" s="217"/>
      <c r="BE879" s="217"/>
      <c r="BF879" s="217"/>
      <c r="BG879" s="217"/>
      <c r="BH879" s="217"/>
      <c r="BI879" s="217"/>
      <c r="BJ879" s="217"/>
      <c r="BK879" s="217"/>
      <c r="BL879" s="217"/>
      <c r="BM879" s="217"/>
      <c r="BN879" s="217"/>
      <c r="BO879" s="217"/>
      <c r="BP879" s="217"/>
      <c r="BQ879" s="217"/>
      <c r="BR879" s="217"/>
      <c r="BS879" s="217"/>
      <c r="BT879" s="217"/>
      <c r="BU879" s="217"/>
      <c r="BV879" s="217"/>
      <c r="BW879" s="217"/>
      <c r="BX879" s="217"/>
      <c r="BY879" s="217"/>
      <c r="BZ879" s="217"/>
      <c r="CA879" s="217"/>
      <c r="CB879" s="217"/>
      <c r="CC879" s="217"/>
      <c r="CD879" s="217"/>
      <c r="CE879" s="217"/>
      <c r="CF879" s="217"/>
      <c r="CG879" s="217"/>
      <c r="CH879" s="217"/>
      <c r="CI879" s="217"/>
      <c r="CJ879" s="217"/>
      <c r="CK879" s="217"/>
      <c r="CL879" s="217"/>
      <c r="CM879" s="217"/>
      <c r="CN879" s="217"/>
      <c r="CO879" s="217"/>
      <c r="CP879" s="217"/>
      <c r="CQ879" s="217"/>
      <c r="CR879" s="217"/>
      <c r="CS879" s="217"/>
      <c r="CT879" s="217"/>
      <c r="CU879" s="217"/>
      <c r="CV879" s="217"/>
      <c r="CW879" s="217"/>
      <c r="CX879" s="217"/>
      <c r="CY879" s="217"/>
      <c r="CZ879" s="217"/>
      <c r="DA879" s="217"/>
      <c r="DB879" s="217"/>
      <c r="DC879" s="217"/>
      <c r="DD879" s="217"/>
      <c r="DE879" s="217"/>
      <c r="DF879" s="217"/>
      <c r="DG879" s="217"/>
      <c r="DH879" s="217"/>
      <c r="DI879" s="217"/>
      <c r="DJ879" s="217"/>
      <c r="DK879" s="217"/>
      <c r="DL879" s="217"/>
      <c r="DM879" s="217"/>
      <c r="DN879" s="217"/>
      <c r="DO879" s="217"/>
      <c r="DP879" s="217"/>
      <c r="DQ879" s="217"/>
      <c r="DR879" s="217"/>
      <c r="DS879" s="217"/>
      <c r="DT879" s="217"/>
      <c r="DU879" s="217"/>
      <c r="DV879" s="217"/>
      <c r="DW879" s="217"/>
      <c r="DX879" s="217"/>
      <c r="DY879" s="217"/>
      <c r="DZ879" s="217"/>
      <c r="EA879" s="217"/>
      <c r="EB879" s="217"/>
      <c r="EC879" s="217"/>
      <c r="ED879" s="217"/>
      <c r="EE879" s="217"/>
      <c r="EF879" s="217"/>
      <c r="EG879" s="217"/>
      <c r="EH879" s="217"/>
      <c r="EI879" s="217"/>
      <c r="EJ879" s="217"/>
      <c r="EK879" s="217"/>
      <c r="EL879" s="217"/>
      <c r="EM879" s="217"/>
      <c r="EN879" s="217"/>
      <c r="EO879" s="217"/>
      <c r="EP879" s="217"/>
      <c r="EQ879" s="217"/>
      <c r="ER879" s="217"/>
      <c r="ES879" s="217"/>
      <c r="ET879" s="217"/>
      <c r="EU879" s="217"/>
      <c r="EV879" s="217"/>
      <c r="EW879" s="217"/>
      <c r="EX879" s="217"/>
      <c r="EY879" s="217"/>
      <c r="EZ879" s="217"/>
      <c r="FA879" s="217"/>
      <c r="FB879" s="217"/>
      <c r="FC879" s="217"/>
      <c r="FD879" s="217"/>
      <c r="FE879" s="217"/>
      <c r="FF879" s="217"/>
      <c r="FG879" s="217"/>
      <c r="FH879" s="217"/>
      <c r="FI879" s="217"/>
      <c r="FJ879" s="217"/>
      <c r="FK879" s="217"/>
      <c r="FL879" s="217"/>
      <c r="FM879" s="217"/>
      <c r="FN879" s="217"/>
      <c r="FO879" s="217"/>
      <c r="FP879" s="217"/>
      <c r="FQ879" s="217"/>
      <c r="FR879" s="217"/>
      <c r="FS879" s="217"/>
      <c r="FT879" s="217"/>
      <c r="FU879" s="217"/>
      <c r="FV879" s="217"/>
      <c r="FW879" s="217"/>
      <c r="FX879" s="217"/>
      <c r="FY879" s="217"/>
      <c r="FZ879" s="217"/>
      <c r="GA879" s="217"/>
      <c r="GB879" s="217"/>
      <c r="GC879" s="217"/>
      <c r="GD879" s="217"/>
      <c r="GE879" s="217"/>
      <c r="GF879" s="217"/>
      <c r="GG879" s="217"/>
      <c r="GH879" s="217"/>
      <c r="GI879" s="217"/>
      <c r="GJ879" s="217"/>
      <c r="GK879" s="217"/>
      <c r="GL879" s="217"/>
      <c r="GM879" s="217"/>
      <c r="GN879" s="217"/>
      <c r="GO879" s="217"/>
      <c r="GP879" s="217"/>
      <c r="GQ879" s="217"/>
      <c r="GR879" s="217"/>
      <c r="GS879" s="217"/>
      <c r="GT879" s="217"/>
      <c r="GU879" s="217"/>
      <c r="GV879" s="217"/>
      <c r="GW879" s="217"/>
      <c r="GX879" s="217"/>
      <c r="GY879" s="217"/>
      <c r="GZ879" s="217"/>
      <c r="HA879" s="217"/>
      <c r="HB879" s="217"/>
      <c r="HC879" s="217"/>
      <c r="HD879" s="217"/>
      <c r="HE879" s="217"/>
      <c r="HF879" s="217"/>
      <c r="HG879" s="217"/>
      <c r="HH879" s="217"/>
      <c r="HI879" s="217"/>
      <c r="HJ879" s="217"/>
      <c r="HK879" s="217"/>
      <c r="HL879" s="217"/>
      <c r="HM879" s="217"/>
      <c r="HN879" s="217"/>
      <c r="HO879" s="217"/>
      <c r="HP879" s="217"/>
      <c r="HQ879" s="217"/>
      <c r="HR879" s="217"/>
      <c r="HS879" s="217"/>
      <c r="HT879" s="217"/>
      <c r="HU879" s="217"/>
      <c r="HV879" s="217"/>
      <c r="HW879" s="217"/>
      <c r="HX879" s="217"/>
      <c r="HY879" s="217"/>
      <c r="HZ879" s="217"/>
      <c r="IA879" s="217"/>
      <c r="IB879" s="217"/>
      <c r="IC879" s="217"/>
      <c r="ID879" s="217"/>
      <c r="IE879" s="217"/>
      <c r="IF879" s="217"/>
      <c r="IG879" s="217"/>
      <c r="IH879" s="217"/>
      <c r="II879" s="217"/>
      <c r="IJ879" s="217"/>
      <c r="IK879" s="217"/>
      <c r="IL879" s="217"/>
      <c r="IM879" s="217"/>
      <c r="IN879" s="217"/>
      <c r="IO879" s="217"/>
      <c r="IP879" s="217"/>
      <c r="IQ879" s="217"/>
      <c r="IR879" s="217"/>
      <c r="IS879" s="217"/>
      <c r="IT879" s="217"/>
      <c r="IU879" s="217"/>
      <c r="IV879" s="217"/>
    </row>
    <row r="880" spans="1:256" s="23" customFormat="1">
      <c r="A880" s="205">
        <f t="shared" si="58"/>
        <v>814</v>
      </c>
      <c r="B880" s="165">
        <v>43817</v>
      </c>
      <c r="C880" s="307" t="s">
        <v>7593</v>
      </c>
      <c r="D880" s="206" t="s">
        <v>6819</v>
      </c>
      <c r="E880" s="308">
        <v>5</v>
      </c>
      <c r="F880" s="284" t="s">
        <v>6218</v>
      </c>
      <c r="G880" s="275" t="s">
        <v>5565</v>
      </c>
      <c r="H880" s="275" t="s">
        <v>6351</v>
      </c>
      <c r="I880" s="275" t="s">
        <v>7594</v>
      </c>
      <c r="J880" s="165">
        <v>43822</v>
      </c>
      <c r="K880" s="165">
        <v>43826</v>
      </c>
      <c r="L880" s="308">
        <v>5</v>
      </c>
      <c r="M880" s="211">
        <v>550</v>
      </c>
      <c r="N880" s="165">
        <v>43947</v>
      </c>
      <c r="O880" s="332">
        <v>43829</v>
      </c>
      <c r="P880" s="165">
        <v>43839</v>
      </c>
      <c r="Q880" s="208">
        <v>5</v>
      </c>
      <c r="R880" s="165">
        <v>43474</v>
      </c>
      <c r="S880" s="165">
        <v>43839</v>
      </c>
      <c r="T880" s="311"/>
      <c r="U880" s="215"/>
      <c r="V880" s="216"/>
      <c r="W880" s="216"/>
      <c r="X880" s="216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7"/>
      <c r="BN880" s="217"/>
      <c r="BO880" s="217"/>
      <c r="BP880" s="217"/>
      <c r="BQ880" s="217"/>
      <c r="BR880" s="217"/>
      <c r="BS880" s="217"/>
      <c r="BT880" s="217"/>
      <c r="BU880" s="217"/>
      <c r="BV880" s="217"/>
      <c r="BW880" s="217"/>
      <c r="BX880" s="217"/>
      <c r="BY880" s="217"/>
      <c r="BZ880" s="217"/>
      <c r="CA880" s="217"/>
      <c r="CB880" s="217"/>
      <c r="CC880" s="217"/>
      <c r="CD880" s="217"/>
      <c r="CE880" s="217"/>
      <c r="CF880" s="217"/>
      <c r="CG880" s="217"/>
      <c r="CH880" s="217"/>
      <c r="CI880" s="217"/>
      <c r="CJ880" s="217"/>
      <c r="CK880" s="217"/>
      <c r="CL880" s="217"/>
      <c r="CM880" s="217"/>
      <c r="CN880" s="217"/>
      <c r="CO880" s="217"/>
      <c r="CP880" s="217"/>
      <c r="CQ880" s="217"/>
      <c r="CR880" s="217"/>
      <c r="CS880" s="217"/>
      <c r="CT880" s="217"/>
      <c r="CU880" s="217"/>
      <c r="CV880" s="217"/>
      <c r="CW880" s="217"/>
      <c r="CX880" s="217"/>
      <c r="CY880" s="217"/>
      <c r="CZ880" s="217"/>
      <c r="DA880" s="217"/>
      <c r="DB880" s="217"/>
      <c r="DC880" s="217"/>
      <c r="DD880" s="217"/>
      <c r="DE880" s="217"/>
      <c r="DF880" s="217"/>
      <c r="DG880" s="217"/>
      <c r="DH880" s="217"/>
      <c r="DI880" s="217"/>
      <c r="DJ880" s="217"/>
      <c r="DK880" s="217"/>
      <c r="DL880" s="217"/>
      <c r="DM880" s="217"/>
      <c r="DN880" s="217"/>
      <c r="DO880" s="217"/>
      <c r="DP880" s="217"/>
      <c r="DQ880" s="217"/>
      <c r="DR880" s="217"/>
      <c r="DS880" s="217"/>
      <c r="DT880" s="217"/>
      <c r="DU880" s="217"/>
      <c r="DV880" s="217"/>
      <c r="DW880" s="217"/>
      <c r="DX880" s="217"/>
      <c r="DY880" s="217"/>
      <c r="DZ880" s="217"/>
      <c r="EA880" s="217"/>
      <c r="EB880" s="217"/>
      <c r="EC880" s="217"/>
      <c r="ED880" s="217"/>
      <c r="EE880" s="217"/>
      <c r="EF880" s="217"/>
      <c r="EG880" s="217"/>
      <c r="EH880" s="217"/>
      <c r="EI880" s="217"/>
      <c r="EJ880" s="217"/>
      <c r="EK880" s="217"/>
      <c r="EL880" s="217"/>
      <c r="EM880" s="217"/>
      <c r="EN880" s="217"/>
      <c r="EO880" s="217"/>
      <c r="EP880" s="217"/>
      <c r="EQ880" s="217"/>
      <c r="ER880" s="217"/>
      <c r="ES880" s="217"/>
      <c r="ET880" s="217"/>
      <c r="EU880" s="217"/>
      <c r="EV880" s="217"/>
      <c r="EW880" s="217"/>
      <c r="EX880" s="217"/>
      <c r="EY880" s="217"/>
      <c r="EZ880" s="217"/>
      <c r="FA880" s="217"/>
      <c r="FB880" s="217"/>
      <c r="FC880" s="217"/>
      <c r="FD880" s="217"/>
      <c r="FE880" s="217"/>
      <c r="FF880" s="217"/>
      <c r="FG880" s="217"/>
      <c r="FH880" s="217"/>
      <c r="FI880" s="217"/>
      <c r="FJ880" s="217"/>
      <c r="FK880" s="217"/>
      <c r="FL880" s="217"/>
      <c r="FM880" s="217"/>
      <c r="FN880" s="217"/>
      <c r="FO880" s="217"/>
      <c r="FP880" s="217"/>
      <c r="FQ880" s="217"/>
      <c r="FR880" s="217"/>
      <c r="FS880" s="217"/>
      <c r="FT880" s="217"/>
      <c r="FU880" s="217"/>
      <c r="FV880" s="217"/>
      <c r="FW880" s="217"/>
      <c r="FX880" s="217"/>
      <c r="FY880" s="217"/>
      <c r="FZ880" s="217"/>
      <c r="GA880" s="217"/>
      <c r="GB880" s="217"/>
      <c r="GC880" s="217"/>
      <c r="GD880" s="217"/>
      <c r="GE880" s="217"/>
      <c r="GF880" s="217"/>
      <c r="GG880" s="217"/>
      <c r="GH880" s="217"/>
      <c r="GI880" s="217"/>
      <c r="GJ880" s="217"/>
      <c r="GK880" s="217"/>
      <c r="GL880" s="217"/>
      <c r="GM880" s="217"/>
      <c r="GN880" s="217"/>
      <c r="GO880" s="217"/>
      <c r="GP880" s="217"/>
      <c r="GQ880" s="217"/>
      <c r="GR880" s="217"/>
      <c r="GS880" s="217"/>
      <c r="GT880" s="217"/>
      <c r="GU880" s="217"/>
      <c r="GV880" s="217"/>
      <c r="GW880" s="217"/>
      <c r="GX880" s="217"/>
      <c r="GY880" s="217"/>
      <c r="GZ880" s="217"/>
      <c r="HA880" s="217"/>
      <c r="HB880" s="217"/>
      <c r="HC880" s="217"/>
      <c r="HD880" s="217"/>
      <c r="HE880" s="217"/>
      <c r="HF880" s="217"/>
      <c r="HG880" s="217"/>
      <c r="HH880" s="217"/>
      <c r="HI880" s="217"/>
      <c r="HJ880" s="217"/>
      <c r="HK880" s="217"/>
      <c r="HL880" s="217"/>
      <c r="HM880" s="217"/>
      <c r="HN880" s="217"/>
      <c r="HO880" s="217"/>
      <c r="HP880" s="217"/>
      <c r="HQ880" s="217"/>
      <c r="HR880" s="217"/>
      <c r="HS880" s="217"/>
      <c r="HT880" s="217"/>
      <c r="HU880" s="217"/>
      <c r="HV880" s="217"/>
      <c r="HW880" s="217"/>
      <c r="HX880" s="217"/>
      <c r="HY880" s="217"/>
      <c r="HZ880" s="217"/>
      <c r="IA880" s="217"/>
      <c r="IB880" s="217"/>
      <c r="IC880" s="217"/>
      <c r="ID880" s="217"/>
      <c r="IE880" s="217"/>
      <c r="IF880" s="217"/>
      <c r="IG880" s="217"/>
      <c r="IH880" s="217"/>
      <c r="II880" s="217"/>
      <c r="IJ880" s="217"/>
      <c r="IK880" s="217"/>
      <c r="IL880" s="217"/>
      <c r="IM880" s="217"/>
      <c r="IN880" s="217"/>
      <c r="IO880" s="217"/>
      <c r="IP880" s="217"/>
      <c r="IQ880" s="217"/>
      <c r="IR880" s="217"/>
      <c r="IS880" s="217"/>
      <c r="IT880" s="217"/>
      <c r="IU880" s="217"/>
      <c r="IV880" s="217"/>
    </row>
    <row r="881" spans="1:256" s="23" customFormat="1">
      <c r="A881" s="205">
        <f t="shared" si="58"/>
        <v>815</v>
      </c>
      <c r="B881" s="165">
        <v>43817</v>
      </c>
      <c r="C881" s="307" t="s">
        <v>7595</v>
      </c>
      <c r="D881" s="206" t="s">
        <v>5996</v>
      </c>
      <c r="E881" s="308">
        <v>6</v>
      </c>
      <c r="F881" s="284" t="s">
        <v>6218</v>
      </c>
      <c r="G881" s="275" t="s">
        <v>5565</v>
      </c>
      <c r="H881" s="275" t="s">
        <v>6351</v>
      </c>
      <c r="I881" s="275" t="s">
        <v>7596</v>
      </c>
      <c r="J881" s="165">
        <v>43822</v>
      </c>
      <c r="K881" s="165">
        <v>43826</v>
      </c>
      <c r="L881" s="308">
        <v>6</v>
      </c>
      <c r="M881" s="211">
        <v>550</v>
      </c>
      <c r="N881" s="165">
        <v>43947</v>
      </c>
      <c r="O881" s="332">
        <v>43829</v>
      </c>
      <c r="P881" s="165">
        <v>43840</v>
      </c>
      <c r="Q881" s="208">
        <v>6</v>
      </c>
      <c r="R881" s="165">
        <v>43839</v>
      </c>
      <c r="S881" s="165">
        <v>43840</v>
      </c>
      <c r="T881" s="311"/>
      <c r="U881" s="215"/>
      <c r="V881" s="216"/>
      <c r="W881" s="216"/>
      <c r="X881" s="216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7"/>
      <c r="BN881" s="217"/>
      <c r="BO881" s="217"/>
      <c r="BP881" s="217"/>
      <c r="BQ881" s="217"/>
      <c r="BR881" s="217"/>
      <c r="BS881" s="217"/>
      <c r="BT881" s="217"/>
      <c r="BU881" s="217"/>
      <c r="BV881" s="217"/>
      <c r="BW881" s="217"/>
      <c r="BX881" s="217"/>
      <c r="BY881" s="217"/>
      <c r="BZ881" s="217"/>
      <c r="CA881" s="217"/>
      <c r="CB881" s="217"/>
      <c r="CC881" s="217"/>
      <c r="CD881" s="217"/>
      <c r="CE881" s="217"/>
      <c r="CF881" s="217"/>
      <c r="CG881" s="217"/>
      <c r="CH881" s="217"/>
      <c r="CI881" s="217"/>
      <c r="CJ881" s="217"/>
      <c r="CK881" s="217"/>
      <c r="CL881" s="217"/>
      <c r="CM881" s="217"/>
      <c r="CN881" s="217"/>
      <c r="CO881" s="217"/>
      <c r="CP881" s="217"/>
      <c r="CQ881" s="217"/>
      <c r="CR881" s="217"/>
      <c r="CS881" s="217"/>
      <c r="CT881" s="217"/>
      <c r="CU881" s="217"/>
      <c r="CV881" s="217"/>
      <c r="CW881" s="217"/>
      <c r="CX881" s="217"/>
      <c r="CY881" s="217"/>
      <c r="CZ881" s="217"/>
      <c r="DA881" s="217"/>
      <c r="DB881" s="217"/>
      <c r="DC881" s="217"/>
      <c r="DD881" s="217"/>
      <c r="DE881" s="217"/>
      <c r="DF881" s="217"/>
      <c r="DG881" s="217"/>
      <c r="DH881" s="217"/>
      <c r="DI881" s="217"/>
      <c r="DJ881" s="217"/>
      <c r="DK881" s="217"/>
      <c r="DL881" s="217"/>
      <c r="DM881" s="217"/>
      <c r="DN881" s="217"/>
      <c r="DO881" s="217"/>
      <c r="DP881" s="217"/>
      <c r="DQ881" s="217"/>
      <c r="DR881" s="217"/>
      <c r="DS881" s="217"/>
      <c r="DT881" s="217"/>
      <c r="DU881" s="217"/>
      <c r="DV881" s="217"/>
      <c r="DW881" s="217"/>
      <c r="DX881" s="217"/>
      <c r="DY881" s="217"/>
      <c r="DZ881" s="217"/>
      <c r="EA881" s="217"/>
      <c r="EB881" s="217"/>
      <c r="EC881" s="217"/>
      <c r="ED881" s="217"/>
      <c r="EE881" s="217"/>
      <c r="EF881" s="217"/>
      <c r="EG881" s="217"/>
      <c r="EH881" s="217"/>
      <c r="EI881" s="217"/>
      <c r="EJ881" s="217"/>
      <c r="EK881" s="217"/>
      <c r="EL881" s="217"/>
      <c r="EM881" s="217"/>
      <c r="EN881" s="217"/>
      <c r="EO881" s="217"/>
      <c r="EP881" s="217"/>
      <c r="EQ881" s="217"/>
      <c r="ER881" s="217"/>
      <c r="ES881" s="217"/>
      <c r="ET881" s="217"/>
      <c r="EU881" s="217"/>
      <c r="EV881" s="217"/>
      <c r="EW881" s="217"/>
      <c r="EX881" s="217"/>
      <c r="EY881" s="217"/>
      <c r="EZ881" s="217"/>
      <c r="FA881" s="217"/>
      <c r="FB881" s="217"/>
      <c r="FC881" s="217"/>
      <c r="FD881" s="217"/>
      <c r="FE881" s="217"/>
      <c r="FF881" s="217"/>
      <c r="FG881" s="217"/>
      <c r="FH881" s="217"/>
      <c r="FI881" s="217"/>
      <c r="FJ881" s="217"/>
      <c r="FK881" s="217"/>
      <c r="FL881" s="217"/>
      <c r="FM881" s="217"/>
      <c r="FN881" s="217"/>
      <c r="FO881" s="217"/>
      <c r="FP881" s="217"/>
      <c r="FQ881" s="217"/>
      <c r="FR881" s="217"/>
      <c r="FS881" s="217"/>
      <c r="FT881" s="217"/>
      <c r="FU881" s="217"/>
      <c r="FV881" s="217"/>
      <c r="FW881" s="217"/>
      <c r="FX881" s="217"/>
      <c r="FY881" s="217"/>
      <c r="FZ881" s="217"/>
      <c r="GA881" s="217"/>
      <c r="GB881" s="217"/>
      <c r="GC881" s="217"/>
      <c r="GD881" s="217"/>
      <c r="GE881" s="217"/>
      <c r="GF881" s="217"/>
      <c r="GG881" s="217"/>
      <c r="GH881" s="217"/>
      <c r="GI881" s="217"/>
      <c r="GJ881" s="217"/>
      <c r="GK881" s="217"/>
      <c r="GL881" s="217"/>
      <c r="GM881" s="217"/>
      <c r="GN881" s="217"/>
      <c r="GO881" s="217"/>
      <c r="GP881" s="217"/>
      <c r="GQ881" s="217"/>
      <c r="GR881" s="217"/>
      <c r="GS881" s="217"/>
      <c r="GT881" s="217"/>
      <c r="GU881" s="217"/>
      <c r="GV881" s="217"/>
      <c r="GW881" s="217"/>
      <c r="GX881" s="217"/>
      <c r="GY881" s="217"/>
      <c r="GZ881" s="217"/>
      <c r="HA881" s="217"/>
      <c r="HB881" s="217"/>
      <c r="HC881" s="217"/>
      <c r="HD881" s="217"/>
      <c r="HE881" s="217"/>
      <c r="HF881" s="217"/>
      <c r="HG881" s="217"/>
      <c r="HH881" s="217"/>
      <c r="HI881" s="217"/>
      <c r="HJ881" s="217"/>
      <c r="HK881" s="217"/>
      <c r="HL881" s="217"/>
      <c r="HM881" s="217"/>
      <c r="HN881" s="217"/>
      <c r="HO881" s="217"/>
      <c r="HP881" s="217"/>
      <c r="HQ881" s="217"/>
      <c r="HR881" s="217"/>
      <c r="HS881" s="217"/>
      <c r="HT881" s="217"/>
      <c r="HU881" s="217"/>
      <c r="HV881" s="217"/>
      <c r="HW881" s="217"/>
      <c r="HX881" s="217"/>
      <c r="HY881" s="217"/>
      <c r="HZ881" s="217"/>
      <c r="IA881" s="217"/>
      <c r="IB881" s="217"/>
      <c r="IC881" s="217"/>
      <c r="ID881" s="217"/>
      <c r="IE881" s="217"/>
      <c r="IF881" s="217"/>
      <c r="IG881" s="217"/>
      <c r="IH881" s="217"/>
      <c r="II881" s="217"/>
      <c r="IJ881" s="217"/>
      <c r="IK881" s="217"/>
      <c r="IL881" s="217"/>
      <c r="IM881" s="217"/>
      <c r="IN881" s="217"/>
      <c r="IO881" s="217"/>
      <c r="IP881" s="217"/>
      <c r="IQ881" s="217"/>
      <c r="IR881" s="217"/>
      <c r="IS881" s="217"/>
      <c r="IT881" s="217"/>
      <c r="IU881" s="217"/>
      <c r="IV881" s="217"/>
    </row>
    <row r="882" spans="1:256" s="23" customFormat="1">
      <c r="A882" s="205">
        <f t="shared" si="58"/>
        <v>816</v>
      </c>
      <c r="B882" s="165">
        <v>43812</v>
      </c>
      <c r="C882" s="307" t="s">
        <v>7597</v>
      </c>
      <c r="D882" s="206" t="s">
        <v>7598</v>
      </c>
      <c r="E882" s="308">
        <v>15</v>
      </c>
      <c r="F882" s="284" t="s">
        <v>6218</v>
      </c>
      <c r="G882" s="275" t="s">
        <v>5565</v>
      </c>
      <c r="H882" s="275" t="s">
        <v>6354</v>
      </c>
      <c r="I882" s="275" t="s">
        <v>7599</v>
      </c>
      <c r="J882" s="165">
        <v>43822</v>
      </c>
      <c r="K882" s="165">
        <v>43864</v>
      </c>
      <c r="L882" s="308">
        <v>15</v>
      </c>
      <c r="M882" s="211">
        <v>550</v>
      </c>
      <c r="N882" s="165">
        <v>43984</v>
      </c>
      <c r="O882" s="165">
        <v>43865</v>
      </c>
      <c r="P882" s="165"/>
      <c r="Q882" s="208"/>
      <c r="R882" s="165"/>
      <c r="S882" s="165"/>
      <c r="T882" s="311"/>
      <c r="U882" s="215"/>
      <c r="V882" s="216"/>
      <c r="W882" s="216"/>
      <c r="X882" s="216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7"/>
      <c r="BN882" s="217"/>
      <c r="BO882" s="217"/>
      <c r="BP882" s="217"/>
      <c r="BQ882" s="217"/>
      <c r="BR882" s="217"/>
      <c r="BS882" s="217"/>
      <c r="BT882" s="217"/>
      <c r="BU882" s="217"/>
      <c r="BV882" s="217"/>
      <c r="BW882" s="217"/>
      <c r="BX882" s="217"/>
      <c r="BY882" s="217"/>
      <c r="BZ882" s="217"/>
      <c r="CA882" s="217"/>
      <c r="CB882" s="217"/>
      <c r="CC882" s="217"/>
      <c r="CD882" s="217"/>
      <c r="CE882" s="217"/>
      <c r="CF882" s="217"/>
      <c r="CG882" s="217"/>
      <c r="CH882" s="217"/>
      <c r="CI882" s="217"/>
      <c r="CJ882" s="217"/>
      <c r="CK882" s="217"/>
      <c r="CL882" s="217"/>
      <c r="CM882" s="217"/>
      <c r="CN882" s="217"/>
      <c r="CO882" s="217"/>
      <c r="CP882" s="217"/>
      <c r="CQ882" s="217"/>
      <c r="CR882" s="217"/>
      <c r="CS882" s="217"/>
      <c r="CT882" s="217"/>
      <c r="CU882" s="217"/>
      <c r="CV882" s="217"/>
      <c r="CW882" s="217"/>
      <c r="CX882" s="217"/>
      <c r="CY882" s="217"/>
      <c r="CZ882" s="217"/>
      <c r="DA882" s="217"/>
      <c r="DB882" s="217"/>
      <c r="DC882" s="217"/>
      <c r="DD882" s="217"/>
      <c r="DE882" s="217"/>
      <c r="DF882" s="217"/>
      <c r="DG882" s="217"/>
      <c r="DH882" s="217"/>
      <c r="DI882" s="217"/>
      <c r="DJ882" s="217"/>
      <c r="DK882" s="217"/>
      <c r="DL882" s="217"/>
      <c r="DM882" s="217"/>
      <c r="DN882" s="217"/>
      <c r="DO882" s="217"/>
      <c r="DP882" s="217"/>
      <c r="DQ882" s="217"/>
      <c r="DR882" s="217"/>
      <c r="DS882" s="217"/>
      <c r="DT882" s="217"/>
      <c r="DU882" s="217"/>
      <c r="DV882" s="217"/>
      <c r="DW882" s="217"/>
      <c r="DX882" s="217"/>
      <c r="DY882" s="217"/>
      <c r="DZ882" s="217"/>
      <c r="EA882" s="217"/>
      <c r="EB882" s="217"/>
      <c r="EC882" s="217"/>
      <c r="ED882" s="217"/>
      <c r="EE882" s="217"/>
      <c r="EF882" s="217"/>
      <c r="EG882" s="217"/>
      <c r="EH882" s="217"/>
      <c r="EI882" s="217"/>
      <c r="EJ882" s="217"/>
      <c r="EK882" s="217"/>
      <c r="EL882" s="217"/>
      <c r="EM882" s="217"/>
      <c r="EN882" s="217"/>
      <c r="EO882" s="217"/>
      <c r="EP882" s="217"/>
      <c r="EQ882" s="217"/>
      <c r="ER882" s="217"/>
      <c r="ES882" s="217"/>
      <c r="ET882" s="217"/>
      <c r="EU882" s="217"/>
      <c r="EV882" s="217"/>
      <c r="EW882" s="217"/>
      <c r="EX882" s="217"/>
      <c r="EY882" s="217"/>
      <c r="EZ882" s="217"/>
      <c r="FA882" s="217"/>
      <c r="FB882" s="217"/>
      <c r="FC882" s="217"/>
      <c r="FD882" s="217"/>
      <c r="FE882" s="217"/>
      <c r="FF882" s="217"/>
      <c r="FG882" s="217"/>
      <c r="FH882" s="217"/>
      <c r="FI882" s="217"/>
      <c r="FJ882" s="217"/>
      <c r="FK882" s="217"/>
      <c r="FL882" s="217"/>
      <c r="FM882" s="217"/>
      <c r="FN882" s="217"/>
      <c r="FO882" s="217"/>
      <c r="FP882" s="217"/>
      <c r="FQ882" s="217"/>
      <c r="FR882" s="217"/>
      <c r="FS882" s="217"/>
      <c r="FT882" s="217"/>
      <c r="FU882" s="217"/>
      <c r="FV882" s="217"/>
      <c r="FW882" s="217"/>
      <c r="FX882" s="217"/>
      <c r="FY882" s="217"/>
      <c r="FZ882" s="217"/>
      <c r="GA882" s="217"/>
      <c r="GB882" s="217"/>
      <c r="GC882" s="217"/>
      <c r="GD882" s="217"/>
      <c r="GE882" s="217"/>
      <c r="GF882" s="217"/>
      <c r="GG882" s="217"/>
      <c r="GH882" s="217"/>
      <c r="GI882" s="217"/>
      <c r="GJ882" s="217"/>
      <c r="GK882" s="217"/>
      <c r="GL882" s="217"/>
      <c r="GM882" s="217"/>
      <c r="GN882" s="217"/>
      <c r="GO882" s="217"/>
      <c r="GP882" s="217"/>
      <c r="GQ882" s="217"/>
      <c r="GR882" s="217"/>
      <c r="GS882" s="217"/>
      <c r="GT882" s="217"/>
      <c r="GU882" s="217"/>
      <c r="GV882" s="217"/>
      <c r="GW882" s="217"/>
      <c r="GX882" s="217"/>
      <c r="GY882" s="217"/>
      <c r="GZ882" s="217"/>
      <c r="HA882" s="217"/>
      <c r="HB882" s="217"/>
      <c r="HC882" s="217"/>
      <c r="HD882" s="217"/>
      <c r="HE882" s="217"/>
      <c r="HF882" s="217"/>
      <c r="HG882" s="217"/>
      <c r="HH882" s="217"/>
      <c r="HI882" s="217"/>
      <c r="HJ882" s="217"/>
      <c r="HK882" s="217"/>
      <c r="HL882" s="217"/>
      <c r="HM882" s="217"/>
      <c r="HN882" s="217"/>
      <c r="HO882" s="217"/>
      <c r="HP882" s="217"/>
      <c r="HQ882" s="217"/>
      <c r="HR882" s="217"/>
      <c r="HS882" s="217"/>
      <c r="HT882" s="217"/>
      <c r="HU882" s="217"/>
      <c r="HV882" s="217"/>
      <c r="HW882" s="217"/>
      <c r="HX882" s="217"/>
      <c r="HY882" s="217"/>
      <c r="HZ882" s="217"/>
      <c r="IA882" s="217"/>
      <c r="IB882" s="217"/>
      <c r="IC882" s="217"/>
      <c r="ID882" s="217"/>
      <c r="IE882" s="217"/>
      <c r="IF882" s="217"/>
      <c r="IG882" s="217"/>
      <c r="IH882" s="217"/>
      <c r="II882" s="217"/>
      <c r="IJ882" s="217"/>
      <c r="IK882" s="217"/>
      <c r="IL882" s="217"/>
      <c r="IM882" s="217"/>
      <c r="IN882" s="217"/>
      <c r="IO882" s="217"/>
      <c r="IP882" s="217"/>
      <c r="IQ882" s="217"/>
      <c r="IR882" s="217"/>
      <c r="IS882" s="217"/>
      <c r="IT882" s="217"/>
      <c r="IU882" s="217"/>
      <c r="IV882" s="217"/>
    </row>
    <row r="883" spans="1:256" s="23" customFormat="1">
      <c r="A883" s="205">
        <f t="shared" si="58"/>
        <v>817</v>
      </c>
      <c r="B883" s="165">
        <v>43822</v>
      </c>
      <c r="C883" s="307" t="s">
        <v>7600</v>
      </c>
      <c r="D883" s="206" t="s">
        <v>7601</v>
      </c>
      <c r="E883" s="308">
        <v>10</v>
      </c>
      <c r="F883" s="284" t="s">
        <v>6218</v>
      </c>
      <c r="G883" s="275" t="s">
        <v>5565</v>
      </c>
      <c r="H883" s="275" t="s">
        <v>6354</v>
      </c>
      <c r="I883" s="275" t="s">
        <v>7602</v>
      </c>
      <c r="J883" s="165">
        <v>43823</v>
      </c>
      <c r="K883" s="165">
        <v>43850</v>
      </c>
      <c r="L883" s="308">
        <v>10</v>
      </c>
      <c r="M883" s="211">
        <v>550</v>
      </c>
      <c r="N883" s="165">
        <v>43970</v>
      </c>
      <c r="O883" s="165">
        <v>43851</v>
      </c>
      <c r="P883" s="165">
        <v>43878</v>
      </c>
      <c r="Q883" s="208">
        <v>10</v>
      </c>
      <c r="R883" s="165">
        <v>43875</v>
      </c>
      <c r="S883" s="165">
        <v>43878</v>
      </c>
      <c r="T883" s="311"/>
      <c r="U883" s="215"/>
      <c r="V883" s="216"/>
      <c r="W883" s="216"/>
      <c r="X883" s="216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7"/>
      <c r="BN883" s="217"/>
      <c r="BO883" s="217"/>
      <c r="BP883" s="217"/>
      <c r="BQ883" s="217"/>
      <c r="BR883" s="217"/>
      <c r="BS883" s="217"/>
      <c r="BT883" s="217"/>
      <c r="BU883" s="217"/>
      <c r="BV883" s="217"/>
      <c r="BW883" s="217"/>
      <c r="BX883" s="217"/>
      <c r="BY883" s="217"/>
      <c r="BZ883" s="217"/>
      <c r="CA883" s="217"/>
      <c r="CB883" s="217"/>
      <c r="CC883" s="217"/>
      <c r="CD883" s="217"/>
      <c r="CE883" s="217"/>
      <c r="CF883" s="217"/>
      <c r="CG883" s="217"/>
      <c r="CH883" s="217"/>
      <c r="CI883" s="217"/>
      <c r="CJ883" s="217"/>
      <c r="CK883" s="217"/>
      <c r="CL883" s="217"/>
      <c r="CM883" s="217"/>
      <c r="CN883" s="217"/>
      <c r="CO883" s="217"/>
      <c r="CP883" s="217"/>
      <c r="CQ883" s="217"/>
      <c r="CR883" s="217"/>
      <c r="CS883" s="217"/>
      <c r="CT883" s="217"/>
      <c r="CU883" s="217"/>
      <c r="CV883" s="217"/>
      <c r="CW883" s="217"/>
      <c r="CX883" s="217"/>
      <c r="CY883" s="217"/>
      <c r="CZ883" s="217"/>
      <c r="DA883" s="217"/>
      <c r="DB883" s="217"/>
      <c r="DC883" s="217"/>
      <c r="DD883" s="217"/>
      <c r="DE883" s="217"/>
      <c r="DF883" s="217"/>
      <c r="DG883" s="217"/>
      <c r="DH883" s="217"/>
      <c r="DI883" s="217"/>
      <c r="DJ883" s="217"/>
      <c r="DK883" s="217"/>
      <c r="DL883" s="217"/>
      <c r="DM883" s="217"/>
      <c r="DN883" s="217"/>
      <c r="DO883" s="217"/>
      <c r="DP883" s="217"/>
      <c r="DQ883" s="217"/>
      <c r="DR883" s="217"/>
      <c r="DS883" s="217"/>
      <c r="DT883" s="217"/>
      <c r="DU883" s="217"/>
      <c r="DV883" s="217"/>
      <c r="DW883" s="217"/>
      <c r="DX883" s="217"/>
      <c r="DY883" s="217"/>
      <c r="DZ883" s="217"/>
      <c r="EA883" s="217"/>
      <c r="EB883" s="217"/>
      <c r="EC883" s="217"/>
      <c r="ED883" s="217"/>
      <c r="EE883" s="217"/>
      <c r="EF883" s="217"/>
      <c r="EG883" s="217"/>
      <c r="EH883" s="217"/>
      <c r="EI883" s="217"/>
      <c r="EJ883" s="217"/>
      <c r="EK883" s="217"/>
      <c r="EL883" s="217"/>
      <c r="EM883" s="217"/>
      <c r="EN883" s="217"/>
      <c r="EO883" s="217"/>
      <c r="EP883" s="217"/>
      <c r="EQ883" s="217"/>
      <c r="ER883" s="217"/>
      <c r="ES883" s="217"/>
      <c r="ET883" s="217"/>
      <c r="EU883" s="217"/>
      <c r="EV883" s="217"/>
      <c r="EW883" s="217"/>
      <c r="EX883" s="217"/>
      <c r="EY883" s="217"/>
      <c r="EZ883" s="217"/>
      <c r="FA883" s="217"/>
      <c r="FB883" s="217"/>
      <c r="FC883" s="217"/>
      <c r="FD883" s="217"/>
      <c r="FE883" s="217"/>
      <c r="FF883" s="217"/>
      <c r="FG883" s="217"/>
      <c r="FH883" s="217"/>
      <c r="FI883" s="217"/>
      <c r="FJ883" s="217"/>
      <c r="FK883" s="217"/>
      <c r="FL883" s="217"/>
      <c r="FM883" s="217"/>
      <c r="FN883" s="217"/>
      <c r="FO883" s="217"/>
      <c r="FP883" s="217"/>
      <c r="FQ883" s="217"/>
      <c r="FR883" s="217"/>
      <c r="FS883" s="217"/>
      <c r="FT883" s="217"/>
      <c r="FU883" s="217"/>
      <c r="FV883" s="217"/>
      <c r="FW883" s="217"/>
      <c r="FX883" s="217"/>
      <c r="FY883" s="217"/>
      <c r="FZ883" s="217"/>
      <c r="GA883" s="217"/>
      <c r="GB883" s="217"/>
      <c r="GC883" s="217"/>
      <c r="GD883" s="217"/>
      <c r="GE883" s="217"/>
      <c r="GF883" s="217"/>
      <c r="GG883" s="217"/>
      <c r="GH883" s="217"/>
      <c r="GI883" s="217"/>
      <c r="GJ883" s="217"/>
      <c r="GK883" s="217"/>
      <c r="GL883" s="217"/>
      <c r="GM883" s="217"/>
      <c r="GN883" s="217"/>
      <c r="GO883" s="217"/>
      <c r="GP883" s="217"/>
      <c r="GQ883" s="217"/>
      <c r="GR883" s="217"/>
      <c r="GS883" s="217"/>
      <c r="GT883" s="217"/>
      <c r="GU883" s="217"/>
      <c r="GV883" s="217"/>
      <c r="GW883" s="217"/>
      <c r="GX883" s="217"/>
      <c r="GY883" s="217"/>
      <c r="GZ883" s="217"/>
      <c r="HA883" s="217"/>
      <c r="HB883" s="217"/>
      <c r="HC883" s="217"/>
      <c r="HD883" s="217"/>
      <c r="HE883" s="217"/>
      <c r="HF883" s="217"/>
      <c r="HG883" s="217"/>
      <c r="HH883" s="217"/>
      <c r="HI883" s="217"/>
      <c r="HJ883" s="217"/>
      <c r="HK883" s="217"/>
      <c r="HL883" s="217"/>
      <c r="HM883" s="217"/>
      <c r="HN883" s="217"/>
      <c r="HO883" s="217"/>
      <c r="HP883" s="217"/>
      <c r="HQ883" s="217"/>
      <c r="HR883" s="217"/>
      <c r="HS883" s="217"/>
      <c r="HT883" s="217"/>
      <c r="HU883" s="217"/>
      <c r="HV883" s="217"/>
      <c r="HW883" s="217"/>
      <c r="HX883" s="217"/>
      <c r="HY883" s="217"/>
      <c r="HZ883" s="217"/>
      <c r="IA883" s="217"/>
      <c r="IB883" s="217"/>
      <c r="IC883" s="217"/>
      <c r="ID883" s="217"/>
      <c r="IE883" s="217"/>
      <c r="IF883" s="217"/>
      <c r="IG883" s="217"/>
      <c r="IH883" s="217"/>
      <c r="II883" s="217"/>
      <c r="IJ883" s="217"/>
      <c r="IK883" s="217"/>
      <c r="IL883" s="217"/>
      <c r="IM883" s="217"/>
      <c r="IN883" s="217"/>
      <c r="IO883" s="217"/>
      <c r="IP883" s="217"/>
      <c r="IQ883" s="217"/>
      <c r="IR883" s="217"/>
      <c r="IS883" s="217"/>
      <c r="IT883" s="217"/>
      <c r="IU883" s="217"/>
      <c r="IV883" s="217"/>
    </row>
    <row r="884" spans="1:256" s="23" customFormat="1" ht="38.25">
      <c r="A884" s="205">
        <f t="shared" si="58"/>
        <v>818</v>
      </c>
      <c r="B884" s="165">
        <v>43821</v>
      </c>
      <c r="C884" s="307" t="s">
        <v>7603</v>
      </c>
      <c r="D884" s="206" t="s">
        <v>6377</v>
      </c>
      <c r="E884" s="308">
        <v>55</v>
      </c>
      <c r="F884" s="284" t="s">
        <v>6218</v>
      </c>
      <c r="G884" s="279">
        <v>43854</v>
      </c>
      <c r="H884" s="275" t="s">
        <v>6354</v>
      </c>
      <c r="I884" s="275" t="s">
        <v>7604</v>
      </c>
      <c r="J884" s="165">
        <v>43824</v>
      </c>
      <c r="K884" s="165"/>
      <c r="L884" s="308"/>
      <c r="M884" s="211"/>
      <c r="N884" s="165"/>
      <c r="O884" s="165"/>
      <c r="P884" s="165"/>
      <c r="Q884" s="208"/>
      <c r="R884" s="165"/>
      <c r="S884" s="165"/>
      <c r="T884" s="260" t="s">
        <v>7605</v>
      </c>
      <c r="U884" s="215"/>
      <c r="V884" s="216"/>
      <c r="W884" s="216"/>
      <c r="X884" s="216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7"/>
      <c r="BN884" s="217"/>
      <c r="BO884" s="217"/>
      <c r="BP884" s="217"/>
      <c r="BQ884" s="217"/>
      <c r="BR884" s="217"/>
      <c r="BS884" s="217"/>
      <c r="BT884" s="217"/>
      <c r="BU884" s="217"/>
      <c r="BV884" s="217"/>
      <c r="BW884" s="217"/>
      <c r="BX884" s="217"/>
      <c r="BY884" s="217"/>
      <c r="BZ884" s="217"/>
      <c r="CA884" s="217"/>
      <c r="CB884" s="217"/>
      <c r="CC884" s="217"/>
      <c r="CD884" s="217"/>
      <c r="CE884" s="217"/>
      <c r="CF884" s="217"/>
      <c r="CG884" s="217"/>
      <c r="CH884" s="217"/>
      <c r="CI884" s="217"/>
      <c r="CJ884" s="217"/>
      <c r="CK884" s="217"/>
      <c r="CL884" s="217"/>
      <c r="CM884" s="217"/>
      <c r="CN884" s="217"/>
      <c r="CO884" s="217"/>
      <c r="CP884" s="217"/>
      <c r="CQ884" s="217"/>
      <c r="CR884" s="217"/>
      <c r="CS884" s="217"/>
      <c r="CT884" s="217"/>
      <c r="CU884" s="217"/>
      <c r="CV884" s="217"/>
      <c r="CW884" s="217"/>
      <c r="CX884" s="217"/>
      <c r="CY884" s="217"/>
      <c r="CZ884" s="217"/>
      <c r="DA884" s="217"/>
      <c r="DB884" s="217"/>
      <c r="DC884" s="217"/>
      <c r="DD884" s="217"/>
      <c r="DE884" s="217"/>
      <c r="DF884" s="217"/>
      <c r="DG884" s="217"/>
      <c r="DH884" s="217"/>
      <c r="DI884" s="217"/>
      <c r="DJ884" s="217"/>
      <c r="DK884" s="217"/>
      <c r="DL884" s="217"/>
      <c r="DM884" s="217"/>
      <c r="DN884" s="217"/>
      <c r="DO884" s="217"/>
      <c r="DP884" s="217"/>
      <c r="DQ884" s="217"/>
      <c r="DR884" s="217"/>
      <c r="DS884" s="217"/>
      <c r="DT884" s="217"/>
      <c r="DU884" s="217"/>
      <c r="DV884" s="217"/>
      <c r="DW884" s="217"/>
      <c r="DX884" s="217"/>
      <c r="DY884" s="217"/>
      <c r="DZ884" s="217"/>
      <c r="EA884" s="217"/>
      <c r="EB884" s="217"/>
      <c r="EC884" s="217"/>
      <c r="ED884" s="217"/>
      <c r="EE884" s="217"/>
      <c r="EF884" s="217"/>
      <c r="EG884" s="217"/>
      <c r="EH884" s="217"/>
      <c r="EI884" s="217"/>
      <c r="EJ884" s="217"/>
      <c r="EK884" s="217"/>
      <c r="EL884" s="217"/>
      <c r="EM884" s="217"/>
      <c r="EN884" s="217"/>
      <c r="EO884" s="217"/>
      <c r="EP884" s="217"/>
      <c r="EQ884" s="217"/>
      <c r="ER884" s="217"/>
      <c r="ES884" s="217"/>
      <c r="ET884" s="217"/>
      <c r="EU884" s="217"/>
      <c r="EV884" s="217"/>
      <c r="EW884" s="217"/>
      <c r="EX884" s="217"/>
      <c r="EY884" s="217"/>
      <c r="EZ884" s="217"/>
      <c r="FA884" s="217"/>
      <c r="FB884" s="217"/>
      <c r="FC884" s="217"/>
      <c r="FD884" s="217"/>
      <c r="FE884" s="217"/>
      <c r="FF884" s="217"/>
      <c r="FG884" s="217"/>
      <c r="FH884" s="217"/>
      <c r="FI884" s="217"/>
      <c r="FJ884" s="217"/>
      <c r="FK884" s="217"/>
      <c r="FL884" s="217"/>
      <c r="FM884" s="217"/>
      <c r="FN884" s="217"/>
      <c r="FO884" s="217"/>
      <c r="FP884" s="217"/>
      <c r="FQ884" s="217"/>
      <c r="FR884" s="217"/>
      <c r="FS884" s="217"/>
      <c r="FT884" s="217"/>
      <c r="FU884" s="217"/>
      <c r="FV884" s="217"/>
      <c r="FW884" s="217"/>
      <c r="FX884" s="217"/>
      <c r="FY884" s="217"/>
      <c r="FZ884" s="217"/>
      <c r="GA884" s="217"/>
      <c r="GB884" s="217"/>
      <c r="GC884" s="217"/>
      <c r="GD884" s="217"/>
      <c r="GE884" s="217"/>
      <c r="GF884" s="217"/>
      <c r="GG884" s="217"/>
      <c r="GH884" s="217"/>
      <c r="GI884" s="217"/>
      <c r="GJ884" s="217"/>
      <c r="GK884" s="217"/>
      <c r="GL884" s="217"/>
      <c r="GM884" s="217"/>
      <c r="GN884" s="217"/>
      <c r="GO884" s="217"/>
      <c r="GP884" s="217"/>
      <c r="GQ884" s="217"/>
      <c r="GR884" s="217"/>
      <c r="GS884" s="217"/>
      <c r="GT884" s="217"/>
      <c r="GU884" s="217"/>
      <c r="GV884" s="217"/>
      <c r="GW884" s="217"/>
      <c r="GX884" s="217"/>
      <c r="GY884" s="217"/>
      <c r="GZ884" s="217"/>
      <c r="HA884" s="217"/>
      <c r="HB884" s="217"/>
      <c r="HC884" s="217"/>
      <c r="HD884" s="217"/>
      <c r="HE884" s="217"/>
      <c r="HF884" s="217"/>
      <c r="HG884" s="217"/>
      <c r="HH884" s="217"/>
      <c r="HI884" s="217"/>
      <c r="HJ884" s="217"/>
      <c r="HK884" s="217"/>
      <c r="HL884" s="217"/>
      <c r="HM884" s="217"/>
      <c r="HN884" s="217"/>
      <c r="HO884" s="217"/>
      <c r="HP884" s="217"/>
      <c r="HQ884" s="217"/>
      <c r="HR884" s="217"/>
      <c r="HS884" s="217"/>
      <c r="HT884" s="217"/>
      <c r="HU884" s="217"/>
      <c r="HV884" s="217"/>
      <c r="HW884" s="217"/>
      <c r="HX884" s="217"/>
      <c r="HY884" s="217"/>
      <c r="HZ884" s="217"/>
      <c r="IA884" s="217"/>
      <c r="IB884" s="217"/>
      <c r="IC884" s="217"/>
      <c r="ID884" s="217"/>
      <c r="IE884" s="217"/>
      <c r="IF884" s="217"/>
      <c r="IG884" s="217"/>
      <c r="IH884" s="217"/>
      <c r="II884" s="217"/>
      <c r="IJ884" s="217"/>
      <c r="IK884" s="217"/>
      <c r="IL884" s="217"/>
      <c r="IM884" s="217"/>
      <c r="IN884" s="217"/>
      <c r="IO884" s="217"/>
      <c r="IP884" s="217"/>
      <c r="IQ884" s="217"/>
      <c r="IR884" s="217"/>
      <c r="IS884" s="217"/>
      <c r="IT884" s="217"/>
      <c r="IU884" s="217"/>
      <c r="IV884" s="217"/>
    </row>
    <row r="885" spans="1:256" s="23" customFormat="1" ht="18">
      <c r="A885" s="220" t="s">
        <v>7606</v>
      </c>
      <c r="B885" s="221"/>
      <c r="C885" s="221"/>
      <c r="D885" s="221"/>
      <c r="E885" s="221"/>
      <c r="F885" s="221"/>
      <c r="G885" s="221"/>
      <c r="H885" s="221"/>
      <c r="I885" s="221"/>
      <c r="J885" s="221"/>
      <c r="K885" s="221"/>
      <c r="L885" s="221"/>
      <c r="M885" s="221"/>
      <c r="N885" s="221"/>
      <c r="O885" s="221"/>
      <c r="P885" s="221"/>
      <c r="Q885" s="221"/>
      <c r="R885" s="221"/>
      <c r="S885" s="221"/>
      <c r="T885" s="311"/>
      <c r="U885" s="215"/>
      <c r="V885" s="216"/>
      <c r="W885" s="216"/>
      <c r="X885" s="216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17"/>
      <c r="BN885" s="217"/>
      <c r="BO885" s="217"/>
      <c r="BP885" s="217"/>
      <c r="BQ885" s="217"/>
      <c r="BR885" s="217"/>
      <c r="BS885" s="217"/>
      <c r="BT885" s="217"/>
      <c r="BU885" s="217"/>
      <c r="BV885" s="217"/>
      <c r="BW885" s="217"/>
      <c r="BX885" s="217"/>
      <c r="BY885" s="217"/>
      <c r="BZ885" s="217"/>
      <c r="CA885" s="217"/>
      <c r="CB885" s="217"/>
      <c r="CC885" s="217"/>
      <c r="CD885" s="217"/>
      <c r="CE885" s="217"/>
      <c r="CF885" s="217"/>
      <c r="CG885" s="217"/>
      <c r="CH885" s="217"/>
      <c r="CI885" s="217"/>
      <c r="CJ885" s="217"/>
      <c r="CK885" s="217"/>
      <c r="CL885" s="217"/>
      <c r="CM885" s="217"/>
      <c r="CN885" s="217"/>
      <c r="CO885" s="217"/>
      <c r="CP885" s="217"/>
      <c r="CQ885" s="217"/>
      <c r="CR885" s="217"/>
      <c r="CS885" s="217"/>
      <c r="CT885" s="217"/>
      <c r="CU885" s="217"/>
      <c r="CV885" s="217"/>
      <c r="CW885" s="217"/>
      <c r="CX885" s="217"/>
      <c r="CY885" s="217"/>
      <c r="CZ885" s="217"/>
      <c r="DA885" s="217"/>
      <c r="DB885" s="217"/>
      <c r="DC885" s="217"/>
      <c r="DD885" s="217"/>
      <c r="DE885" s="217"/>
      <c r="DF885" s="217"/>
      <c r="DG885" s="217"/>
      <c r="DH885" s="217"/>
      <c r="DI885" s="217"/>
      <c r="DJ885" s="217"/>
      <c r="DK885" s="217"/>
      <c r="DL885" s="217"/>
      <c r="DM885" s="217"/>
      <c r="DN885" s="217"/>
      <c r="DO885" s="217"/>
      <c r="DP885" s="217"/>
      <c r="DQ885" s="217"/>
      <c r="DR885" s="217"/>
      <c r="DS885" s="217"/>
      <c r="DT885" s="217"/>
      <c r="DU885" s="217"/>
      <c r="DV885" s="217"/>
      <c r="DW885" s="217"/>
      <c r="DX885" s="217"/>
      <c r="DY885" s="217"/>
      <c r="DZ885" s="217"/>
      <c r="EA885" s="217"/>
      <c r="EB885" s="217"/>
      <c r="EC885" s="217"/>
      <c r="ED885" s="217"/>
      <c r="EE885" s="217"/>
      <c r="EF885" s="217"/>
      <c r="EG885" s="217"/>
      <c r="EH885" s="217"/>
      <c r="EI885" s="217"/>
      <c r="EJ885" s="217"/>
      <c r="EK885" s="217"/>
      <c r="EL885" s="217"/>
      <c r="EM885" s="217"/>
      <c r="EN885" s="217"/>
      <c r="EO885" s="217"/>
      <c r="EP885" s="217"/>
      <c r="EQ885" s="217"/>
      <c r="ER885" s="217"/>
      <c r="ES885" s="217"/>
      <c r="ET885" s="217"/>
      <c r="EU885" s="217"/>
      <c r="EV885" s="217"/>
      <c r="EW885" s="217"/>
      <c r="EX885" s="217"/>
      <c r="EY885" s="217"/>
      <c r="EZ885" s="217"/>
      <c r="FA885" s="217"/>
      <c r="FB885" s="217"/>
      <c r="FC885" s="217"/>
      <c r="FD885" s="217"/>
      <c r="FE885" s="217"/>
      <c r="FF885" s="217"/>
      <c r="FG885" s="217"/>
      <c r="FH885" s="217"/>
      <c r="FI885" s="217"/>
      <c r="FJ885" s="217"/>
      <c r="FK885" s="217"/>
      <c r="FL885" s="217"/>
      <c r="FM885" s="217"/>
      <c r="FN885" s="217"/>
      <c r="FO885" s="217"/>
      <c r="FP885" s="217"/>
      <c r="FQ885" s="217"/>
      <c r="FR885" s="217"/>
      <c r="FS885" s="217"/>
      <c r="FT885" s="217"/>
      <c r="FU885" s="217"/>
      <c r="FV885" s="217"/>
      <c r="FW885" s="217"/>
      <c r="FX885" s="217"/>
      <c r="FY885" s="217"/>
      <c r="FZ885" s="217"/>
      <c r="GA885" s="217"/>
      <c r="GB885" s="217"/>
      <c r="GC885" s="217"/>
      <c r="GD885" s="217"/>
      <c r="GE885" s="217"/>
      <c r="GF885" s="217"/>
      <c r="GG885" s="217"/>
      <c r="GH885" s="217"/>
      <c r="GI885" s="217"/>
      <c r="GJ885" s="217"/>
      <c r="GK885" s="217"/>
      <c r="GL885" s="217"/>
      <c r="GM885" s="217"/>
      <c r="GN885" s="217"/>
      <c r="GO885" s="217"/>
      <c r="GP885" s="217"/>
      <c r="GQ885" s="217"/>
      <c r="GR885" s="217"/>
      <c r="GS885" s="217"/>
      <c r="GT885" s="217"/>
      <c r="GU885" s="217"/>
      <c r="GV885" s="217"/>
      <c r="GW885" s="217"/>
      <c r="GX885" s="217"/>
      <c r="GY885" s="217"/>
      <c r="GZ885" s="217"/>
      <c r="HA885" s="217"/>
      <c r="HB885" s="217"/>
      <c r="HC885" s="217"/>
      <c r="HD885" s="217"/>
      <c r="HE885" s="217"/>
      <c r="HF885" s="217"/>
      <c r="HG885" s="217"/>
      <c r="HH885" s="217"/>
      <c r="HI885" s="217"/>
      <c r="HJ885" s="217"/>
      <c r="HK885" s="217"/>
      <c r="HL885" s="217"/>
      <c r="HM885" s="217"/>
      <c r="HN885" s="217"/>
      <c r="HO885" s="217"/>
      <c r="HP885" s="217"/>
      <c r="HQ885" s="217"/>
      <c r="HR885" s="217"/>
      <c r="HS885" s="217"/>
      <c r="HT885" s="217"/>
      <c r="HU885" s="217"/>
      <c r="HV885" s="217"/>
      <c r="HW885" s="217"/>
      <c r="HX885" s="217"/>
      <c r="HY885" s="217"/>
      <c r="HZ885" s="217"/>
      <c r="IA885" s="217"/>
      <c r="IB885" s="217"/>
      <c r="IC885" s="217"/>
      <c r="ID885" s="217"/>
      <c r="IE885" s="217"/>
      <c r="IF885" s="217"/>
      <c r="IG885" s="217"/>
      <c r="IH885" s="217"/>
      <c r="II885" s="217"/>
      <c r="IJ885" s="217"/>
      <c r="IK885" s="217"/>
      <c r="IL885" s="217"/>
      <c r="IM885" s="217"/>
      <c r="IN885" s="217"/>
      <c r="IO885" s="217"/>
      <c r="IP885" s="217"/>
      <c r="IQ885" s="217"/>
      <c r="IR885" s="217"/>
      <c r="IS885" s="217"/>
      <c r="IT885" s="217"/>
      <c r="IU885" s="217"/>
      <c r="IV885" s="217"/>
    </row>
    <row r="886" spans="1:256" s="23" customFormat="1">
      <c r="A886" s="205">
        <f>1+A884</f>
        <v>819</v>
      </c>
      <c r="B886" s="165">
        <v>43840</v>
      </c>
      <c r="C886" s="307" t="s">
        <v>7607</v>
      </c>
      <c r="D886" s="206" t="s">
        <v>6819</v>
      </c>
      <c r="E886" s="308">
        <v>5</v>
      </c>
      <c r="F886" s="284" t="s">
        <v>6218</v>
      </c>
      <c r="G886" s="275" t="s">
        <v>5565</v>
      </c>
      <c r="H886" s="275" t="s">
        <v>6351</v>
      </c>
      <c r="I886" s="275" t="s">
        <v>7608</v>
      </c>
      <c r="J886" s="165">
        <v>43845</v>
      </c>
      <c r="K886" s="165">
        <v>43847</v>
      </c>
      <c r="L886" s="308">
        <v>5</v>
      </c>
      <c r="M886" s="211">
        <v>550</v>
      </c>
      <c r="N886" s="165">
        <v>43966</v>
      </c>
      <c r="O886" s="165">
        <v>43850</v>
      </c>
      <c r="P886" s="165">
        <v>43963</v>
      </c>
      <c r="Q886" s="208">
        <v>5</v>
      </c>
      <c r="R886" s="165">
        <v>43914</v>
      </c>
      <c r="S886" s="165">
        <v>43922</v>
      </c>
      <c r="T886" s="311"/>
      <c r="U886" s="215"/>
      <c r="V886" s="216"/>
      <c r="W886" s="216"/>
      <c r="X886" s="216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17"/>
      <c r="BN886" s="217"/>
      <c r="BO886" s="217"/>
      <c r="BP886" s="217"/>
      <c r="BQ886" s="217"/>
      <c r="BR886" s="217"/>
      <c r="BS886" s="217"/>
      <c r="BT886" s="217"/>
      <c r="BU886" s="217"/>
      <c r="BV886" s="217"/>
      <c r="BW886" s="217"/>
      <c r="BX886" s="217"/>
      <c r="BY886" s="217"/>
      <c r="BZ886" s="217"/>
      <c r="CA886" s="217"/>
      <c r="CB886" s="217"/>
      <c r="CC886" s="217"/>
      <c r="CD886" s="217"/>
      <c r="CE886" s="217"/>
      <c r="CF886" s="217"/>
      <c r="CG886" s="217"/>
      <c r="CH886" s="217"/>
      <c r="CI886" s="217"/>
      <c r="CJ886" s="217"/>
      <c r="CK886" s="217"/>
      <c r="CL886" s="217"/>
      <c r="CM886" s="217"/>
      <c r="CN886" s="217"/>
      <c r="CO886" s="217"/>
      <c r="CP886" s="217"/>
      <c r="CQ886" s="217"/>
      <c r="CR886" s="217"/>
      <c r="CS886" s="217"/>
      <c r="CT886" s="217"/>
      <c r="CU886" s="217"/>
      <c r="CV886" s="217"/>
      <c r="CW886" s="217"/>
      <c r="CX886" s="217"/>
      <c r="CY886" s="217"/>
      <c r="CZ886" s="217"/>
      <c r="DA886" s="217"/>
      <c r="DB886" s="217"/>
      <c r="DC886" s="217"/>
      <c r="DD886" s="217"/>
      <c r="DE886" s="217"/>
      <c r="DF886" s="217"/>
      <c r="DG886" s="217"/>
      <c r="DH886" s="217"/>
      <c r="DI886" s="217"/>
      <c r="DJ886" s="217"/>
      <c r="DK886" s="217"/>
      <c r="DL886" s="217"/>
      <c r="DM886" s="217"/>
      <c r="DN886" s="217"/>
      <c r="DO886" s="217"/>
      <c r="DP886" s="217"/>
      <c r="DQ886" s="217"/>
      <c r="DR886" s="217"/>
      <c r="DS886" s="217"/>
      <c r="DT886" s="217"/>
      <c r="DU886" s="217"/>
      <c r="DV886" s="217"/>
      <c r="DW886" s="217"/>
      <c r="DX886" s="217"/>
      <c r="DY886" s="217"/>
      <c r="DZ886" s="217"/>
      <c r="EA886" s="217"/>
      <c r="EB886" s="217"/>
      <c r="EC886" s="217"/>
      <c r="ED886" s="217"/>
      <c r="EE886" s="217"/>
      <c r="EF886" s="217"/>
      <c r="EG886" s="217"/>
      <c r="EH886" s="217"/>
      <c r="EI886" s="217"/>
      <c r="EJ886" s="217"/>
      <c r="EK886" s="217"/>
      <c r="EL886" s="217"/>
      <c r="EM886" s="217"/>
      <c r="EN886" s="217"/>
      <c r="EO886" s="217"/>
      <c r="EP886" s="217"/>
      <c r="EQ886" s="217"/>
      <c r="ER886" s="217"/>
      <c r="ES886" s="217"/>
      <c r="ET886" s="217"/>
      <c r="EU886" s="217"/>
      <c r="EV886" s="217"/>
      <c r="EW886" s="217"/>
      <c r="EX886" s="217"/>
      <c r="EY886" s="217"/>
      <c r="EZ886" s="217"/>
      <c r="FA886" s="217"/>
      <c r="FB886" s="217"/>
      <c r="FC886" s="217"/>
      <c r="FD886" s="217"/>
      <c r="FE886" s="217"/>
      <c r="FF886" s="217"/>
      <c r="FG886" s="217"/>
      <c r="FH886" s="217"/>
      <c r="FI886" s="217"/>
      <c r="FJ886" s="217"/>
      <c r="FK886" s="217"/>
      <c r="FL886" s="217"/>
      <c r="FM886" s="217"/>
      <c r="FN886" s="217"/>
      <c r="FO886" s="217"/>
      <c r="FP886" s="217"/>
      <c r="FQ886" s="217"/>
      <c r="FR886" s="217"/>
      <c r="FS886" s="217"/>
      <c r="FT886" s="217"/>
      <c r="FU886" s="217"/>
      <c r="FV886" s="217"/>
      <c r="FW886" s="217"/>
      <c r="FX886" s="217"/>
      <c r="FY886" s="217"/>
      <c r="FZ886" s="217"/>
      <c r="GA886" s="217"/>
      <c r="GB886" s="217"/>
      <c r="GC886" s="217"/>
      <c r="GD886" s="217"/>
      <c r="GE886" s="217"/>
      <c r="GF886" s="217"/>
      <c r="GG886" s="217"/>
      <c r="GH886" s="217"/>
      <c r="GI886" s="217"/>
      <c r="GJ886" s="217"/>
      <c r="GK886" s="217"/>
      <c r="GL886" s="217"/>
      <c r="GM886" s="217"/>
      <c r="GN886" s="217"/>
      <c r="GO886" s="217"/>
      <c r="GP886" s="217"/>
      <c r="GQ886" s="217"/>
      <c r="GR886" s="217"/>
      <c r="GS886" s="217"/>
      <c r="GT886" s="217"/>
      <c r="GU886" s="217"/>
      <c r="GV886" s="217"/>
      <c r="GW886" s="217"/>
      <c r="GX886" s="217"/>
      <c r="GY886" s="217"/>
      <c r="GZ886" s="217"/>
      <c r="HA886" s="217"/>
      <c r="HB886" s="217"/>
      <c r="HC886" s="217"/>
      <c r="HD886" s="217"/>
      <c r="HE886" s="217"/>
      <c r="HF886" s="217"/>
      <c r="HG886" s="217"/>
      <c r="HH886" s="217"/>
      <c r="HI886" s="217"/>
      <c r="HJ886" s="217"/>
      <c r="HK886" s="217"/>
      <c r="HL886" s="217"/>
      <c r="HM886" s="217"/>
      <c r="HN886" s="217"/>
      <c r="HO886" s="217"/>
      <c r="HP886" s="217"/>
      <c r="HQ886" s="217"/>
      <c r="HR886" s="217"/>
      <c r="HS886" s="217"/>
      <c r="HT886" s="217"/>
      <c r="HU886" s="217"/>
      <c r="HV886" s="217"/>
      <c r="HW886" s="217"/>
      <c r="HX886" s="217"/>
      <c r="HY886" s="217"/>
      <c r="HZ886" s="217"/>
      <c r="IA886" s="217"/>
      <c r="IB886" s="217"/>
      <c r="IC886" s="217"/>
      <c r="ID886" s="217"/>
      <c r="IE886" s="217"/>
      <c r="IF886" s="217"/>
      <c r="IG886" s="217"/>
      <c r="IH886" s="217"/>
      <c r="II886" s="217"/>
      <c r="IJ886" s="217"/>
      <c r="IK886" s="217"/>
      <c r="IL886" s="217"/>
      <c r="IM886" s="217"/>
      <c r="IN886" s="217"/>
      <c r="IO886" s="217"/>
      <c r="IP886" s="217"/>
      <c r="IQ886" s="217"/>
      <c r="IR886" s="217"/>
      <c r="IS886" s="217"/>
      <c r="IT886" s="217"/>
      <c r="IU886" s="217"/>
      <c r="IV886" s="217"/>
    </row>
    <row r="887" spans="1:256" s="23" customFormat="1">
      <c r="A887" s="297">
        <f>1+A886</f>
        <v>820</v>
      </c>
      <c r="B887" s="254">
        <v>43839</v>
      </c>
      <c r="C887" s="289" t="s">
        <v>7609</v>
      </c>
      <c r="D887" s="309" t="s">
        <v>5996</v>
      </c>
      <c r="E887" s="266">
        <v>5</v>
      </c>
      <c r="F887" s="302" t="s">
        <v>6218</v>
      </c>
      <c r="G887" s="303" t="s">
        <v>5565</v>
      </c>
      <c r="H887" s="303" t="s">
        <v>6351</v>
      </c>
      <c r="I887" s="303" t="s">
        <v>7610</v>
      </c>
      <c r="J887" s="254">
        <v>43845</v>
      </c>
      <c r="K887" s="254">
        <v>43851</v>
      </c>
      <c r="L887" s="266">
        <v>5</v>
      </c>
      <c r="M887" s="263">
        <v>550</v>
      </c>
      <c r="N887" s="254">
        <v>43971</v>
      </c>
      <c r="O887" s="254">
        <v>43852</v>
      </c>
      <c r="P887" s="254">
        <v>43864</v>
      </c>
      <c r="Q887" s="249">
        <v>5</v>
      </c>
      <c r="R887" s="254">
        <v>43494</v>
      </c>
      <c r="S887" s="254">
        <v>43864</v>
      </c>
      <c r="T887" s="311"/>
      <c r="U887" s="215"/>
      <c r="V887" s="216"/>
      <c r="W887" s="216"/>
      <c r="X887" s="216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17"/>
      <c r="BN887" s="217"/>
      <c r="BO887" s="217"/>
      <c r="BP887" s="217"/>
      <c r="BQ887" s="217"/>
      <c r="BR887" s="217"/>
      <c r="BS887" s="217"/>
      <c r="BT887" s="217"/>
      <c r="BU887" s="217"/>
      <c r="BV887" s="217"/>
      <c r="BW887" s="217"/>
      <c r="BX887" s="217"/>
      <c r="BY887" s="217"/>
      <c r="BZ887" s="217"/>
      <c r="CA887" s="217"/>
      <c r="CB887" s="217"/>
      <c r="CC887" s="217"/>
      <c r="CD887" s="217"/>
      <c r="CE887" s="217"/>
      <c r="CF887" s="217"/>
      <c r="CG887" s="217"/>
      <c r="CH887" s="217"/>
      <c r="CI887" s="217"/>
      <c r="CJ887" s="217"/>
      <c r="CK887" s="217"/>
      <c r="CL887" s="217"/>
      <c r="CM887" s="217"/>
      <c r="CN887" s="217"/>
      <c r="CO887" s="217"/>
      <c r="CP887" s="217"/>
      <c r="CQ887" s="217"/>
      <c r="CR887" s="217"/>
      <c r="CS887" s="217"/>
      <c r="CT887" s="217"/>
      <c r="CU887" s="217"/>
      <c r="CV887" s="217"/>
      <c r="CW887" s="217"/>
      <c r="CX887" s="217"/>
      <c r="CY887" s="217"/>
      <c r="CZ887" s="217"/>
      <c r="DA887" s="217"/>
      <c r="DB887" s="217"/>
      <c r="DC887" s="217"/>
      <c r="DD887" s="217"/>
      <c r="DE887" s="217"/>
      <c r="DF887" s="217"/>
      <c r="DG887" s="217"/>
      <c r="DH887" s="217"/>
      <c r="DI887" s="217"/>
      <c r="DJ887" s="217"/>
      <c r="DK887" s="217"/>
      <c r="DL887" s="217"/>
      <c r="DM887" s="217"/>
      <c r="DN887" s="217"/>
      <c r="DO887" s="217"/>
      <c r="DP887" s="217"/>
      <c r="DQ887" s="217"/>
      <c r="DR887" s="217"/>
      <c r="DS887" s="217"/>
      <c r="DT887" s="217"/>
      <c r="DU887" s="217"/>
      <c r="DV887" s="217"/>
      <c r="DW887" s="217"/>
      <c r="DX887" s="217"/>
      <c r="DY887" s="217"/>
      <c r="DZ887" s="217"/>
      <c r="EA887" s="217"/>
      <c r="EB887" s="217"/>
      <c r="EC887" s="217"/>
      <c r="ED887" s="217"/>
      <c r="EE887" s="217"/>
      <c r="EF887" s="217"/>
      <c r="EG887" s="217"/>
      <c r="EH887" s="217"/>
      <c r="EI887" s="217"/>
      <c r="EJ887" s="217"/>
      <c r="EK887" s="217"/>
      <c r="EL887" s="217"/>
      <c r="EM887" s="217"/>
      <c r="EN887" s="217"/>
      <c r="EO887" s="217"/>
      <c r="EP887" s="217"/>
      <c r="EQ887" s="217"/>
      <c r="ER887" s="217"/>
      <c r="ES887" s="217"/>
      <c r="ET887" s="217"/>
      <c r="EU887" s="217"/>
      <c r="EV887" s="217"/>
      <c r="EW887" s="217"/>
      <c r="EX887" s="217"/>
      <c r="EY887" s="217"/>
      <c r="EZ887" s="217"/>
      <c r="FA887" s="217"/>
      <c r="FB887" s="217"/>
      <c r="FC887" s="217"/>
      <c r="FD887" s="217"/>
      <c r="FE887" s="217"/>
      <c r="FF887" s="217"/>
      <c r="FG887" s="217"/>
      <c r="FH887" s="217"/>
      <c r="FI887" s="217"/>
      <c r="FJ887" s="217"/>
      <c r="FK887" s="217"/>
      <c r="FL887" s="217"/>
      <c r="FM887" s="217"/>
      <c r="FN887" s="217"/>
      <c r="FO887" s="217"/>
      <c r="FP887" s="217"/>
      <c r="FQ887" s="217"/>
      <c r="FR887" s="217"/>
      <c r="FS887" s="217"/>
      <c r="FT887" s="217"/>
      <c r="FU887" s="217"/>
      <c r="FV887" s="217"/>
      <c r="FW887" s="217"/>
      <c r="FX887" s="217"/>
      <c r="FY887" s="217"/>
      <c r="FZ887" s="217"/>
      <c r="GA887" s="217"/>
      <c r="GB887" s="217"/>
      <c r="GC887" s="217"/>
      <c r="GD887" s="217"/>
      <c r="GE887" s="217"/>
      <c r="GF887" s="217"/>
      <c r="GG887" s="217"/>
      <c r="GH887" s="217"/>
      <c r="GI887" s="217"/>
      <c r="GJ887" s="217"/>
      <c r="GK887" s="217"/>
      <c r="GL887" s="217"/>
      <c r="GM887" s="217"/>
      <c r="GN887" s="217"/>
      <c r="GO887" s="217"/>
      <c r="GP887" s="217"/>
      <c r="GQ887" s="217"/>
      <c r="GR887" s="217"/>
      <c r="GS887" s="217"/>
      <c r="GT887" s="217"/>
      <c r="GU887" s="217"/>
      <c r="GV887" s="217"/>
      <c r="GW887" s="217"/>
      <c r="GX887" s="217"/>
      <c r="GY887" s="217"/>
      <c r="GZ887" s="217"/>
      <c r="HA887" s="217"/>
      <c r="HB887" s="217"/>
      <c r="HC887" s="217"/>
      <c r="HD887" s="217"/>
      <c r="HE887" s="217"/>
      <c r="HF887" s="217"/>
      <c r="HG887" s="217"/>
      <c r="HH887" s="217"/>
      <c r="HI887" s="217"/>
      <c r="HJ887" s="217"/>
      <c r="HK887" s="217"/>
      <c r="HL887" s="217"/>
      <c r="HM887" s="217"/>
      <c r="HN887" s="217"/>
      <c r="HO887" s="217"/>
      <c r="HP887" s="217"/>
      <c r="HQ887" s="217"/>
      <c r="HR887" s="217"/>
      <c r="HS887" s="217"/>
      <c r="HT887" s="217"/>
      <c r="HU887" s="217"/>
      <c r="HV887" s="217"/>
      <c r="HW887" s="217"/>
      <c r="HX887" s="217"/>
      <c r="HY887" s="217"/>
      <c r="HZ887" s="217"/>
      <c r="IA887" s="217"/>
      <c r="IB887" s="217"/>
      <c r="IC887" s="217"/>
      <c r="ID887" s="217"/>
      <c r="IE887" s="217"/>
      <c r="IF887" s="217"/>
      <c r="IG887" s="217"/>
      <c r="IH887" s="217"/>
      <c r="II887" s="217"/>
      <c r="IJ887" s="217"/>
      <c r="IK887" s="217"/>
      <c r="IL887" s="217"/>
      <c r="IM887" s="217"/>
      <c r="IN887" s="217"/>
      <c r="IO887" s="217"/>
      <c r="IP887" s="217"/>
      <c r="IQ887" s="217"/>
      <c r="IR887" s="217"/>
      <c r="IS887" s="217"/>
      <c r="IT887" s="217"/>
      <c r="IU887" s="217"/>
      <c r="IV887" s="217"/>
    </row>
    <row r="888" spans="1:256" ht="18" customHeight="1">
      <c r="A888" s="333" t="s">
        <v>7611</v>
      </c>
      <c r="B888" s="333"/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33"/>
      <c r="P888" s="333"/>
      <c r="Q888" s="333"/>
      <c r="R888" s="333"/>
      <c r="S888" s="333"/>
      <c r="T888" s="334"/>
    </row>
    <row r="889" spans="1:256">
      <c r="A889" s="335">
        <f>1+A887</f>
        <v>821</v>
      </c>
      <c r="B889" s="336">
        <v>43866</v>
      </c>
      <c r="C889" s="337" t="s">
        <v>7612</v>
      </c>
      <c r="D889" s="338" t="s">
        <v>6377</v>
      </c>
      <c r="E889" s="339">
        <v>70</v>
      </c>
      <c r="F889" s="340" t="s">
        <v>6218</v>
      </c>
      <c r="G889" s="341" t="s">
        <v>5565</v>
      </c>
      <c r="H889" s="341" t="s">
        <v>7613</v>
      </c>
      <c r="I889" s="341" t="s">
        <v>7614</v>
      </c>
      <c r="J889" s="336">
        <v>43872</v>
      </c>
      <c r="K889" s="336">
        <v>43894</v>
      </c>
      <c r="L889" s="339">
        <v>70</v>
      </c>
      <c r="M889" s="342">
        <v>8523</v>
      </c>
      <c r="N889" s="336">
        <v>44015</v>
      </c>
      <c r="O889" s="336">
        <v>43896</v>
      </c>
      <c r="P889" s="336"/>
      <c r="Q889" s="343"/>
      <c r="R889" s="336"/>
      <c r="S889" s="336"/>
      <c r="T889" s="311"/>
    </row>
    <row r="890" spans="1:256">
      <c r="A890" s="205">
        <f>1+A889</f>
        <v>822</v>
      </c>
      <c r="B890" s="165">
        <v>43867</v>
      </c>
      <c r="C890" s="307" t="s">
        <v>6997</v>
      </c>
      <c r="D890" s="206" t="s">
        <v>6079</v>
      </c>
      <c r="E890" s="308">
        <v>5</v>
      </c>
      <c r="F890" s="284" t="s">
        <v>6218</v>
      </c>
      <c r="G890" s="275" t="s">
        <v>5565</v>
      </c>
      <c r="H890" s="275" t="s">
        <v>6351</v>
      </c>
      <c r="I890" s="275" t="s">
        <v>7615</v>
      </c>
      <c r="J890" s="165">
        <v>43872</v>
      </c>
      <c r="K890" s="165">
        <v>43875</v>
      </c>
      <c r="L890" s="308">
        <v>5</v>
      </c>
      <c r="M890" s="211">
        <v>550</v>
      </c>
      <c r="N890" s="165">
        <v>43995</v>
      </c>
      <c r="O890" s="165">
        <v>43878</v>
      </c>
      <c r="P890" s="165">
        <v>43868</v>
      </c>
      <c r="Q890" s="208">
        <v>5</v>
      </c>
      <c r="R890" s="165">
        <v>44013</v>
      </c>
      <c r="S890" s="165">
        <v>44013</v>
      </c>
      <c r="T890" s="311"/>
    </row>
    <row r="891" spans="1:256">
      <c r="A891" s="205">
        <f>1+A890</f>
        <v>823</v>
      </c>
      <c r="B891" s="165">
        <v>43864</v>
      </c>
      <c r="C891" s="307" t="s">
        <v>7616</v>
      </c>
      <c r="D891" s="206" t="s">
        <v>6107</v>
      </c>
      <c r="E891" s="308">
        <v>6</v>
      </c>
      <c r="F891" s="284" t="s">
        <v>6218</v>
      </c>
      <c r="G891" s="275" t="s">
        <v>5565</v>
      </c>
      <c r="H891" s="275" t="s">
        <v>6351</v>
      </c>
      <c r="I891" s="275" t="s">
        <v>7617</v>
      </c>
      <c r="J891" s="165">
        <v>43872</v>
      </c>
      <c r="K891" s="165">
        <v>43900</v>
      </c>
      <c r="L891" s="308">
        <v>6</v>
      </c>
      <c r="M891" s="211">
        <v>550</v>
      </c>
      <c r="N891" s="165">
        <v>44021</v>
      </c>
      <c r="O891" s="165">
        <v>43901</v>
      </c>
      <c r="P891" s="165">
        <v>43903</v>
      </c>
      <c r="Q891" s="208">
        <v>6</v>
      </c>
      <c r="R891" s="165">
        <v>43903</v>
      </c>
      <c r="S891" s="165">
        <v>43903</v>
      </c>
      <c r="T891" s="311"/>
    </row>
    <row r="892" spans="1:256" ht="18" customHeight="1">
      <c r="A892" s="344" t="s">
        <v>7618</v>
      </c>
      <c r="B892" s="345"/>
      <c r="C892" s="345"/>
      <c r="D892" s="345"/>
      <c r="E892" s="345"/>
      <c r="F892" s="345"/>
      <c r="G892" s="345"/>
      <c r="H892" s="345"/>
      <c r="I892" s="345"/>
      <c r="J892" s="345"/>
      <c r="K892" s="345"/>
      <c r="L892" s="345"/>
      <c r="M892" s="345"/>
      <c r="N892" s="345"/>
      <c r="O892" s="345"/>
      <c r="P892" s="345"/>
      <c r="Q892" s="345"/>
      <c r="R892" s="345"/>
      <c r="S892" s="345"/>
      <c r="T892" s="346"/>
    </row>
    <row r="893" spans="1:256">
      <c r="A893" s="205">
        <f>1+A891</f>
        <v>824</v>
      </c>
      <c r="B893" s="165">
        <v>43892</v>
      </c>
      <c r="C893" s="307" t="s">
        <v>7251</v>
      </c>
      <c r="D893" s="206" t="s">
        <v>7240</v>
      </c>
      <c r="E893" s="308">
        <v>5</v>
      </c>
      <c r="F893" s="284" t="s">
        <v>6218</v>
      </c>
      <c r="G893" s="275" t="s">
        <v>5565</v>
      </c>
      <c r="H893" s="275" t="s">
        <v>6351</v>
      </c>
      <c r="I893" s="275" t="s">
        <v>7619</v>
      </c>
      <c r="J893" s="165">
        <v>43894</v>
      </c>
      <c r="K893" s="165">
        <v>43907</v>
      </c>
      <c r="L893" s="308">
        <v>5</v>
      </c>
      <c r="M893" s="211">
        <v>550</v>
      </c>
      <c r="N893" s="165">
        <v>44032</v>
      </c>
      <c r="O893" s="165">
        <v>43908</v>
      </c>
      <c r="P893" s="165">
        <v>43922</v>
      </c>
      <c r="Q893" s="208">
        <v>5</v>
      </c>
      <c r="R893" s="165">
        <v>40255</v>
      </c>
      <c r="S893" s="165">
        <v>43922</v>
      </c>
      <c r="T893" s="311"/>
    </row>
    <row r="894" spans="1:256">
      <c r="A894" s="205">
        <f>1+A893</f>
        <v>825</v>
      </c>
      <c r="B894" s="165">
        <v>43893</v>
      </c>
      <c r="C894" s="307" t="s">
        <v>7001</v>
      </c>
      <c r="D894" s="206" t="s">
        <v>5996</v>
      </c>
      <c r="E894" s="308">
        <v>5</v>
      </c>
      <c r="F894" s="284" t="s">
        <v>6218</v>
      </c>
      <c r="G894" s="275" t="s">
        <v>5565</v>
      </c>
      <c r="H894" s="275" t="s">
        <v>6351</v>
      </c>
      <c r="I894" s="275" t="s">
        <v>7620</v>
      </c>
      <c r="J894" s="165">
        <v>43896</v>
      </c>
      <c r="K894" s="165">
        <v>43903</v>
      </c>
      <c r="L894" s="308">
        <v>5</v>
      </c>
      <c r="M894" s="211">
        <v>550</v>
      </c>
      <c r="N894" s="165">
        <v>44026</v>
      </c>
      <c r="O894" s="165">
        <v>43906</v>
      </c>
      <c r="P894" s="165">
        <v>43923</v>
      </c>
      <c r="Q894" s="208">
        <v>5</v>
      </c>
      <c r="R894" s="165">
        <v>43914</v>
      </c>
      <c r="S894" s="165">
        <v>43923</v>
      </c>
      <c r="T894" s="311"/>
    </row>
    <row r="895" spans="1:256" ht="13.5" customHeight="1">
      <c r="A895" s="205">
        <f>1+A894</f>
        <v>826</v>
      </c>
      <c r="B895" s="165">
        <v>43910</v>
      </c>
      <c r="C895" s="307" t="s">
        <v>7621</v>
      </c>
      <c r="D895" s="206" t="s">
        <v>6295</v>
      </c>
      <c r="E895" s="308">
        <v>12.3</v>
      </c>
      <c r="F895" s="284" t="s">
        <v>6218</v>
      </c>
      <c r="G895" s="275" t="s">
        <v>5565</v>
      </c>
      <c r="H895" s="275" t="s">
        <v>7613</v>
      </c>
      <c r="I895" s="275" t="s">
        <v>7622</v>
      </c>
      <c r="J895" s="165">
        <v>43915</v>
      </c>
      <c r="K895" s="165">
        <v>43944</v>
      </c>
      <c r="L895" s="308">
        <v>12.3</v>
      </c>
      <c r="M895" s="211">
        <v>550</v>
      </c>
      <c r="N895" s="165">
        <v>44065</v>
      </c>
      <c r="O895" s="165">
        <v>43945</v>
      </c>
      <c r="P895" s="165">
        <v>44001</v>
      </c>
      <c r="Q895" s="208">
        <v>12.3</v>
      </c>
      <c r="R895" s="165">
        <v>43999</v>
      </c>
      <c r="S895" s="165">
        <v>44001</v>
      </c>
      <c r="T895" s="311"/>
    </row>
    <row r="896" spans="1:256" ht="13.5" customHeight="1">
      <c r="A896" s="205">
        <f>1+A895</f>
        <v>827</v>
      </c>
      <c r="B896" s="165">
        <v>43915</v>
      </c>
      <c r="C896" s="307" t="s">
        <v>7623</v>
      </c>
      <c r="D896" s="206" t="s">
        <v>7416</v>
      </c>
      <c r="E896" s="308">
        <v>262</v>
      </c>
      <c r="F896" s="284" t="s">
        <v>6218</v>
      </c>
      <c r="G896" s="275" t="s">
        <v>5565</v>
      </c>
      <c r="H896" s="275" t="s">
        <v>7613</v>
      </c>
      <c r="I896" s="275" t="s">
        <v>7624</v>
      </c>
      <c r="J896" s="165">
        <v>43917</v>
      </c>
      <c r="K896" s="165"/>
      <c r="L896" s="308"/>
      <c r="M896" s="211"/>
      <c r="N896" s="165"/>
      <c r="O896" s="165"/>
      <c r="P896" s="165"/>
      <c r="Q896" s="208"/>
      <c r="R896" s="165"/>
      <c r="S896" s="165"/>
      <c r="T896" s="311"/>
    </row>
    <row r="897" spans="1:20" ht="13.5" customHeight="1">
      <c r="A897" s="205">
        <f>1+A896</f>
        <v>828</v>
      </c>
      <c r="B897" s="165">
        <v>43916</v>
      </c>
      <c r="C897" s="307" t="s">
        <v>7008</v>
      </c>
      <c r="D897" s="206" t="s">
        <v>6130</v>
      </c>
      <c r="E897" s="308">
        <v>52</v>
      </c>
      <c r="F897" s="284" t="s">
        <v>6218</v>
      </c>
      <c r="G897" s="275" t="s">
        <v>5565</v>
      </c>
      <c r="H897" s="275" t="s">
        <v>7613</v>
      </c>
      <c r="I897" s="275" t="s">
        <v>7625</v>
      </c>
      <c r="J897" s="165">
        <v>43917</v>
      </c>
      <c r="K897" s="165">
        <v>43938</v>
      </c>
      <c r="L897" s="308">
        <v>52</v>
      </c>
      <c r="M897" s="211">
        <v>3868.8</v>
      </c>
      <c r="N897" s="165">
        <v>44059</v>
      </c>
      <c r="O897" s="165">
        <v>43941</v>
      </c>
      <c r="P897" s="165">
        <v>43948</v>
      </c>
      <c r="Q897" s="208">
        <v>52</v>
      </c>
      <c r="R897" s="165">
        <v>43948</v>
      </c>
      <c r="S897" s="165">
        <v>43963</v>
      </c>
      <c r="T897" s="311"/>
    </row>
    <row r="898" spans="1:20" ht="18" customHeight="1">
      <c r="A898" s="344" t="s">
        <v>7626</v>
      </c>
      <c r="B898" s="345"/>
      <c r="C898" s="345"/>
      <c r="D898" s="345"/>
      <c r="E898" s="345"/>
      <c r="F898" s="345"/>
      <c r="G898" s="345"/>
      <c r="H898" s="345"/>
      <c r="I898" s="345"/>
      <c r="J898" s="345"/>
      <c r="K898" s="345"/>
      <c r="L898" s="345"/>
      <c r="M898" s="345"/>
      <c r="N898" s="345"/>
      <c r="O898" s="345"/>
      <c r="P898" s="345"/>
      <c r="Q898" s="345"/>
      <c r="R898" s="345"/>
      <c r="S898" s="345"/>
      <c r="T898" s="346"/>
    </row>
    <row r="899" spans="1:20">
      <c r="A899" s="205" t="s">
        <v>5565</v>
      </c>
      <c r="B899" s="213" t="s">
        <v>5565</v>
      </c>
      <c r="C899" s="213" t="s">
        <v>5565</v>
      </c>
      <c r="D899" s="213" t="s">
        <v>5565</v>
      </c>
      <c r="E899" s="213" t="s">
        <v>5565</v>
      </c>
      <c r="F899" s="213" t="s">
        <v>5565</v>
      </c>
      <c r="G899" s="213" t="s">
        <v>5565</v>
      </c>
      <c r="H899" s="213" t="s">
        <v>5565</v>
      </c>
      <c r="I899" s="213" t="s">
        <v>5565</v>
      </c>
      <c r="J899" s="213" t="s">
        <v>5565</v>
      </c>
      <c r="K899" s="213" t="s">
        <v>5565</v>
      </c>
      <c r="L899" s="213" t="s">
        <v>5565</v>
      </c>
      <c r="M899" s="213" t="s">
        <v>5565</v>
      </c>
      <c r="N899" s="213" t="s">
        <v>5565</v>
      </c>
      <c r="O899" s="213" t="s">
        <v>5565</v>
      </c>
      <c r="P899" s="213" t="s">
        <v>5565</v>
      </c>
      <c r="Q899" s="213" t="s">
        <v>5565</v>
      </c>
      <c r="R899" s="213" t="s">
        <v>5565</v>
      </c>
      <c r="S899" s="213" t="s">
        <v>5565</v>
      </c>
      <c r="T899" s="347" t="s">
        <v>5565</v>
      </c>
    </row>
    <row r="900" spans="1:20" ht="18" customHeight="1">
      <c r="A900" s="344" t="s">
        <v>7627</v>
      </c>
      <c r="B900" s="345"/>
      <c r="C900" s="345"/>
      <c r="D900" s="345"/>
      <c r="E900" s="345"/>
      <c r="F900" s="345"/>
      <c r="G900" s="345"/>
      <c r="H900" s="345"/>
      <c r="I900" s="345"/>
      <c r="J900" s="345"/>
      <c r="K900" s="345"/>
      <c r="L900" s="345"/>
      <c r="M900" s="345"/>
      <c r="N900" s="345"/>
      <c r="O900" s="345"/>
      <c r="P900" s="345"/>
      <c r="Q900" s="345"/>
      <c r="R900" s="345"/>
      <c r="S900" s="345"/>
      <c r="T900" s="346"/>
    </row>
    <row r="901" spans="1:20">
      <c r="A901" s="205">
        <f>1+A897</f>
        <v>829</v>
      </c>
      <c r="B901" s="165">
        <v>43978</v>
      </c>
      <c r="C901" s="307" t="s">
        <v>7021</v>
      </c>
      <c r="D901" s="206" t="s">
        <v>6495</v>
      </c>
      <c r="E901" s="308">
        <v>250</v>
      </c>
      <c r="F901" s="284" t="s">
        <v>6218</v>
      </c>
      <c r="G901" s="275" t="s">
        <v>5565</v>
      </c>
      <c r="H901" s="275" t="s">
        <v>7613</v>
      </c>
      <c r="I901" s="275" t="s">
        <v>7628</v>
      </c>
      <c r="J901" s="165">
        <v>43980</v>
      </c>
      <c r="K901" s="165">
        <v>44013</v>
      </c>
      <c r="L901" s="308">
        <v>250</v>
      </c>
      <c r="M901" s="211">
        <v>18600</v>
      </c>
      <c r="N901" s="165">
        <v>44028</v>
      </c>
      <c r="O901" s="165">
        <v>44014</v>
      </c>
      <c r="P901" s="165">
        <v>44053</v>
      </c>
      <c r="Q901" s="208">
        <v>250</v>
      </c>
      <c r="R901" s="165">
        <v>44021</v>
      </c>
      <c r="S901" s="165">
        <v>44021</v>
      </c>
      <c r="T901" s="311"/>
    </row>
    <row r="902" spans="1:20">
      <c r="A902" s="205">
        <f>1+A901</f>
        <v>830</v>
      </c>
      <c r="B902" s="165">
        <v>43979</v>
      </c>
      <c r="C902" s="307" t="s">
        <v>7629</v>
      </c>
      <c r="D902" s="206" t="s">
        <v>7630</v>
      </c>
      <c r="E902" s="308">
        <v>150</v>
      </c>
      <c r="F902" s="284" t="s">
        <v>6218</v>
      </c>
      <c r="G902" s="275" t="s">
        <v>5565</v>
      </c>
      <c r="H902" s="275" t="s">
        <v>7613</v>
      </c>
      <c r="I902" s="275" t="s">
        <v>7631</v>
      </c>
      <c r="J902" s="165">
        <v>43980</v>
      </c>
      <c r="K902" s="165">
        <v>44000</v>
      </c>
      <c r="L902" s="308">
        <v>150</v>
      </c>
      <c r="M902" s="211">
        <v>11160</v>
      </c>
      <c r="N902" s="165">
        <v>44121</v>
      </c>
      <c r="O902" s="165">
        <v>44001</v>
      </c>
      <c r="P902" s="165"/>
      <c r="Q902" s="208"/>
      <c r="R902" s="165"/>
      <c r="S902" s="165"/>
      <c r="T902" s="311"/>
    </row>
    <row r="903" spans="1:20" ht="18" customHeight="1">
      <c r="A903" s="344" t="s">
        <v>7632</v>
      </c>
      <c r="B903" s="345"/>
      <c r="C903" s="345"/>
      <c r="D903" s="345"/>
      <c r="E903" s="345"/>
      <c r="F903" s="345"/>
      <c r="G903" s="345"/>
      <c r="H903" s="345"/>
      <c r="I903" s="345"/>
      <c r="J903" s="345"/>
      <c r="K903" s="345"/>
      <c r="L903" s="345"/>
      <c r="M903" s="345"/>
      <c r="N903" s="345"/>
      <c r="O903" s="345"/>
      <c r="P903" s="345"/>
      <c r="Q903" s="345"/>
      <c r="R903" s="345"/>
      <c r="S903" s="345"/>
      <c r="T903" s="346"/>
    </row>
    <row r="904" spans="1:20">
      <c r="A904" s="205">
        <f>1+A902</f>
        <v>831</v>
      </c>
      <c r="B904" s="165">
        <v>43984</v>
      </c>
      <c r="C904" s="307" t="s">
        <v>7023</v>
      </c>
      <c r="D904" s="206" t="s">
        <v>6127</v>
      </c>
      <c r="E904" s="308">
        <v>8</v>
      </c>
      <c r="F904" s="284" t="s">
        <v>6218</v>
      </c>
      <c r="G904" s="275" t="s">
        <v>5565</v>
      </c>
      <c r="H904" s="275" t="s">
        <v>6351</v>
      </c>
      <c r="I904" s="275" t="s">
        <v>7633</v>
      </c>
      <c r="J904" s="165">
        <v>43984</v>
      </c>
      <c r="K904" s="165">
        <v>43985</v>
      </c>
      <c r="L904" s="308">
        <v>8</v>
      </c>
      <c r="M904" s="211">
        <v>550</v>
      </c>
      <c r="N904" s="165">
        <v>44106</v>
      </c>
      <c r="O904" s="165">
        <v>43985</v>
      </c>
      <c r="P904" s="165" t="s">
        <v>4481</v>
      </c>
      <c r="Q904" s="208">
        <v>8</v>
      </c>
      <c r="R904" s="165">
        <v>43985</v>
      </c>
      <c r="S904" s="165">
        <v>43986</v>
      </c>
      <c r="T904" s="311"/>
    </row>
    <row r="905" spans="1:20">
      <c r="A905" s="205">
        <f>1+A904</f>
        <v>832</v>
      </c>
      <c r="B905" s="165">
        <v>43984</v>
      </c>
      <c r="C905" s="307" t="s">
        <v>7634</v>
      </c>
      <c r="D905" s="206" t="s">
        <v>6127</v>
      </c>
      <c r="E905" s="308">
        <v>8</v>
      </c>
      <c r="F905" s="284" t="s">
        <v>6218</v>
      </c>
      <c r="G905" s="275" t="s">
        <v>5565</v>
      </c>
      <c r="H905" s="275" t="s">
        <v>6351</v>
      </c>
      <c r="I905" s="275" t="s">
        <v>7635</v>
      </c>
      <c r="J905" s="165">
        <v>43984</v>
      </c>
      <c r="K905" s="165">
        <v>43985</v>
      </c>
      <c r="L905" s="308">
        <v>8</v>
      </c>
      <c r="M905" s="211">
        <v>550</v>
      </c>
      <c r="N905" s="165">
        <v>44106</v>
      </c>
      <c r="O905" s="165">
        <v>43985</v>
      </c>
      <c r="P905" s="165"/>
      <c r="Q905" s="208">
        <v>8</v>
      </c>
      <c r="R905" s="165">
        <v>43985</v>
      </c>
      <c r="S905" s="165">
        <v>43986</v>
      </c>
      <c r="T905" s="311"/>
    </row>
    <row r="906" spans="1:20">
      <c r="A906" s="205">
        <f>1+A905</f>
        <v>833</v>
      </c>
      <c r="B906" s="165">
        <v>43992</v>
      </c>
      <c r="C906" s="307" t="s">
        <v>7029</v>
      </c>
      <c r="D906" s="206" t="s">
        <v>6020</v>
      </c>
      <c r="E906" s="308">
        <v>15</v>
      </c>
      <c r="F906" s="284" t="s">
        <v>6218</v>
      </c>
      <c r="G906" s="275" t="s">
        <v>5565</v>
      </c>
      <c r="H906" s="275" t="s">
        <v>7613</v>
      </c>
      <c r="I906" s="275" t="s">
        <v>7636</v>
      </c>
      <c r="J906" s="165">
        <v>43992</v>
      </c>
      <c r="K906" s="165">
        <v>44004</v>
      </c>
      <c r="L906" s="308">
        <v>15</v>
      </c>
      <c r="M906" s="211">
        <v>1116</v>
      </c>
      <c r="N906" s="165">
        <v>44136</v>
      </c>
      <c r="O906" s="165">
        <v>44005</v>
      </c>
      <c r="P906" s="165">
        <v>44053</v>
      </c>
      <c r="Q906" s="208">
        <v>15</v>
      </c>
      <c r="R906" s="165">
        <v>44053</v>
      </c>
      <c r="S906" s="165">
        <v>44075</v>
      </c>
      <c r="T906" s="311"/>
    </row>
    <row r="907" spans="1:20">
      <c r="A907" s="205">
        <f>1+A906</f>
        <v>834</v>
      </c>
      <c r="B907" s="165">
        <v>44011</v>
      </c>
      <c r="C907" s="307" t="s">
        <v>7295</v>
      </c>
      <c r="D907" s="206" t="s">
        <v>6079</v>
      </c>
      <c r="E907" s="308">
        <v>8</v>
      </c>
      <c r="F907" s="284" t="s">
        <v>6218</v>
      </c>
      <c r="G907" s="275" t="s">
        <v>5565</v>
      </c>
      <c r="H907" s="275" t="s">
        <v>6351</v>
      </c>
      <c r="I907" s="275" t="s">
        <v>7637</v>
      </c>
      <c r="J907" s="165">
        <v>44011</v>
      </c>
      <c r="K907" s="165">
        <v>44021</v>
      </c>
      <c r="L907" s="308">
        <v>8</v>
      </c>
      <c r="M907" s="211">
        <v>550</v>
      </c>
      <c r="N907" s="165">
        <v>44143</v>
      </c>
      <c r="O907" s="165">
        <v>44022</v>
      </c>
      <c r="P907" s="165" t="s">
        <v>4708</v>
      </c>
      <c r="Q907" s="208">
        <v>8</v>
      </c>
      <c r="R907" s="165">
        <v>44034</v>
      </c>
      <c r="S907" s="165">
        <v>44039</v>
      </c>
      <c r="T907" s="311"/>
    </row>
    <row r="908" spans="1:20" ht="18" customHeight="1">
      <c r="A908" s="344" t="s">
        <v>7638</v>
      </c>
      <c r="B908" s="345"/>
      <c r="C908" s="345"/>
      <c r="D908" s="345"/>
      <c r="E908" s="345"/>
      <c r="F908" s="345"/>
      <c r="G908" s="345"/>
      <c r="H908" s="345"/>
      <c r="I908" s="345"/>
      <c r="J908" s="345"/>
      <c r="K908" s="345"/>
      <c r="L908" s="345"/>
      <c r="M908" s="345"/>
      <c r="N908" s="345"/>
      <c r="O908" s="345"/>
      <c r="P908" s="345"/>
      <c r="Q908" s="345"/>
      <c r="R908" s="345"/>
      <c r="S908" s="345"/>
      <c r="T908" s="346"/>
    </row>
    <row r="909" spans="1:20">
      <c r="A909" s="205">
        <f>1+A907</f>
        <v>835</v>
      </c>
      <c r="B909" s="165">
        <v>44015</v>
      </c>
      <c r="C909" s="307" t="s">
        <v>7639</v>
      </c>
      <c r="D909" s="206" t="s">
        <v>6072</v>
      </c>
      <c r="E909" s="308">
        <v>5</v>
      </c>
      <c r="F909" s="284" t="s">
        <v>6218</v>
      </c>
      <c r="G909" s="275" t="s">
        <v>5565</v>
      </c>
      <c r="H909" s="275" t="s">
        <v>6351</v>
      </c>
      <c r="I909" s="275" t="s">
        <v>7640</v>
      </c>
      <c r="J909" s="165">
        <v>44015</v>
      </c>
      <c r="K909" s="165">
        <v>44026</v>
      </c>
      <c r="L909" s="308">
        <v>5</v>
      </c>
      <c r="M909" s="211">
        <v>550</v>
      </c>
      <c r="N909" s="165">
        <v>44148</v>
      </c>
      <c r="O909" s="165">
        <v>44027</v>
      </c>
      <c r="P909" s="165">
        <v>43983</v>
      </c>
      <c r="Q909" s="208">
        <v>5</v>
      </c>
      <c r="R909" s="165">
        <v>44069</v>
      </c>
      <c r="S909" s="165">
        <v>44089</v>
      </c>
      <c r="T909" s="311"/>
    </row>
    <row r="910" spans="1:20">
      <c r="A910" s="205">
        <f>1+A909</f>
        <v>836</v>
      </c>
      <c r="B910" s="165">
        <v>44015</v>
      </c>
      <c r="C910" s="307" t="s">
        <v>7641</v>
      </c>
      <c r="D910" s="206" t="s">
        <v>7406</v>
      </c>
      <c r="E910" s="308">
        <v>5</v>
      </c>
      <c r="F910" s="284" t="s">
        <v>6218</v>
      </c>
      <c r="G910" s="275" t="s">
        <v>5565</v>
      </c>
      <c r="H910" s="275" t="s">
        <v>6351</v>
      </c>
      <c r="I910" s="275" t="s">
        <v>7642</v>
      </c>
      <c r="J910" s="165">
        <v>44015</v>
      </c>
      <c r="K910" s="165">
        <v>44026</v>
      </c>
      <c r="L910" s="308">
        <v>5</v>
      </c>
      <c r="M910" s="211">
        <v>550</v>
      </c>
      <c r="N910" s="165">
        <v>44148</v>
      </c>
      <c r="O910" s="165">
        <v>44027</v>
      </c>
      <c r="P910" s="165">
        <v>44064</v>
      </c>
      <c r="Q910" s="208">
        <v>5</v>
      </c>
      <c r="R910" s="165">
        <v>44054</v>
      </c>
      <c r="S910" s="165">
        <v>44063</v>
      </c>
      <c r="T910" s="311"/>
    </row>
    <row r="911" spans="1:20">
      <c r="A911" s="205">
        <f>1+A910</f>
        <v>837</v>
      </c>
      <c r="B911" s="165">
        <v>44015</v>
      </c>
      <c r="C911" s="307" t="s">
        <v>7643</v>
      </c>
      <c r="D911" s="206" t="s">
        <v>6114</v>
      </c>
      <c r="E911" s="308">
        <v>15</v>
      </c>
      <c r="F911" s="284" t="s">
        <v>6218</v>
      </c>
      <c r="G911" s="275" t="s">
        <v>5565</v>
      </c>
      <c r="H911" s="275" t="s">
        <v>6351</v>
      </c>
      <c r="I911" s="275" t="s">
        <v>7644</v>
      </c>
      <c r="J911" s="165">
        <v>44015</v>
      </c>
      <c r="K911" s="165">
        <v>44026</v>
      </c>
      <c r="L911" s="308">
        <v>15</v>
      </c>
      <c r="M911" s="211">
        <v>550</v>
      </c>
      <c r="N911" s="165">
        <v>44148</v>
      </c>
      <c r="O911" s="165">
        <v>44027</v>
      </c>
      <c r="P911" s="165">
        <v>44057</v>
      </c>
      <c r="Q911" s="208">
        <v>15</v>
      </c>
      <c r="R911" s="165">
        <v>44046</v>
      </c>
      <c r="S911" s="165">
        <v>44057</v>
      </c>
      <c r="T911" s="311"/>
    </row>
    <row r="912" spans="1:20">
      <c r="A912" s="205">
        <f>1+A911</f>
        <v>838</v>
      </c>
      <c r="B912" s="165">
        <v>44015</v>
      </c>
      <c r="C912" s="307" t="s">
        <v>7645</v>
      </c>
      <c r="D912" s="206" t="s">
        <v>6051</v>
      </c>
      <c r="E912" s="308">
        <v>5</v>
      </c>
      <c r="F912" s="284" t="s">
        <v>6218</v>
      </c>
      <c r="G912" s="275" t="s">
        <v>5565</v>
      </c>
      <c r="H912" s="275" t="s">
        <v>6351</v>
      </c>
      <c r="I912" s="275" t="s">
        <v>7646</v>
      </c>
      <c r="J912" s="165">
        <v>44015</v>
      </c>
      <c r="K912" s="165">
        <v>44026</v>
      </c>
      <c r="L912" s="308">
        <v>5</v>
      </c>
      <c r="M912" s="211">
        <v>550</v>
      </c>
      <c r="N912" s="165">
        <v>44148</v>
      </c>
      <c r="O912" s="165">
        <v>44027</v>
      </c>
      <c r="P912" s="165"/>
      <c r="Q912" s="208"/>
      <c r="R912" s="165">
        <v>44075</v>
      </c>
      <c r="S912" s="165"/>
      <c r="T912" s="311"/>
    </row>
    <row r="913" spans="1:20">
      <c r="A913" s="205">
        <f t="shared" ref="A913:A952" si="59">1+A912</f>
        <v>839</v>
      </c>
      <c r="B913" s="165">
        <v>44020</v>
      </c>
      <c r="C913" s="307" t="s">
        <v>7647</v>
      </c>
      <c r="D913" s="206" t="s">
        <v>6011</v>
      </c>
      <c r="E913" s="308">
        <v>7</v>
      </c>
      <c r="F913" s="284" t="s">
        <v>6218</v>
      </c>
      <c r="G913" s="275" t="s">
        <v>5565</v>
      </c>
      <c r="H913" s="275" t="s">
        <v>6351</v>
      </c>
      <c r="I913" s="275" t="s">
        <v>7648</v>
      </c>
      <c r="J913" s="165">
        <v>44020</v>
      </c>
      <c r="K913" s="165">
        <v>44022</v>
      </c>
      <c r="L913" s="308">
        <v>7</v>
      </c>
      <c r="M913" s="211">
        <v>550</v>
      </c>
      <c r="N913" s="165">
        <v>44144</v>
      </c>
      <c r="O913" s="165">
        <v>44025</v>
      </c>
      <c r="P913" s="165">
        <v>44039</v>
      </c>
      <c r="Q913" s="208">
        <v>7</v>
      </c>
      <c r="R913" s="165">
        <v>44039</v>
      </c>
      <c r="S913" s="165">
        <v>44040</v>
      </c>
      <c r="T913" s="311"/>
    </row>
    <row r="914" spans="1:20">
      <c r="A914" s="205">
        <f t="shared" si="59"/>
        <v>840</v>
      </c>
      <c r="B914" s="165">
        <v>44020</v>
      </c>
      <c r="C914" s="307" t="s">
        <v>7649</v>
      </c>
      <c r="D914" s="206" t="s">
        <v>6767</v>
      </c>
      <c r="E914" s="308">
        <v>100</v>
      </c>
      <c r="F914" s="284" t="s">
        <v>6218</v>
      </c>
      <c r="G914" s="275" t="s">
        <v>5565</v>
      </c>
      <c r="H914" s="275" t="s">
        <v>6351</v>
      </c>
      <c r="I914" s="275" t="s">
        <v>7650</v>
      </c>
      <c r="J914" s="165">
        <v>44021</v>
      </c>
      <c r="K914" s="165">
        <v>44021</v>
      </c>
      <c r="L914" s="308">
        <v>100</v>
      </c>
      <c r="M914" s="211">
        <v>8523.6</v>
      </c>
      <c r="N914" s="165">
        <v>44141</v>
      </c>
      <c r="O914" s="165">
        <v>44022</v>
      </c>
      <c r="P914" s="165">
        <v>44068</v>
      </c>
      <c r="Q914" s="208">
        <v>100</v>
      </c>
      <c r="R914" s="165">
        <v>44049</v>
      </c>
      <c r="S914" s="165">
        <v>44050</v>
      </c>
      <c r="T914" s="311"/>
    </row>
    <row r="915" spans="1:20">
      <c r="A915" s="205">
        <f t="shared" si="59"/>
        <v>841</v>
      </c>
      <c r="B915" s="165">
        <v>44020</v>
      </c>
      <c r="C915" s="307" t="s">
        <v>7045</v>
      </c>
      <c r="D915" s="206" t="s">
        <v>6847</v>
      </c>
      <c r="E915" s="308">
        <v>74.5</v>
      </c>
      <c r="F915" s="284" t="s">
        <v>6218</v>
      </c>
      <c r="G915" s="275" t="s">
        <v>5565</v>
      </c>
      <c r="H915" s="275" t="s">
        <v>6351</v>
      </c>
      <c r="I915" s="275" t="s">
        <v>7651</v>
      </c>
      <c r="J915" s="165">
        <v>44021</v>
      </c>
      <c r="K915" s="165">
        <v>44029</v>
      </c>
      <c r="L915" s="308">
        <v>74.5</v>
      </c>
      <c r="M915" s="211">
        <v>8523.6</v>
      </c>
      <c r="N915" s="165">
        <v>44151</v>
      </c>
      <c r="O915" s="165">
        <v>44032</v>
      </c>
      <c r="P915" s="165"/>
      <c r="Q915" s="208"/>
      <c r="R915" s="165"/>
      <c r="S915" s="165"/>
      <c r="T915" s="311"/>
    </row>
    <row r="916" spans="1:20">
      <c r="A916" s="205">
        <f t="shared" si="59"/>
        <v>842</v>
      </c>
      <c r="B916" s="165">
        <v>44019</v>
      </c>
      <c r="C916" s="307" t="s">
        <v>7652</v>
      </c>
      <c r="D916" s="206" t="s">
        <v>6209</v>
      </c>
      <c r="E916" s="308">
        <v>10</v>
      </c>
      <c r="F916" s="284" t="s">
        <v>6218</v>
      </c>
      <c r="G916" s="275" t="s">
        <v>5565</v>
      </c>
      <c r="H916" s="275" t="s">
        <v>7613</v>
      </c>
      <c r="I916" s="275" t="s">
        <v>7648</v>
      </c>
      <c r="J916" s="165">
        <v>44019</v>
      </c>
      <c r="K916" s="165">
        <v>44029</v>
      </c>
      <c r="L916" s="308">
        <v>10</v>
      </c>
      <c r="M916" s="211">
        <v>550</v>
      </c>
      <c r="N916" s="165">
        <v>44151</v>
      </c>
      <c r="O916" s="165">
        <v>44032</v>
      </c>
      <c r="P916" s="165"/>
      <c r="Q916" s="208"/>
      <c r="R916" s="165"/>
      <c r="S916" s="165"/>
      <c r="T916" s="311"/>
    </row>
    <row r="917" spans="1:20">
      <c r="A917" s="205">
        <f t="shared" si="59"/>
        <v>843</v>
      </c>
      <c r="B917" s="165">
        <v>44019</v>
      </c>
      <c r="C917" s="307" t="s">
        <v>7653</v>
      </c>
      <c r="D917" s="206" t="s">
        <v>7654</v>
      </c>
      <c r="E917" s="308">
        <v>8</v>
      </c>
      <c r="F917" s="284" t="s">
        <v>6218</v>
      </c>
      <c r="G917" s="275" t="s">
        <v>5565</v>
      </c>
      <c r="H917" s="275" t="s">
        <v>6351</v>
      </c>
      <c r="I917" s="275" t="s">
        <v>7655</v>
      </c>
      <c r="J917" s="165">
        <v>44022</v>
      </c>
      <c r="K917" s="165">
        <v>44033</v>
      </c>
      <c r="L917" s="308">
        <v>8</v>
      </c>
      <c r="M917" s="211">
        <v>550</v>
      </c>
      <c r="N917" s="165">
        <v>44216</v>
      </c>
      <c r="O917" s="165">
        <v>44105</v>
      </c>
      <c r="P917" s="165">
        <v>44144</v>
      </c>
      <c r="Q917" s="208">
        <v>8</v>
      </c>
      <c r="R917" s="165">
        <v>44119</v>
      </c>
      <c r="S917" s="165">
        <v>44119</v>
      </c>
      <c r="T917" s="311"/>
    </row>
    <row r="918" spans="1:20">
      <c r="A918" s="205">
        <f t="shared" si="59"/>
        <v>844</v>
      </c>
      <c r="B918" s="165">
        <v>44019</v>
      </c>
      <c r="C918" s="307" t="s">
        <v>7037</v>
      </c>
      <c r="D918" s="206" t="s">
        <v>7654</v>
      </c>
      <c r="E918" s="308">
        <v>5</v>
      </c>
      <c r="F918" s="284" t="s">
        <v>6218</v>
      </c>
      <c r="G918" s="275" t="s">
        <v>5565</v>
      </c>
      <c r="H918" s="275" t="s">
        <v>6351</v>
      </c>
      <c r="I918" s="275" t="s">
        <v>7656</v>
      </c>
      <c r="J918" s="165">
        <v>44022</v>
      </c>
      <c r="K918" s="165">
        <v>44029</v>
      </c>
      <c r="L918" s="308">
        <v>5</v>
      </c>
      <c r="M918" s="211">
        <v>550</v>
      </c>
      <c r="N918" s="165">
        <v>44212</v>
      </c>
      <c r="O918" s="165">
        <v>44105</v>
      </c>
      <c r="P918" s="165">
        <v>44147</v>
      </c>
      <c r="Q918" s="208">
        <v>5</v>
      </c>
      <c r="R918" s="165">
        <v>44119</v>
      </c>
      <c r="S918" s="165">
        <v>44138</v>
      </c>
      <c r="T918" s="311"/>
    </row>
    <row r="919" spans="1:20">
      <c r="A919" s="205">
        <f t="shared" si="59"/>
        <v>845</v>
      </c>
      <c r="B919" s="165">
        <v>44019</v>
      </c>
      <c r="C919" s="307" t="s">
        <v>7657</v>
      </c>
      <c r="D919" s="206" t="s">
        <v>6114</v>
      </c>
      <c r="E919" s="308">
        <v>10</v>
      </c>
      <c r="F919" s="284" t="s">
        <v>6218</v>
      </c>
      <c r="G919" s="275" t="s">
        <v>5565</v>
      </c>
      <c r="H919" s="275" t="s">
        <v>6351</v>
      </c>
      <c r="I919" s="275" t="s">
        <v>7658</v>
      </c>
      <c r="J919" s="165">
        <v>44022</v>
      </c>
      <c r="K919" s="165">
        <v>44035</v>
      </c>
      <c r="L919" s="308">
        <v>10</v>
      </c>
      <c r="M919" s="211">
        <v>550</v>
      </c>
      <c r="N919" s="165">
        <v>44155</v>
      </c>
      <c r="O919" s="165">
        <v>44036</v>
      </c>
      <c r="P919" s="165"/>
      <c r="Q919" s="208"/>
      <c r="R919" s="165"/>
      <c r="S919" s="165"/>
      <c r="T919" s="311"/>
    </row>
    <row r="920" spans="1:20">
      <c r="A920" s="205">
        <f t="shared" si="59"/>
        <v>846</v>
      </c>
      <c r="B920" s="165">
        <v>44027</v>
      </c>
      <c r="C920" s="307" t="s">
        <v>7082</v>
      </c>
      <c r="D920" s="206" t="s">
        <v>6051</v>
      </c>
      <c r="E920" s="308">
        <v>10</v>
      </c>
      <c r="F920" s="284" t="s">
        <v>6218</v>
      </c>
      <c r="G920" s="275" t="s">
        <v>5565</v>
      </c>
      <c r="H920" s="275" t="s">
        <v>6351</v>
      </c>
      <c r="I920" s="275" t="s">
        <v>7659</v>
      </c>
      <c r="J920" s="165">
        <v>44026</v>
      </c>
      <c r="K920" s="165">
        <v>44029</v>
      </c>
      <c r="L920" s="308">
        <v>10</v>
      </c>
      <c r="M920" s="211">
        <v>744</v>
      </c>
      <c r="N920" s="165">
        <v>44151</v>
      </c>
      <c r="O920" s="165">
        <v>44032</v>
      </c>
      <c r="P920" s="165">
        <v>44039</v>
      </c>
      <c r="Q920" s="208">
        <v>10</v>
      </c>
      <c r="R920" s="165">
        <v>44039</v>
      </c>
      <c r="S920" s="165">
        <v>44046</v>
      </c>
      <c r="T920" s="311"/>
    </row>
    <row r="921" spans="1:20">
      <c r="A921" s="205">
        <f t="shared" si="59"/>
        <v>847</v>
      </c>
      <c r="B921" s="165">
        <v>44021</v>
      </c>
      <c r="C921" s="307" t="s">
        <v>7047</v>
      </c>
      <c r="D921" s="206" t="s">
        <v>6051</v>
      </c>
      <c r="E921" s="308">
        <v>5</v>
      </c>
      <c r="F921" s="284" t="s">
        <v>6218</v>
      </c>
      <c r="G921" s="275" t="s">
        <v>5565</v>
      </c>
      <c r="H921" s="275" t="s">
        <v>6351</v>
      </c>
      <c r="I921" s="275" t="s">
        <v>7660</v>
      </c>
      <c r="J921" s="165">
        <v>44026</v>
      </c>
      <c r="K921" s="165">
        <v>44029</v>
      </c>
      <c r="L921" s="308">
        <v>5</v>
      </c>
      <c r="M921" s="211">
        <v>550</v>
      </c>
      <c r="N921" s="165">
        <v>44151</v>
      </c>
      <c r="O921" s="165">
        <v>44032</v>
      </c>
      <c r="P921" s="165">
        <v>44083</v>
      </c>
      <c r="Q921" s="208">
        <v>5</v>
      </c>
      <c r="R921" s="165">
        <v>44062</v>
      </c>
      <c r="S921" s="165">
        <v>44081</v>
      </c>
      <c r="T921" s="311"/>
    </row>
    <row r="922" spans="1:20">
      <c r="A922" s="205">
        <f t="shared" si="59"/>
        <v>848</v>
      </c>
      <c r="B922" s="165">
        <v>44021</v>
      </c>
      <c r="C922" s="307" t="s">
        <v>7050</v>
      </c>
      <c r="D922" s="206" t="s">
        <v>7240</v>
      </c>
      <c r="E922" s="308">
        <v>8</v>
      </c>
      <c r="F922" s="284" t="s">
        <v>6218</v>
      </c>
      <c r="G922" s="275" t="s">
        <v>5565</v>
      </c>
      <c r="H922" s="275" t="s">
        <v>6351</v>
      </c>
      <c r="I922" s="275" t="s">
        <v>7661</v>
      </c>
      <c r="J922" s="165">
        <v>44026</v>
      </c>
      <c r="K922" s="165">
        <v>44029</v>
      </c>
      <c r="L922" s="308">
        <v>8</v>
      </c>
      <c r="M922" s="211">
        <v>550</v>
      </c>
      <c r="N922" s="165">
        <v>44151</v>
      </c>
      <c r="O922" s="165">
        <v>44032</v>
      </c>
      <c r="P922" s="165">
        <v>44099</v>
      </c>
      <c r="Q922" s="208">
        <v>8</v>
      </c>
      <c r="R922" s="165">
        <v>44071</v>
      </c>
      <c r="S922" s="165">
        <v>44075</v>
      </c>
      <c r="T922" s="311"/>
    </row>
    <row r="923" spans="1:20">
      <c r="A923" s="205">
        <f t="shared" si="59"/>
        <v>849</v>
      </c>
      <c r="B923" s="165">
        <v>44021</v>
      </c>
      <c r="C923" s="307" t="s">
        <v>7052</v>
      </c>
      <c r="D923" s="206" t="s">
        <v>6260</v>
      </c>
      <c r="E923" s="308">
        <v>5</v>
      </c>
      <c r="F923" s="284" t="s">
        <v>6218</v>
      </c>
      <c r="G923" s="275" t="s">
        <v>5565</v>
      </c>
      <c r="H923" s="275" t="s">
        <v>6351</v>
      </c>
      <c r="I923" s="275" t="s">
        <v>7662</v>
      </c>
      <c r="J923" s="165">
        <v>44026</v>
      </c>
      <c r="K923" s="165">
        <v>44028</v>
      </c>
      <c r="L923" s="308">
        <v>5</v>
      </c>
      <c r="M923" s="211">
        <v>550</v>
      </c>
      <c r="N923" s="165">
        <v>44211</v>
      </c>
      <c r="O923" s="165">
        <v>44105</v>
      </c>
      <c r="P923" s="165"/>
      <c r="Q923" s="208"/>
      <c r="R923" s="165"/>
      <c r="S923" s="165"/>
      <c r="T923" s="311"/>
    </row>
    <row r="924" spans="1:20">
      <c r="A924" s="205">
        <f t="shared" si="59"/>
        <v>850</v>
      </c>
      <c r="B924" s="165">
        <v>44021</v>
      </c>
      <c r="C924" s="307" t="s">
        <v>7663</v>
      </c>
      <c r="D924" s="206" t="s">
        <v>6260</v>
      </c>
      <c r="E924" s="308">
        <v>5</v>
      </c>
      <c r="F924" s="284" t="s">
        <v>6218</v>
      </c>
      <c r="G924" s="275" t="s">
        <v>5565</v>
      </c>
      <c r="H924" s="275" t="s">
        <v>6351</v>
      </c>
      <c r="I924" s="275" t="s">
        <v>7664</v>
      </c>
      <c r="J924" s="165">
        <v>44026</v>
      </c>
      <c r="K924" s="165">
        <v>44032</v>
      </c>
      <c r="L924" s="308">
        <v>5</v>
      </c>
      <c r="M924" s="211">
        <v>550</v>
      </c>
      <c r="N924" s="165">
        <v>44215</v>
      </c>
      <c r="O924" s="165">
        <v>44105</v>
      </c>
      <c r="P924" s="165"/>
      <c r="Q924" s="208"/>
      <c r="R924" s="165"/>
      <c r="S924" s="165"/>
      <c r="T924" s="311"/>
    </row>
    <row r="925" spans="1:20">
      <c r="A925" s="205">
        <f t="shared" si="59"/>
        <v>851</v>
      </c>
      <c r="B925" s="165">
        <v>44021</v>
      </c>
      <c r="C925" s="307" t="s">
        <v>7665</v>
      </c>
      <c r="D925" s="206" t="s">
        <v>6079</v>
      </c>
      <c r="E925" s="308">
        <v>10</v>
      </c>
      <c r="F925" s="284" t="s">
        <v>6218</v>
      </c>
      <c r="G925" s="275" t="s">
        <v>5565</v>
      </c>
      <c r="H925" s="275" t="s">
        <v>6351</v>
      </c>
      <c r="I925" s="275" t="s">
        <v>7666</v>
      </c>
      <c r="J925" s="165">
        <v>44026</v>
      </c>
      <c r="K925" s="165">
        <v>44028</v>
      </c>
      <c r="L925" s="308">
        <v>10</v>
      </c>
      <c r="M925" s="211">
        <v>550</v>
      </c>
      <c r="N925" s="165">
        <v>44150</v>
      </c>
      <c r="O925" s="165">
        <v>44029</v>
      </c>
      <c r="P925" s="165">
        <v>44047</v>
      </c>
      <c r="Q925" s="208">
        <v>10</v>
      </c>
      <c r="R925" s="165">
        <v>44126</v>
      </c>
      <c r="S925" s="165">
        <v>44139</v>
      </c>
      <c r="T925" s="311"/>
    </row>
    <row r="926" spans="1:20">
      <c r="A926" s="205">
        <f t="shared" si="59"/>
        <v>852</v>
      </c>
      <c r="B926" s="165">
        <v>44020</v>
      </c>
      <c r="C926" s="307" t="s">
        <v>7054</v>
      </c>
      <c r="D926" s="206" t="s">
        <v>6011</v>
      </c>
      <c r="E926" s="308">
        <v>8</v>
      </c>
      <c r="F926" s="284" t="s">
        <v>6218</v>
      </c>
      <c r="G926" s="275" t="s">
        <v>5565</v>
      </c>
      <c r="H926" s="275" t="s">
        <v>6351</v>
      </c>
      <c r="I926" s="275" t="s">
        <v>7667</v>
      </c>
      <c r="J926" s="165">
        <v>44026</v>
      </c>
      <c r="K926" s="165">
        <v>44029</v>
      </c>
      <c r="L926" s="308">
        <v>8</v>
      </c>
      <c r="M926" s="211">
        <v>550</v>
      </c>
      <c r="N926" s="165">
        <v>44151</v>
      </c>
      <c r="O926" s="165">
        <v>44032</v>
      </c>
      <c r="P926" s="165">
        <v>44060</v>
      </c>
      <c r="Q926" s="208">
        <v>8</v>
      </c>
      <c r="R926" s="165">
        <v>44049</v>
      </c>
      <c r="S926" s="165">
        <v>44057</v>
      </c>
      <c r="T926" s="311"/>
    </row>
    <row r="927" spans="1:20">
      <c r="A927" s="205">
        <f t="shared" si="59"/>
        <v>853</v>
      </c>
      <c r="B927" s="165">
        <v>44019</v>
      </c>
      <c r="C927" s="307" t="s">
        <v>7041</v>
      </c>
      <c r="D927" s="206" t="s">
        <v>6127</v>
      </c>
      <c r="E927" s="308">
        <v>15</v>
      </c>
      <c r="F927" s="284" t="s">
        <v>6218</v>
      </c>
      <c r="G927" s="275" t="s">
        <v>5565</v>
      </c>
      <c r="H927" s="275" t="s">
        <v>6351</v>
      </c>
      <c r="I927" s="275" t="s">
        <v>7668</v>
      </c>
      <c r="J927" s="165">
        <v>44028</v>
      </c>
      <c r="K927" s="165">
        <v>44033</v>
      </c>
      <c r="L927" s="308">
        <v>15</v>
      </c>
      <c r="M927" s="211">
        <v>550</v>
      </c>
      <c r="N927" s="165">
        <v>44155</v>
      </c>
      <c r="O927" s="165">
        <v>44034</v>
      </c>
      <c r="P927" s="165">
        <v>44053</v>
      </c>
      <c r="Q927" s="208">
        <v>15</v>
      </c>
      <c r="R927" s="165">
        <v>44042</v>
      </c>
      <c r="S927" s="165">
        <v>44050</v>
      </c>
      <c r="T927" s="311"/>
    </row>
    <row r="928" spans="1:20">
      <c r="A928" s="205">
        <f t="shared" si="59"/>
        <v>854</v>
      </c>
      <c r="B928" s="165">
        <v>44019</v>
      </c>
      <c r="C928" s="307" t="s">
        <v>7669</v>
      </c>
      <c r="D928" s="206" t="s">
        <v>5996</v>
      </c>
      <c r="E928" s="308">
        <v>6</v>
      </c>
      <c r="F928" s="284" t="s">
        <v>6218</v>
      </c>
      <c r="G928" s="275" t="s">
        <v>5565</v>
      </c>
      <c r="H928" s="275" t="s">
        <v>6351</v>
      </c>
      <c r="I928" s="275" t="s">
        <v>7670</v>
      </c>
      <c r="J928" s="165">
        <v>44028</v>
      </c>
      <c r="K928" s="165">
        <v>44034</v>
      </c>
      <c r="L928" s="308">
        <v>6</v>
      </c>
      <c r="M928" s="211">
        <v>550</v>
      </c>
      <c r="N928" s="165">
        <v>44156</v>
      </c>
      <c r="O928" s="165">
        <v>44035</v>
      </c>
      <c r="P928" s="165">
        <v>44043</v>
      </c>
      <c r="Q928" s="208">
        <v>6</v>
      </c>
      <c r="R928" s="165">
        <v>44043</v>
      </c>
      <c r="S928" s="165">
        <v>44057</v>
      </c>
      <c r="T928" s="311"/>
    </row>
    <row r="929" spans="1:21">
      <c r="A929" s="205">
        <f t="shared" si="59"/>
        <v>855</v>
      </c>
      <c r="B929" s="165">
        <v>44021</v>
      </c>
      <c r="C929" s="307" t="s">
        <v>7305</v>
      </c>
      <c r="D929" s="206" t="s">
        <v>7240</v>
      </c>
      <c r="E929" s="308">
        <v>5</v>
      </c>
      <c r="F929" s="284" t="s">
        <v>6218</v>
      </c>
      <c r="G929" s="275" t="s">
        <v>5565</v>
      </c>
      <c r="H929" s="275" t="s">
        <v>6351</v>
      </c>
      <c r="I929" s="275" t="s">
        <v>7671</v>
      </c>
      <c r="J929" s="165">
        <v>44028</v>
      </c>
      <c r="K929" s="165">
        <v>44032</v>
      </c>
      <c r="L929" s="308">
        <v>5</v>
      </c>
      <c r="M929" s="211">
        <v>550</v>
      </c>
      <c r="N929" s="165">
        <v>44154</v>
      </c>
      <c r="O929" s="165">
        <v>44033</v>
      </c>
      <c r="P929" s="165">
        <v>44057</v>
      </c>
      <c r="Q929" s="208">
        <v>5</v>
      </c>
      <c r="R929" s="165">
        <v>44047</v>
      </c>
      <c r="S929" s="165">
        <v>44054</v>
      </c>
      <c r="T929" s="311"/>
    </row>
    <row r="930" spans="1:21">
      <c r="A930" s="205">
        <f t="shared" si="59"/>
        <v>856</v>
      </c>
      <c r="B930" s="165">
        <v>44021</v>
      </c>
      <c r="C930" s="307" t="s">
        <v>7672</v>
      </c>
      <c r="D930" s="206" t="s">
        <v>6260</v>
      </c>
      <c r="E930" s="308">
        <v>5</v>
      </c>
      <c r="F930" s="284" t="s">
        <v>6218</v>
      </c>
      <c r="G930" s="275" t="s">
        <v>5565</v>
      </c>
      <c r="H930" s="275" t="s">
        <v>6351</v>
      </c>
      <c r="I930" s="275" t="s">
        <v>7673</v>
      </c>
      <c r="J930" s="165">
        <v>44028</v>
      </c>
      <c r="K930" s="165">
        <v>44042</v>
      </c>
      <c r="L930" s="308">
        <v>5</v>
      </c>
      <c r="M930" s="211">
        <v>550</v>
      </c>
      <c r="N930" s="165">
        <v>44225</v>
      </c>
      <c r="O930" s="165">
        <v>44105</v>
      </c>
      <c r="P930" s="165">
        <v>44145</v>
      </c>
      <c r="Q930" s="208">
        <v>5</v>
      </c>
      <c r="R930" s="165">
        <v>44119</v>
      </c>
      <c r="S930" s="165">
        <v>44138</v>
      </c>
      <c r="T930" s="311"/>
    </row>
    <row r="931" spans="1:21">
      <c r="A931" s="205">
        <f t="shared" si="59"/>
        <v>857</v>
      </c>
      <c r="B931" s="165">
        <v>44021</v>
      </c>
      <c r="C931" s="307" t="s">
        <v>7056</v>
      </c>
      <c r="D931" s="206" t="s">
        <v>7654</v>
      </c>
      <c r="E931" s="308">
        <v>8</v>
      </c>
      <c r="F931" s="284" t="s">
        <v>6218</v>
      </c>
      <c r="G931" s="275" t="s">
        <v>5565</v>
      </c>
      <c r="H931" s="275" t="s">
        <v>6351</v>
      </c>
      <c r="I931" s="275" t="s">
        <v>7674</v>
      </c>
      <c r="J931" s="165">
        <v>44028</v>
      </c>
      <c r="K931" s="165">
        <v>44042</v>
      </c>
      <c r="L931" s="308">
        <v>8</v>
      </c>
      <c r="M931" s="211">
        <v>550</v>
      </c>
      <c r="N931" s="165">
        <v>44225</v>
      </c>
      <c r="O931" s="165">
        <v>44105</v>
      </c>
      <c r="P931" s="165">
        <v>44147</v>
      </c>
      <c r="Q931" s="208">
        <v>8</v>
      </c>
      <c r="R931" s="165">
        <v>44119</v>
      </c>
      <c r="S931" s="165">
        <v>44138</v>
      </c>
      <c r="T931" s="311"/>
    </row>
    <row r="932" spans="1:21">
      <c r="A932" s="205">
        <f t="shared" si="59"/>
        <v>858</v>
      </c>
      <c r="B932" s="165">
        <v>44021</v>
      </c>
      <c r="C932" s="307" t="s">
        <v>7675</v>
      </c>
      <c r="D932" s="206" t="s">
        <v>6260</v>
      </c>
      <c r="E932" s="308">
        <v>5</v>
      </c>
      <c r="F932" s="284" t="s">
        <v>6218</v>
      </c>
      <c r="G932" s="275" t="s">
        <v>5565</v>
      </c>
      <c r="H932" s="275" t="s">
        <v>6351</v>
      </c>
      <c r="I932" s="275" t="s">
        <v>7676</v>
      </c>
      <c r="J932" s="165">
        <v>44028</v>
      </c>
      <c r="K932" s="165">
        <v>44032</v>
      </c>
      <c r="L932" s="308">
        <v>5</v>
      </c>
      <c r="M932" s="211">
        <v>550</v>
      </c>
      <c r="N932" s="165">
        <v>44215</v>
      </c>
      <c r="O932" s="165">
        <v>44105</v>
      </c>
      <c r="P932" s="165"/>
      <c r="Q932" s="208"/>
      <c r="R932" s="165"/>
      <c r="S932" s="165"/>
      <c r="T932" s="311"/>
    </row>
    <row r="933" spans="1:21">
      <c r="A933" s="205">
        <f t="shared" si="59"/>
        <v>859</v>
      </c>
      <c r="B933" s="165">
        <v>44021</v>
      </c>
      <c r="C933" s="307" t="s">
        <v>7058</v>
      </c>
      <c r="D933" s="206" t="s">
        <v>7654</v>
      </c>
      <c r="E933" s="308">
        <v>5</v>
      </c>
      <c r="F933" s="284" t="s">
        <v>6218</v>
      </c>
      <c r="G933" s="275" t="s">
        <v>5565</v>
      </c>
      <c r="H933" s="275" t="s">
        <v>6351</v>
      </c>
      <c r="I933" s="275" t="s">
        <v>7677</v>
      </c>
      <c r="J933" s="165">
        <v>44028</v>
      </c>
      <c r="K933" s="165">
        <v>44033</v>
      </c>
      <c r="L933" s="308">
        <v>5</v>
      </c>
      <c r="M933" s="211">
        <v>550</v>
      </c>
      <c r="N933" s="165">
        <v>44216</v>
      </c>
      <c r="O933" s="165">
        <v>44105</v>
      </c>
      <c r="P933" s="165">
        <v>44144</v>
      </c>
      <c r="Q933" s="208">
        <v>5</v>
      </c>
      <c r="R933" s="165">
        <v>44112</v>
      </c>
      <c r="S933" s="165">
        <v>44112</v>
      </c>
      <c r="T933" s="311"/>
    </row>
    <row r="934" spans="1:21">
      <c r="A934" s="205">
        <f t="shared" si="59"/>
        <v>860</v>
      </c>
      <c r="B934" s="165">
        <v>44021</v>
      </c>
      <c r="C934" s="307" t="s">
        <v>7060</v>
      </c>
      <c r="D934" s="206" t="s">
        <v>7654</v>
      </c>
      <c r="E934" s="308">
        <v>8</v>
      </c>
      <c r="F934" s="284" t="s">
        <v>6218</v>
      </c>
      <c r="G934" s="275" t="s">
        <v>5565</v>
      </c>
      <c r="H934" s="275" t="s">
        <v>6351</v>
      </c>
      <c r="I934" s="275" t="s">
        <v>7678</v>
      </c>
      <c r="J934" s="165">
        <v>44028</v>
      </c>
      <c r="K934" s="165">
        <v>44034</v>
      </c>
      <c r="L934" s="308">
        <v>8</v>
      </c>
      <c r="M934" s="211">
        <v>550</v>
      </c>
      <c r="N934" s="165">
        <v>44217</v>
      </c>
      <c r="O934" s="165">
        <v>44105</v>
      </c>
      <c r="P934" s="165">
        <v>44141</v>
      </c>
      <c r="Q934" s="208">
        <v>8</v>
      </c>
      <c r="R934" s="165">
        <v>44119</v>
      </c>
      <c r="S934" s="165">
        <v>44119</v>
      </c>
      <c r="T934" s="311"/>
    </row>
    <row r="935" spans="1:21">
      <c r="A935" s="205">
        <f t="shared" si="59"/>
        <v>861</v>
      </c>
      <c r="B935" s="165">
        <v>44021</v>
      </c>
      <c r="C935" s="307" t="s">
        <v>7062</v>
      </c>
      <c r="D935" s="206" t="s">
        <v>6127</v>
      </c>
      <c r="E935" s="308">
        <v>10</v>
      </c>
      <c r="F935" s="284" t="s">
        <v>6218</v>
      </c>
      <c r="G935" s="275" t="s">
        <v>5565</v>
      </c>
      <c r="H935" s="275" t="s">
        <v>6351</v>
      </c>
      <c r="I935" s="275" t="s">
        <v>7679</v>
      </c>
      <c r="J935" s="165">
        <v>44028</v>
      </c>
      <c r="K935" s="165">
        <v>44034</v>
      </c>
      <c r="L935" s="308">
        <v>10</v>
      </c>
      <c r="M935" s="211">
        <v>550</v>
      </c>
      <c r="N935" s="165">
        <v>44156</v>
      </c>
      <c r="O935" s="165">
        <v>44035</v>
      </c>
      <c r="P935" s="165" t="s">
        <v>4821</v>
      </c>
      <c r="Q935" s="208">
        <v>10</v>
      </c>
      <c r="R935" s="165">
        <v>44039</v>
      </c>
      <c r="S935" s="165">
        <v>44047</v>
      </c>
      <c r="T935" s="311"/>
    </row>
    <row r="936" spans="1:21">
      <c r="A936" s="205">
        <f t="shared" si="59"/>
        <v>862</v>
      </c>
      <c r="B936" s="165">
        <v>44021</v>
      </c>
      <c r="C936" s="307" t="s">
        <v>7308</v>
      </c>
      <c r="D936" s="206" t="s">
        <v>6072</v>
      </c>
      <c r="E936" s="308">
        <v>8</v>
      </c>
      <c r="F936" s="284" t="s">
        <v>6218</v>
      </c>
      <c r="G936" s="275" t="s">
        <v>5565</v>
      </c>
      <c r="H936" s="275" t="s">
        <v>6351</v>
      </c>
      <c r="I936" s="275" t="s">
        <v>7680</v>
      </c>
      <c r="J936" s="165">
        <v>44028</v>
      </c>
      <c r="K936" s="165">
        <v>44034</v>
      </c>
      <c r="L936" s="308">
        <v>8</v>
      </c>
      <c r="M936" s="211">
        <v>550</v>
      </c>
      <c r="N936" s="165">
        <v>44156</v>
      </c>
      <c r="O936" s="165">
        <v>44035</v>
      </c>
      <c r="P936" s="165"/>
      <c r="Q936" s="208"/>
      <c r="R936" s="165"/>
      <c r="S936" s="165"/>
      <c r="T936" s="311"/>
    </row>
    <row r="937" spans="1:21" s="23" customFormat="1">
      <c r="A937" s="205">
        <f t="shared" si="59"/>
        <v>863</v>
      </c>
      <c r="B937" s="165">
        <v>44021</v>
      </c>
      <c r="C937" s="307" t="s">
        <v>7310</v>
      </c>
      <c r="D937" s="206" t="s">
        <v>7185</v>
      </c>
      <c r="E937" s="308">
        <v>8</v>
      </c>
      <c r="F937" s="284" t="s">
        <v>6218</v>
      </c>
      <c r="G937" s="275" t="s">
        <v>5565</v>
      </c>
      <c r="H937" s="275" t="s">
        <v>6351</v>
      </c>
      <c r="I937" s="275" t="s">
        <v>7681</v>
      </c>
      <c r="J937" s="165">
        <v>44028</v>
      </c>
      <c r="K937" s="165">
        <v>44034</v>
      </c>
      <c r="L937" s="308">
        <v>8</v>
      </c>
      <c r="M937" s="211">
        <v>550</v>
      </c>
      <c r="N937" s="165">
        <v>44156</v>
      </c>
      <c r="O937" s="165">
        <v>44035</v>
      </c>
      <c r="P937" s="165">
        <v>44106</v>
      </c>
      <c r="Q937" s="208">
        <v>8</v>
      </c>
      <c r="R937" s="165">
        <v>44113</v>
      </c>
      <c r="S937" s="165">
        <v>44137</v>
      </c>
      <c r="T937" s="311"/>
      <c r="U937" s="348"/>
    </row>
    <row r="938" spans="1:21">
      <c r="A938" s="205">
        <f t="shared" si="59"/>
        <v>864</v>
      </c>
      <c r="B938" s="165">
        <v>44021</v>
      </c>
      <c r="C938" s="307" t="s">
        <v>7682</v>
      </c>
      <c r="D938" s="206" t="s">
        <v>6011</v>
      </c>
      <c r="E938" s="308">
        <v>8</v>
      </c>
      <c r="F938" s="284" t="s">
        <v>6218</v>
      </c>
      <c r="G938" s="275" t="s">
        <v>5565</v>
      </c>
      <c r="H938" s="275" t="s">
        <v>6351</v>
      </c>
      <c r="I938" s="275" t="s">
        <v>7683</v>
      </c>
      <c r="J938" s="165">
        <v>44028</v>
      </c>
      <c r="K938" s="165">
        <v>44034</v>
      </c>
      <c r="L938" s="308">
        <v>8</v>
      </c>
      <c r="M938" s="211">
        <v>550</v>
      </c>
      <c r="N938" s="165">
        <v>44156</v>
      </c>
      <c r="O938" s="165">
        <v>44035</v>
      </c>
      <c r="P938" s="165">
        <v>44084</v>
      </c>
      <c r="Q938" s="208">
        <v>8</v>
      </c>
      <c r="R938" s="165">
        <v>44084</v>
      </c>
      <c r="S938" s="165">
        <v>44106</v>
      </c>
      <c r="T938" s="311"/>
    </row>
    <row r="939" spans="1:21">
      <c r="A939" s="205">
        <f t="shared" si="59"/>
        <v>865</v>
      </c>
      <c r="B939" s="165">
        <v>44021</v>
      </c>
      <c r="C939" s="307" t="s">
        <v>7065</v>
      </c>
      <c r="D939" s="206" t="s">
        <v>5996</v>
      </c>
      <c r="E939" s="308">
        <v>5</v>
      </c>
      <c r="F939" s="284" t="s">
        <v>6218</v>
      </c>
      <c r="G939" s="275" t="s">
        <v>5565</v>
      </c>
      <c r="H939" s="275" t="s">
        <v>6351</v>
      </c>
      <c r="I939" s="275" t="s">
        <v>7684</v>
      </c>
      <c r="J939" s="165">
        <v>44029</v>
      </c>
      <c r="K939" s="165">
        <v>44033</v>
      </c>
      <c r="L939" s="308">
        <v>5</v>
      </c>
      <c r="M939" s="211">
        <v>550</v>
      </c>
      <c r="N939" s="165">
        <v>44155</v>
      </c>
      <c r="O939" s="165">
        <v>44035</v>
      </c>
      <c r="P939" s="165">
        <v>44048</v>
      </c>
      <c r="Q939" s="208">
        <v>5</v>
      </c>
      <c r="R939" s="165">
        <v>44039</v>
      </c>
      <c r="S939" s="165">
        <v>44047</v>
      </c>
      <c r="T939" s="311"/>
    </row>
    <row r="940" spans="1:21">
      <c r="A940" s="205">
        <f t="shared" si="59"/>
        <v>866</v>
      </c>
      <c r="B940" s="165">
        <v>44021</v>
      </c>
      <c r="C940" s="307" t="s">
        <v>7685</v>
      </c>
      <c r="D940" s="206" t="s">
        <v>7654</v>
      </c>
      <c r="E940" s="308">
        <v>15</v>
      </c>
      <c r="F940" s="284" t="s">
        <v>6218</v>
      </c>
      <c r="G940" s="275" t="s">
        <v>5565</v>
      </c>
      <c r="H940" s="275" t="s">
        <v>6351</v>
      </c>
      <c r="I940" s="275" t="s">
        <v>7686</v>
      </c>
      <c r="J940" s="165">
        <v>44029</v>
      </c>
      <c r="K940" s="165">
        <v>44034</v>
      </c>
      <c r="L940" s="308">
        <v>15</v>
      </c>
      <c r="M940" s="211">
        <v>550</v>
      </c>
      <c r="N940" s="165">
        <v>44218</v>
      </c>
      <c r="O940" s="165">
        <v>44105</v>
      </c>
      <c r="P940" s="165">
        <v>44145</v>
      </c>
      <c r="Q940" s="208">
        <v>10</v>
      </c>
      <c r="R940" s="165">
        <v>44119</v>
      </c>
      <c r="S940" s="165">
        <v>44144</v>
      </c>
      <c r="T940" s="311"/>
    </row>
    <row r="941" spans="1:21">
      <c r="A941" s="205">
        <f t="shared" si="59"/>
        <v>867</v>
      </c>
      <c r="B941" s="165">
        <v>44021</v>
      </c>
      <c r="C941" s="307" t="s">
        <v>7312</v>
      </c>
      <c r="D941" s="206" t="s">
        <v>6260</v>
      </c>
      <c r="E941" s="308">
        <v>8</v>
      </c>
      <c r="F941" s="284" t="s">
        <v>6218</v>
      </c>
      <c r="G941" s="275" t="s">
        <v>5565</v>
      </c>
      <c r="H941" s="275" t="s">
        <v>6351</v>
      </c>
      <c r="I941" s="275" t="s">
        <v>7687</v>
      </c>
      <c r="J941" s="165">
        <v>44029</v>
      </c>
      <c r="K941" s="165">
        <v>44035</v>
      </c>
      <c r="L941" s="308">
        <v>8</v>
      </c>
      <c r="M941" s="211">
        <v>550</v>
      </c>
      <c r="N941" s="165">
        <v>44218</v>
      </c>
      <c r="O941" s="165">
        <v>44105</v>
      </c>
      <c r="P941" s="165"/>
      <c r="Q941" s="208"/>
      <c r="R941" s="165">
        <v>44152</v>
      </c>
      <c r="S941" s="165">
        <v>44167</v>
      </c>
      <c r="T941" s="311"/>
    </row>
    <row r="942" spans="1:21">
      <c r="A942" s="205">
        <f t="shared" si="59"/>
        <v>868</v>
      </c>
      <c r="B942" s="165">
        <v>44021</v>
      </c>
      <c r="C942" s="307" t="s">
        <v>7688</v>
      </c>
      <c r="D942" s="206" t="s">
        <v>7654</v>
      </c>
      <c r="E942" s="308">
        <v>10</v>
      </c>
      <c r="F942" s="284" t="s">
        <v>6218</v>
      </c>
      <c r="G942" s="275" t="s">
        <v>5565</v>
      </c>
      <c r="H942" s="275" t="s">
        <v>6351</v>
      </c>
      <c r="I942" s="275" t="s">
        <v>7689</v>
      </c>
      <c r="J942" s="165">
        <v>44029</v>
      </c>
      <c r="K942" s="165">
        <v>44034</v>
      </c>
      <c r="L942" s="308">
        <v>10</v>
      </c>
      <c r="M942" s="211">
        <v>550</v>
      </c>
      <c r="N942" s="165">
        <v>44218</v>
      </c>
      <c r="O942" s="165">
        <v>44105</v>
      </c>
      <c r="P942" s="165" t="s">
        <v>144</v>
      </c>
      <c r="Q942" s="208">
        <v>10</v>
      </c>
      <c r="R942" s="165">
        <v>44109</v>
      </c>
      <c r="S942" s="165">
        <v>44109</v>
      </c>
      <c r="T942" s="311"/>
    </row>
    <row r="943" spans="1:21">
      <c r="A943" s="205">
        <f t="shared" si="59"/>
        <v>869</v>
      </c>
      <c r="B943" s="165">
        <v>44021</v>
      </c>
      <c r="C943" s="307" t="s">
        <v>7315</v>
      </c>
      <c r="D943" s="206" t="s">
        <v>7654</v>
      </c>
      <c r="E943" s="308">
        <v>8</v>
      </c>
      <c r="F943" s="284" t="s">
        <v>6218</v>
      </c>
      <c r="G943" s="275" t="s">
        <v>5565</v>
      </c>
      <c r="H943" s="275" t="s">
        <v>6351</v>
      </c>
      <c r="I943" s="275" t="s">
        <v>7690</v>
      </c>
      <c r="J943" s="165">
        <v>44029</v>
      </c>
      <c r="K943" s="165">
        <v>44035</v>
      </c>
      <c r="L943" s="308">
        <v>8</v>
      </c>
      <c r="M943" s="211">
        <v>550</v>
      </c>
      <c r="N943" s="165">
        <v>44218</v>
      </c>
      <c r="O943" s="165">
        <v>44105</v>
      </c>
      <c r="P943" s="165">
        <v>44145</v>
      </c>
      <c r="Q943" s="208">
        <v>8</v>
      </c>
      <c r="R943" s="165">
        <v>44118</v>
      </c>
      <c r="S943" s="165">
        <v>44138</v>
      </c>
      <c r="T943" s="311"/>
    </row>
    <row r="944" spans="1:21">
      <c r="A944" s="205">
        <f t="shared" si="59"/>
        <v>870</v>
      </c>
      <c r="B944" s="165">
        <v>44021</v>
      </c>
      <c r="C944" s="307" t="s">
        <v>7317</v>
      </c>
      <c r="D944" s="206" t="s">
        <v>7654</v>
      </c>
      <c r="E944" s="308">
        <v>8</v>
      </c>
      <c r="F944" s="284" t="s">
        <v>6218</v>
      </c>
      <c r="G944" s="275" t="s">
        <v>5565</v>
      </c>
      <c r="H944" s="275" t="s">
        <v>6351</v>
      </c>
      <c r="I944" s="275" t="s">
        <v>7691</v>
      </c>
      <c r="J944" s="165">
        <v>44029</v>
      </c>
      <c r="K944" s="165">
        <v>44035</v>
      </c>
      <c r="L944" s="308">
        <v>8</v>
      </c>
      <c r="M944" s="211">
        <v>550</v>
      </c>
      <c r="N944" s="165">
        <v>44218</v>
      </c>
      <c r="O944" s="165">
        <v>44105</v>
      </c>
      <c r="P944" s="165">
        <v>44145</v>
      </c>
      <c r="Q944" s="208">
        <v>8</v>
      </c>
      <c r="R944" s="165">
        <v>44109</v>
      </c>
      <c r="S944" s="165">
        <v>44138</v>
      </c>
      <c r="T944" s="311"/>
    </row>
    <row r="945" spans="1:21">
      <c r="A945" s="205">
        <f t="shared" si="59"/>
        <v>871</v>
      </c>
      <c r="B945" s="165">
        <v>44021</v>
      </c>
      <c r="C945" s="307" t="s">
        <v>7067</v>
      </c>
      <c r="D945" s="206" t="s">
        <v>7654</v>
      </c>
      <c r="E945" s="308">
        <v>15</v>
      </c>
      <c r="F945" s="284" t="s">
        <v>6218</v>
      </c>
      <c r="G945" s="275" t="s">
        <v>5565</v>
      </c>
      <c r="H945" s="275" t="s">
        <v>6351</v>
      </c>
      <c r="I945" s="275" t="s">
        <v>7692</v>
      </c>
      <c r="J945" s="165">
        <v>44029</v>
      </c>
      <c r="K945" s="165">
        <v>44034</v>
      </c>
      <c r="L945" s="308">
        <v>15</v>
      </c>
      <c r="M945" s="211">
        <v>550</v>
      </c>
      <c r="N945" s="165">
        <v>44218</v>
      </c>
      <c r="O945" s="165">
        <v>44105</v>
      </c>
      <c r="Q945" s="208"/>
      <c r="R945" s="165"/>
      <c r="S945" s="165"/>
      <c r="T945" s="311"/>
    </row>
    <row r="946" spans="1:21">
      <c r="A946" s="205">
        <f t="shared" si="59"/>
        <v>872</v>
      </c>
      <c r="B946" s="165">
        <v>44021</v>
      </c>
      <c r="C946" s="307" t="s">
        <v>7693</v>
      </c>
      <c r="D946" s="206" t="s">
        <v>6260</v>
      </c>
      <c r="E946" s="308">
        <v>8</v>
      </c>
      <c r="F946" s="284" t="s">
        <v>6218</v>
      </c>
      <c r="G946" s="275" t="s">
        <v>5565</v>
      </c>
      <c r="H946" s="275" t="s">
        <v>6351</v>
      </c>
      <c r="I946" s="275" t="s">
        <v>7694</v>
      </c>
      <c r="J946" s="165">
        <v>44029</v>
      </c>
      <c r="K946" s="165">
        <v>44035</v>
      </c>
      <c r="L946" s="308">
        <v>8</v>
      </c>
      <c r="M946" s="211">
        <v>550</v>
      </c>
      <c r="N946" s="165">
        <v>44219</v>
      </c>
      <c r="O946" s="165">
        <v>44105</v>
      </c>
      <c r="P946" s="165"/>
      <c r="Q946" s="208"/>
      <c r="R946" s="165"/>
      <c r="S946" s="165"/>
      <c r="T946" s="311"/>
    </row>
    <row r="947" spans="1:21">
      <c r="A947" s="205">
        <f t="shared" si="59"/>
        <v>873</v>
      </c>
      <c r="B947" s="165">
        <v>44021</v>
      </c>
      <c r="C947" s="307" t="s">
        <v>7695</v>
      </c>
      <c r="D947" s="206" t="s">
        <v>6260</v>
      </c>
      <c r="E947" s="308">
        <v>8</v>
      </c>
      <c r="F947" s="284" t="s">
        <v>6218</v>
      </c>
      <c r="G947" s="275" t="s">
        <v>5565</v>
      </c>
      <c r="H947" s="275" t="s">
        <v>6351</v>
      </c>
      <c r="I947" s="275" t="s">
        <v>7696</v>
      </c>
      <c r="J947" s="165">
        <v>44029</v>
      </c>
      <c r="K947" s="165">
        <v>44034</v>
      </c>
      <c r="L947" s="308">
        <v>8</v>
      </c>
      <c r="M947" s="211">
        <v>550</v>
      </c>
      <c r="N947" s="165">
        <v>44218</v>
      </c>
      <c r="O947" s="165">
        <v>44105</v>
      </c>
      <c r="P947" s="165">
        <v>44141</v>
      </c>
      <c r="Q947" s="208">
        <v>8</v>
      </c>
      <c r="R947" s="165">
        <v>44119</v>
      </c>
      <c r="S947" s="165">
        <v>44119</v>
      </c>
      <c r="T947" s="311"/>
    </row>
    <row r="948" spans="1:21">
      <c r="A948" s="205">
        <f t="shared" si="59"/>
        <v>874</v>
      </c>
      <c r="B948" s="165">
        <v>44021</v>
      </c>
      <c r="C948" s="307" t="s">
        <v>7069</v>
      </c>
      <c r="D948" s="206" t="s">
        <v>6273</v>
      </c>
      <c r="E948" s="308">
        <v>10</v>
      </c>
      <c r="F948" s="284" t="s">
        <v>6218</v>
      </c>
      <c r="G948" s="275" t="s">
        <v>5565</v>
      </c>
      <c r="H948" s="275" t="s">
        <v>6351</v>
      </c>
      <c r="I948" s="275" t="s">
        <v>7697</v>
      </c>
      <c r="J948" s="165">
        <v>44029</v>
      </c>
      <c r="K948" s="165">
        <v>44034</v>
      </c>
      <c r="L948" s="308">
        <v>10</v>
      </c>
      <c r="M948" s="211">
        <v>550</v>
      </c>
      <c r="N948" s="165">
        <v>44155</v>
      </c>
      <c r="O948" s="165">
        <v>44035</v>
      </c>
      <c r="P948" s="165">
        <v>44055</v>
      </c>
      <c r="Q948" s="208">
        <v>10</v>
      </c>
      <c r="R948" s="165">
        <v>44042</v>
      </c>
      <c r="S948" s="165">
        <v>44043</v>
      </c>
      <c r="T948" s="311"/>
    </row>
    <row r="949" spans="1:21">
      <c r="A949" s="205">
        <f t="shared" si="59"/>
        <v>875</v>
      </c>
      <c r="B949" s="165">
        <v>44022</v>
      </c>
      <c r="C949" s="307" t="s">
        <v>7073</v>
      </c>
      <c r="D949" s="206" t="s">
        <v>6011</v>
      </c>
      <c r="E949" s="308">
        <v>8</v>
      </c>
      <c r="F949" s="284" t="s">
        <v>6218</v>
      </c>
      <c r="G949" s="275" t="s">
        <v>5565</v>
      </c>
      <c r="H949" s="275" t="s">
        <v>6351</v>
      </c>
      <c r="I949" s="275" t="s">
        <v>7698</v>
      </c>
      <c r="J949" s="165">
        <v>44029</v>
      </c>
      <c r="K949" s="165">
        <v>44034</v>
      </c>
      <c r="L949" s="308">
        <v>8</v>
      </c>
      <c r="M949" s="211">
        <v>550</v>
      </c>
      <c r="N949" s="165">
        <v>44155</v>
      </c>
      <c r="O949" s="165">
        <v>44035</v>
      </c>
      <c r="P949" s="165">
        <v>44048</v>
      </c>
      <c r="Q949" s="208">
        <v>8</v>
      </c>
      <c r="R949" s="165">
        <v>44039</v>
      </c>
      <c r="S949" s="165">
        <v>44047</v>
      </c>
      <c r="T949" s="311"/>
    </row>
    <row r="950" spans="1:21">
      <c r="A950" s="205">
        <f t="shared" si="59"/>
        <v>876</v>
      </c>
      <c r="B950" s="165">
        <v>44025</v>
      </c>
      <c r="C950" s="307" t="s">
        <v>7075</v>
      </c>
      <c r="D950" s="206" t="s">
        <v>6273</v>
      </c>
      <c r="E950" s="308">
        <v>15</v>
      </c>
      <c r="F950" s="284" t="s">
        <v>6218</v>
      </c>
      <c r="G950" s="275" t="s">
        <v>5565</v>
      </c>
      <c r="H950" s="275" t="s">
        <v>6351</v>
      </c>
      <c r="I950" s="275" t="s">
        <v>7699</v>
      </c>
      <c r="J950" s="165">
        <v>44029</v>
      </c>
      <c r="K950" s="165">
        <v>44034</v>
      </c>
      <c r="L950" s="308">
        <v>15</v>
      </c>
      <c r="M950" s="211">
        <v>550</v>
      </c>
      <c r="N950" s="165">
        <v>44155</v>
      </c>
      <c r="O950" s="165">
        <v>44035</v>
      </c>
      <c r="P950" s="165">
        <v>44117</v>
      </c>
      <c r="Q950" s="208">
        <v>15</v>
      </c>
      <c r="R950" s="165">
        <v>44103</v>
      </c>
      <c r="S950" s="165">
        <v>44112</v>
      </c>
      <c r="T950" s="311"/>
    </row>
    <row r="951" spans="1:21">
      <c r="A951" s="205">
        <f t="shared" si="59"/>
        <v>877</v>
      </c>
      <c r="B951" s="165">
        <v>44027</v>
      </c>
      <c r="C951" s="307" t="s">
        <v>7700</v>
      </c>
      <c r="D951" s="206" t="s">
        <v>6819</v>
      </c>
      <c r="E951" s="308">
        <v>8</v>
      </c>
      <c r="F951" s="284" t="s">
        <v>6218</v>
      </c>
      <c r="G951" s="275" t="s">
        <v>5565</v>
      </c>
      <c r="H951" s="275" t="s">
        <v>6351</v>
      </c>
      <c r="I951" s="275" t="s">
        <v>7701</v>
      </c>
      <c r="J951" s="165">
        <v>44033</v>
      </c>
      <c r="K951" s="165">
        <v>44036</v>
      </c>
      <c r="L951" s="308">
        <v>8</v>
      </c>
      <c r="M951" s="211">
        <v>550</v>
      </c>
      <c r="N951" s="165">
        <v>44155</v>
      </c>
      <c r="O951" s="165">
        <v>44039</v>
      </c>
      <c r="P951" s="165" t="s">
        <v>4821</v>
      </c>
      <c r="Q951" s="208">
        <v>8</v>
      </c>
      <c r="R951" s="165">
        <v>44040</v>
      </c>
      <c r="S951" s="165">
        <v>44047</v>
      </c>
      <c r="T951" s="311"/>
    </row>
    <row r="952" spans="1:21">
      <c r="A952" s="205">
        <f t="shared" si="59"/>
        <v>878</v>
      </c>
      <c r="B952" s="165">
        <v>44027</v>
      </c>
      <c r="C952" s="307" t="s">
        <v>7702</v>
      </c>
      <c r="D952" s="206" t="s">
        <v>6051</v>
      </c>
      <c r="E952" s="308">
        <v>8</v>
      </c>
      <c r="F952" s="284" t="s">
        <v>6218</v>
      </c>
      <c r="G952" s="275" t="s">
        <v>5565</v>
      </c>
      <c r="H952" s="275" t="s">
        <v>6351</v>
      </c>
      <c r="I952" s="275" t="s">
        <v>7703</v>
      </c>
      <c r="J952" s="165">
        <v>44033</v>
      </c>
      <c r="K952" s="165">
        <v>44036</v>
      </c>
      <c r="L952" s="308">
        <v>8</v>
      </c>
      <c r="M952" s="211">
        <v>550</v>
      </c>
      <c r="N952" s="165">
        <v>44155</v>
      </c>
      <c r="O952" s="165">
        <v>44039</v>
      </c>
      <c r="P952" s="165" t="s">
        <v>4821</v>
      </c>
      <c r="Q952" s="208">
        <v>8</v>
      </c>
      <c r="R952" s="165">
        <v>44040</v>
      </c>
      <c r="S952" s="165">
        <v>44047</v>
      </c>
      <c r="T952" s="311"/>
    </row>
    <row r="953" spans="1:21">
      <c r="A953" s="205">
        <f>1+A952</f>
        <v>879</v>
      </c>
      <c r="B953" s="165">
        <v>44028</v>
      </c>
      <c r="C953" s="307" t="s">
        <v>7704</v>
      </c>
      <c r="D953" s="206" t="s">
        <v>5996</v>
      </c>
      <c r="E953" s="308">
        <v>8</v>
      </c>
      <c r="F953" s="284" t="s">
        <v>6218</v>
      </c>
      <c r="G953" s="275" t="s">
        <v>5565</v>
      </c>
      <c r="H953" s="275" t="s">
        <v>6351</v>
      </c>
      <c r="I953" s="275" t="s">
        <v>7705</v>
      </c>
      <c r="J953" s="165">
        <v>44033</v>
      </c>
      <c r="K953" s="165">
        <v>44036</v>
      </c>
      <c r="L953" s="308">
        <v>8</v>
      </c>
      <c r="M953" s="211">
        <v>550</v>
      </c>
      <c r="N953" s="165">
        <v>44159</v>
      </c>
      <c r="O953" s="165">
        <v>44039</v>
      </c>
      <c r="P953" s="165">
        <v>44040</v>
      </c>
      <c r="Q953" s="208">
        <v>8</v>
      </c>
      <c r="R953" s="165">
        <v>44040</v>
      </c>
      <c r="S953" s="165">
        <v>44046</v>
      </c>
      <c r="T953" s="311"/>
    </row>
    <row r="954" spans="1:21">
      <c r="A954" s="205">
        <f>1+A953</f>
        <v>880</v>
      </c>
      <c r="B954" s="165">
        <v>44032</v>
      </c>
      <c r="C954" s="307" t="s">
        <v>7329</v>
      </c>
      <c r="D954" s="206" t="s">
        <v>5996</v>
      </c>
      <c r="E954" s="308">
        <v>15</v>
      </c>
      <c r="F954" s="284" t="s">
        <v>6218</v>
      </c>
      <c r="G954" s="275" t="s">
        <v>5565</v>
      </c>
      <c r="H954" s="275" t="s">
        <v>6351</v>
      </c>
      <c r="I954" s="275" t="s">
        <v>7706</v>
      </c>
      <c r="J954" s="165">
        <v>44034</v>
      </c>
      <c r="K954" s="165">
        <v>44039</v>
      </c>
      <c r="L954" s="308">
        <v>15</v>
      </c>
      <c r="M954" s="211">
        <v>550</v>
      </c>
      <c r="N954" s="165">
        <v>44162</v>
      </c>
      <c r="O954" s="165">
        <v>44040</v>
      </c>
      <c r="P954" s="165">
        <v>44055</v>
      </c>
      <c r="Q954" s="208">
        <v>15</v>
      </c>
      <c r="R954" s="165">
        <v>44055</v>
      </c>
      <c r="S954" s="165">
        <v>44071</v>
      </c>
      <c r="T954" s="311"/>
    </row>
    <row r="955" spans="1:21" s="356" customFormat="1">
      <c r="A955" s="349">
        <f t="shared" ref="A955:A961" si="60">1+A954</f>
        <v>881</v>
      </c>
      <c r="B955" s="332">
        <v>44027</v>
      </c>
      <c r="C955" s="350" t="s">
        <v>7707</v>
      </c>
      <c r="D955" s="351" t="s">
        <v>6003</v>
      </c>
      <c r="E955" s="352">
        <v>7</v>
      </c>
      <c r="F955" s="324" t="s">
        <v>6218</v>
      </c>
      <c r="G955" s="325" t="s">
        <v>5565</v>
      </c>
      <c r="H955" s="325" t="s">
        <v>6351</v>
      </c>
      <c r="I955" s="325" t="s">
        <v>7708</v>
      </c>
      <c r="J955" s="332">
        <v>44035</v>
      </c>
      <c r="K955" s="332">
        <v>44040</v>
      </c>
      <c r="L955" s="352">
        <v>7</v>
      </c>
      <c r="M955" s="353">
        <v>550</v>
      </c>
      <c r="N955" s="332">
        <v>44162</v>
      </c>
      <c r="O955" s="332">
        <v>44041</v>
      </c>
      <c r="P955" s="332">
        <v>44069</v>
      </c>
      <c r="Q955" s="354">
        <v>7</v>
      </c>
      <c r="R955" s="332">
        <v>44069</v>
      </c>
      <c r="S955" s="332">
        <v>44116</v>
      </c>
      <c r="T955" s="327"/>
      <c r="U955" s="355"/>
    </row>
    <row r="956" spans="1:21">
      <c r="A956" s="205">
        <f t="shared" si="60"/>
        <v>882</v>
      </c>
      <c r="B956" s="165">
        <v>44034</v>
      </c>
      <c r="C956" s="307" t="s">
        <v>7709</v>
      </c>
      <c r="D956" s="206" t="s">
        <v>6051</v>
      </c>
      <c r="E956" s="308">
        <v>10</v>
      </c>
      <c r="F956" s="284" t="s">
        <v>6218</v>
      </c>
      <c r="G956" s="275" t="s">
        <v>5565</v>
      </c>
      <c r="H956" s="275" t="s">
        <v>6351</v>
      </c>
      <c r="I956" s="275" t="s">
        <v>7710</v>
      </c>
      <c r="J956" s="165">
        <v>44036</v>
      </c>
      <c r="K956" s="165">
        <v>44041</v>
      </c>
      <c r="L956" s="308">
        <v>10</v>
      </c>
      <c r="M956" s="211">
        <v>550</v>
      </c>
      <c r="N956" s="165">
        <v>44162</v>
      </c>
      <c r="O956" s="165">
        <v>44042</v>
      </c>
      <c r="P956" s="165">
        <v>44075</v>
      </c>
      <c r="Q956" s="208">
        <v>10</v>
      </c>
      <c r="R956" s="165">
        <v>44054</v>
      </c>
      <c r="S956" s="165">
        <v>44055</v>
      </c>
      <c r="T956" s="311"/>
    </row>
    <row r="957" spans="1:21">
      <c r="A957" s="205">
        <f t="shared" si="60"/>
        <v>883</v>
      </c>
      <c r="B957" s="165">
        <v>44034</v>
      </c>
      <c r="C957" s="307" t="s">
        <v>7711</v>
      </c>
      <c r="D957" s="206" t="s">
        <v>6079</v>
      </c>
      <c r="E957" s="308">
        <v>8</v>
      </c>
      <c r="F957" s="284" t="s">
        <v>6218</v>
      </c>
      <c r="G957" s="275" t="s">
        <v>5565</v>
      </c>
      <c r="H957" s="275" t="s">
        <v>6351</v>
      </c>
      <c r="I957" s="275" t="s">
        <v>7712</v>
      </c>
      <c r="J957" s="165">
        <v>44036</v>
      </c>
      <c r="K957" s="165">
        <v>44041</v>
      </c>
      <c r="L957" s="308">
        <v>8</v>
      </c>
      <c r="M957" s="211">
        <v>550</v>
      </c>
      <c r="N957" s="165">
        <v>44162</v>
      </c>
      <c r="O957" s="165">
        <v>44042</v>
      </c>
      <c r="P957" s="165">
        <v>44057</v>
      </c>
      <c r="Q957" s="208">
        <v>8</v>
      </c>
      <c r="R957" s="165">
        <v>44046</v>
      </c>
      <c r="S957" s="165">
        <v>44054</v>
      </c>
      <c r="T957" s="311"/>
    </row>
    <row r="958" spans="1:21">
      <c r="A958" s="205">
        <f t="shared" si="60"/>
        <v>884</v>
      </c>
      <c r="B958" s="165">
        <v>44034</v>
      </c>
      <c r="C958" s="307" t="s">
        <v>7713</v>
      </c>
      <c r="D958" s="206" t="s">
        <v>6079</v>
      </c>
      <c r="E958" s="308">
        <v>8</v>
      </c>
      <c r="F958" s="284" t="s">
        <v>6218</v>
      </c>
      <c r="G958" s="275" t="s">
        <v>5565</v>
      </c>
      <c r="H958" s="275" t="s">
        <v>6351</v>
      </c>
      <c r="I958" s="275" t="s">
        <v>7714</v>
      </c>
      <c r="J958" s="165">
        <v>44036</v>
      </c>
      <c r="K958" s="165">
        <v>44041</v>
      </c>
      <c r="L958" s="308">
        <v>8</v>
      </c>
      <c r="M958" s="211">
        <v>550</v>
      </c>
      <c r="N958" s="165">
        <v>44162</v>
      </c>
      <c r="O958" s="165">
        <v>44042</v>
      </c>
      <c r="P958" s="165">
        <v>44060</v>
      </c>
      <c r="Q958" s="208">
        <v>8</v>
      </c>
      <c r="R958" s="165">
        <v>44046</v>
      </c>
      <c r="S958" s="165">
        <v>44057</v>
      </c>
      <c r="T958" s="311"/>
    </row>
    <row r="959" spans="1:21">
      <c r="A959" s="205">
        <f t="shared" si="60"/>
        <v>885</v>
      </c>
      <c r="B959" s="165">
        <v>44034</v>
      </c>
      <c r="C959" s="307" t="s">
        <v>7331</v>
      </c>
      <c r="D959" s="206" t="s">
        <v>6882</v>
      </c>
      <c r="E959" s="308">
        <v>15</v>
      </c>
      <c r="F959" s="284" t="s">
        <v>6218</v>
      </c>
      <c r="G959" s="275" t="s">
        <v>5565</v>
      </c>
      <c r="H959" s="275" t="s">
        <v>6351</v>
      </c>
      <c r="I959" s="275" t="s">
        <v>7715</v>
      </c>
      <c r="J959" s="165">
        <v>44036</v>
      </c>
      <c r="K959" s="165">
        <v>44041</v>
      </c>
      <c r="L959" s="308">
        <v>15</v>
      </c>
      <c r="M959" s="211">
        <v>550</v>
      </c>
      <c r="N959" s="165">
        <v>44162</v>
      </c>
      <c r="O959" s="165">
        <v>44042</v>
      </c>
      <c r="P959" s="165"/>
      <c r="Q959" s="208"/>
      <c r="R959" s="165"/>
      <c r="S959" s="165"/>
      <c r="T959" s="311"/>
    </row>
    <row r="960" spans="1:21">
      <c r="A960" s="205">
        <f t="shared" si="60"/>
        <v>886</v>
      </c>
      <c r="B960" s="165">
        <v>44032</v>
      </c>
      <c r="C960" s="307" t="s">
        <v>7094</v>
      </c>
      <c r="D960" s="206" t="s">
        <v>7654</v>
      </c>
      <c r="E960" s="308">
        <v>8</v>
      </c>
      <c r="F960" s="284" t="s">
        <v>6218</v>
      </c>
      <c r="G960" s="275" t="s">
        <v>5565</v>
      </c>
      <c r="H960" s="275" t="s">
        <v>6351</v>
      </c>
      <c r="I960" s="275" t="s">
        <v>7716</v>
      </c>
      <c r="J960" s="165">
        <v>44042</v>
      </c>
      <c r="K960" s="165">
        <v>44063</v>
      </c>
      <c r="L960" s="308">
        <v>8</v>
      </c>
      <c r="M960" s="211">
        <v>550</v>
      </c>
      <c r="N960" s="165">
        <v>44246</v>
      </c>
      <c r="O960" s="165">
        <v>44105</v>
      </c>
      <c r="P960" s="165"/>
      <c r="Q960" s="208"/>
      <c r="R960" s="165"/>
      <c r="S960" s="165"/>
      <c r="T960" s="311"/>
    </row>
    <row r="961" spans="1:20">
      <c r="A961" s="297">
        <f t="shared" si="60"/>
        <v>887</v>
      </c>
      <c r="B961" s="254">
        <v>44032</v>
      </c>
      <c r="C961" s="289" t="s">
        <v>7098</v>
      </c>
      <c r="D961" s="309" t="s">
        <v>7654</v>
      </c>
      <c r="E961" s="266">
        <v>5</v>
      </c>
      <c r="F961" s="302" t="s">
        <v>6218</v>
      </c>
      <c r="G961" s="303" t="s">
        <v>5565</v>
      </c>
      <c r="H961" s="303" t="s">
        <v>6351</v>
      </c>
      <c r="I961" s="303" t="s">
        <v>7717</v>
      </c>
      <c r="J961" s="254">
        <v>44042</v>
      </c>
      <c r="K961" s="254">
        <v>44051</v>
      </c>
      <c r="L961" s="266">
        <v>5</v>
      </c>
      <c r="M961" s="263">
        <v>550</v>
      </c>
      <c r="N961" s="165">
        <v>44235</v>
      </c>
      <c r="O961" s="254">
        <v>44105</v>
      </c>
      <c r="P961" s="254"/>
      <c r="Q961" s="249"/>
      <c r="R961" s="254"/>
      <c r="S961" s="254"/>
      <c r="T961" s="311"/>
    </row>
    <row r="962" spans="1:20">
      <c r="A962" s="68">
        <f>1+A961</f>
        <v>888</v>
      </c>
      <c r="B962" s="279">
        <v>44034</v>
      </c>
      <c r="C962" s="293" t="s">
        <v>7718</v>
      </c>
      <c r="D962" s="282" t="s">
        <v>6003</v>
      </c>
      <c r="E962" s="283">
        <v>0.03</v>
      </c>
      <c r="F962" s="284" t="s">
        <v>6218</v>
      </c>
      <c r="G962" s="275" t="s">
        <v>5565</v>
      </c>
      <c r="H962" s="275" t="s">
        <v>6351</v>
      </c>
      <c r="I962" s="275" t="s">
        <v>7719</v>
      </c>
      <c r="J962" s="279">
        <v>44042</v>
      </c>
      <c r="K962" s="279">
        <v>44043</v>
      </c>
      <c r="L962" s="283">
        <v>0.03</v>
      </c>
      <c r="M962" s="285">
        <v>550</v>
      </c>
      <c r="N962" s="279">
        <v>44165</v>
      </c>
      <c r="O962" s="279">
        <v>44046</v>
      </c>
      <c r="P962" s="279">
        <v>44074</v>
      </c>
      <c r="Q962" s="275">
        <v>0.03</v>
      </c>
      <c r="R962" s="279">
        <v>44074</v>
      </c>
      <c r="S962" s="279">
        <v>44092</v>
      </c>
      <c r="T962" s="357"/>
    </row>
    <row r="963" spans="1:20">
      <c r="A963" s="68">
        <f>1+A962</f>
        <v>889</v>
      </c>
      <c r="B963" s="279">
        <v>44042</v>
      </c>
      <c r="C963" s="293" t="s">
        <v>7720</v>
      </c>
      <c r="D963" s="282" t="s">
        <v>7240</v>
      </c>
      <c r="E963" s="283">
        <v>8</v>
      </c>
      <c r="F963" s="284" t="s">
        <v>6218</v>
      </c>
      <c r="G963" s="275" t="s">
        <v>5565</v>
      </c>
      <c r="H963" s="275" t="s">
        <v>6351</v>
      </c>
      <c r="I963" s="275" t="s">
        <v>7721</v>
      </c>
      <c r="J963" s="279">
        <v>44049</v>
      </c>
      <c r="K963" s="279">
        <v>44054</v>
      </c>
      <c r="L963" s="283">
        <v>8</v>
      </c>
      <c r="M963" s="285">
        <v>595.20000000000005</v>
      </c>
      <c r="N963" s="279">
        <v>44176</v>
      </c>
      <c r="O963" s="279">
        <v>44055</v>
      </c>
      <c r="P963" s="279">
        <v>44090</v>
      </c>
      <c r="Q963" s="275">
        <v>8</v>
      </c>
      <c r="R963" s="279">
        <v>44061</v>
      </c>
      <c r="S963" s="279">
        <v>44089</v>
      </c>
      <c r="T963" s="357"/>
    </row>
    <row r="964" spans="1:20">
      <c r="A964" s="68">
        <f>1+A963</f>
        <v>890</v>
      </c>
      <c r="B964" s="279">
        <v>44042</v>
      </c>
      <c r="C964" s="293" t="s">
        <v>7351</v>
      </c>
      <c r="D964" s="282" t="s">
        <v>7654</v>
      </c>
      <c r="E964" s="283">
        <v>5</v>
      </c>
      <c r="F964" s="284" t="s">
        <v>6218</v>
      </c>
      <c r="G964" s="275" t="s">
        <v>5565</v>
      </c>
      <c r="H964" s="275" t="s">
        <v>6351</v>
      </c>
      <c r="I964" s="275" t="s">
        <v>7722</v>
      </c>
      <c r="J964" s="279">
        <v>44050</v>
      </c>
      <c r="K964" s="279">
        <v>44055</v>
      </c>
      <c r="L964" s="283">
        <v>5</v>
      </c>
      <c r="M964" s="285">
        <v>550</v>
      </c>
      <c r="N964" s="279">
        <v>44239</v>
      </c>
      <c r="O964" s="279">
        <v>44105</v>
      </c>
      <c r="P964" s="279">
        <v>44167</v>
      </c>
      <c r="Q964" s="275">
        <v>5</v>
      </c>
      <c r="R964" s="279">
        <v>44152</v>
      </c>
      <c r="S964" s="279">
        <v>44166</v>
      </c>
      <c r="T964" s="357"/>
    </row>
    <row r="965" spans="1:20" ht="18" customHeight="1">
      <c r="A965" s="344" t="s">
        <v>7723</v>
      </c>
      <c r="B965" s="345"/>
      <c r="C965" s="345"/>
      <c r="D965" s="345"/>
      <c r="E965" s="345"/>
      <c r="F965" s="345"/>
      <c r="G965" s="345"/>
      <c r="H965" s="345"/>
      <c r="I965" s="345"/>
      <c r="J965" s="345"/>
      <c r="K965" s="345"/>
      <c r="L965" s="345"/>
      <c r="M965" s="345"/>
      <c r="N965" s="345"/>
      <c r="O965" s="345"/>
      <c r="P965" s="345"/>
      <c r="Q965" s="345"/>
      <c r="R965" s="345"/>
      <c r="S965" s="345"/>
      <c r="T965" s="346"/>
    </row>
    <row r="966" spans="1:20">
      <c r="A966" s="68">
        <f>1+A964</f>
        <v>891</v>
      </c>
      <c r="B966" s="279">
        <v>44046</v>
      </c>
      <c r="C966" s="293" t="s">
        <v>7355</v>
      </c>
      <c r="D966" s="282" t="s">
        <v>6260</v>
      </c>
      <c r="E966" s="283">
        <v>8</v>
      </c>
      <c r="F966" s="284" t="s">
        <v>6218</v>
      </c>
      <c r="G966" s="275" t="s">
        <v>5565</v>
      </c>
      <c r="H966" s="275" t="s">
        <v>6351</v>
      </c>
      <c r="I966" s="275" t="s">
        <v>7724</v>
      </c>
      <c r="J966" s="279">
        <v>44050</v>
      </c>
      <c r="K966" s="279">
        <v>44057</v>
      </c>
      <c r="L966" s="283">
        <v>8</v>
      </c>
      <c r="M966" s="285">
        <v>550</v>
      </c>
      <c r="N966" s="279">
        <v>44239</v>
      </c>
      <c r="O966" s="279">
        <v>44105</v>
      </c>
      <c r="P966" s="279">
        <v>44165</v>
      </c>
      <c r="Q966" s="275">
        <v>8</v>
      </c>
      <c r="R966" s="279">
        <v>44154</v>
      </c>
      <c r="S966" s="279">
        <v>44162</v>
      </c>
      <c r="T966" s="357"/>
    </row>
    <row r="967" spans="1:20">
      <c r="A967" s="68">
        <f t="shared" ref="A967:A978" si="61">1+A966</f>
        <v>892</v>
      </c>
      <c r="B967" s="279">
        <v>44050</v>
      </c>
      <c r="C967" s="293" t="s">
        <v>7725</v>
      </c>
      <c r="D967" s="282" t="s">
        <v>7573</v>
      </c>
      <c r="E967" s="283">
        <v>70</v>
      </c>
      <c r="F967" s="284" t="s">
        <v>6218</v>
      </c>
      <c r="G967" s="275" t="s">
        <v>5565</v>
      </c>
      <c r="H967" s="275" t="s">
        <v>6351</v>
      </c>
      <c r="I967" s="275" t="s">
        <v>7726</v>
      </c>
      <c r="J967" s="279">
        <v>44054</v>
      </c>
      <c r="K967" s="279">
        <v>44057</v>
      </c>
      <c r="L967" s="283">
        <v>70</v>
      </c>
      <c r="M967" s="285">
        <v>8523.6</v>
      </c>
      <c r="N967" s="279">
        <v>44179</v>
      </c>
      <c r="O967" s="279">
        <v>44060</v>
      </c>
      <c r="P967" s="279">
        <v>44105</v>
      </c>
      <c r="Q967" s="275">
        <v>70</v>
      </c>
      <c r="R967" s="279">
        <v>44069</v>
      </c>
      <c r="S967" s="279">
        <v>44105</v>
      </c>
      <c r="T967" s="357"/>
    </row>
    <row r="968" spans="1:20">
      <c r="A968" s="68">
        <f t="shared" si="61"/>
        <v>893</v>
      </c>
      <c r="B968" s="279">
        <v>44050</v>
      </c>
      <c r="C968" s="293" t="s">
        <v>7727</v>
      </c>
      <c r="D968" s="282" t="s">
        <v>6079</v>
      </c>
      <c r="E968" s="283">
        <v>10</v>
      </c>
      <c r="F968" s="284" t="s">
        <v>6218</v>
      </c>
      <c r="G968" s="275" t="s">
        <v>5565</v>
      </c>
      <c r="H968" s="275" t="s">
        <v>6351</v>
      </c>
      <c r="I968" s="275" t="s">
        <v>7728</v>
      </c>
      <c r="J968" s="279">
        <v>44057</v>
      </c>
      <c r="K968" s="279">
        <v>44076</v>
      </c>
      <c r="L968" s="283">
        <v>10</v>
      </c>
      <c r="M968" s="285">
        <v>744</v>
      </c>
      <c r="N968" s="279">
        <v>44200</v>
      </c>
      <c r="O968" s="279">
        <v>44077</v>
      </c>
      <c r="P968" s="279"/>
      <c r="Q968" s="275"/>
      <c r="R968" s="279"/>
      <c r="S968" s="279"/>
      <c r="T968" s="357"/>
    </row>
    <row r="969" spans="1:20">
      <c r="A969" s="68">
        <f t="shared" si="61"/>
        <v>894</v>
      </c>
      <c r="B969" s="279">
        <v>44050</v>
      </c>
      <c r="C969" s="293" t="s">
        <v>7729</v>
      </c>
      <c r="D969" s="282" t="s">
        <v>6127</v>
      </c>
      <c r="E969" s="283">
        <v>10</v>
      </c>
      <c r="F969" s="284" t="s">
        <v>6218</v>
      </c>
      <c r="G969" s="275" t="s">
        <v>5565</v>
      </c>
      <c r="H969" s="275" t="s">
        <v>6351</v>
      </c>
      <c r="I969" s="275" t="s">
        <v>7730</v>
      </c>
      <c r="J969" s="279">
        <v>44057</v>
      </c>
      <c r="K969" s="279">
        <v>44064</v>
      </c>
      <c r="L969" s="283">
        <v>10</v>
      </c>
      <c r="M969" s="285">
        <v>550</v>
      </c>
      <c r="N969" s="279">
        <v>44186</v>
      </c>
      <c r="O969" s="279">
        <v>44067</v>
      </c>
      <c r="P969" s="279">
        <v>44091</v>
      </c>
      <c r="Q969" s="275">
        <v>10</v>
      </c>
      <c r="R969" s="279">
        <v>44078</v>
      </c>
      <c r="S969" s="279">
        <v>44105</v>
      </c>
      <c r="T969" s="357"/>
    </row>
    <row r="970" spans="1:20">
      <c r="A970" s="68">
        <f t="shared" si="61"/>
        <v>895</v>
      </c>
      <c r="B970" s="279">
        <v>44056</v>
      </c>
      <c r="C970" s="293" t="s">
        <v>7731</v>
      </c>
      <c r="D970" s="282" t="s">
        <v>7185</v>
      </c>
      <c r="E970" s="283">
        <v>5</v>
      </c>
      <c r="F970" s="284" t="s">
        <v>6218</v>
      </c>
      <c r="G970" s="275" t="s">
        <v>5565</v>
      </c>
      <c r="H970" s="275" t="s">
        <v>6351</v>
      </c>
      <c r="I970" s="275" t="s">
        <v>7732</v>
      </c>
      <c r="J970" s="279">
        <v>44062</v>
      </c>
      <c r="K970" s="279">
        <v>44067</v>
      </c>
      <c r="L970" s="283">
        <v>5</v>
      </c>
      <c r="M970" s="285">
        <v>550</v>
      </c>
      <c r="N970" s="279">
        <v>44189</v>
      </c>
      <c r="O970" s="279">
        <v>44068</v>
      </c>
      <c r="P970" s="279" t="s">
        <v>4717</v>
      </c>
      <c r="Q970" s="275">
        <v>5</v>
      </c>
      <c r="R970" s="279">
        <v>44074</v>
      </c>
      <c r="S970" s="279">
        <v>44084</v>
      </c>
      <c r="T970" s="357"/>
    </row>
    <row r="971" spans="1:20">
      <c r="A971" s="68">
        <f t="shared" si="61"/>
        <v>896</v>
      </c>
      <c r="B971" s="279">
        <v>44056</v>
      </c>
      <c r="C971" s="293" t="s">
        <v>7126</v>
      </c>
      <c r="D971" s="282" t="s">
        <v>6610</v>
      </c>
      <c r="E971" s="283">
        <v>15</v>
      </c>
      <c r="F971" s="284" t="s">
        <v>6218</v>
      </c>
      <c r="G971" s="275" t="s">
        <v>5565</v>
      </c>
      <c r="H971" s="275" t="s">
        <v>6351</v>
      </c>
      <c r="I971" s="275" t="s">
        <v>7733</v>
      </c>
      <c r="J971" s="279">
        <v>44062</v>
      </c>
      <c r="K971" s="279">
        <v>44068</v>
      </c>
      <c r="L971" s="283">
        <v>15</v>
      </c>
      <c r="M971" s="285">
        <v>550</v>
      </c>
      <c r="N971" s="279">
        <v>44190</v>
      </c>
      <c r="O971" s="279">
        <v>44069</v>
      </c>
      <c r="P971" s="279">
        <v>44146</v>
      </c>
      <c r="Q971" s="275">
        <v>15</v>
      </c>
      <c r="R971" s="279">
        <v>44123</v>
      </c>
      <c r="S971" s="279">
        <v>44132</v>
      </c>
      <c r="T971" s="357"/>
    </row>
    <row r="972" spans="1:20">
      <c r="A972" s="68">
        <f t="shared" si="61"/>
        <v>897</v>
      </c>
      <c r="B972" s="279">
        <v>44056</v>
      </c>
      <c r="C972" s="293" t="s">
        <v>7128</v>
      </c>
      <c r="D972" s="282" t="s">
        <v>6011</v>
      </c>
      <c r="E972" s="283">
        <v>5</v>
      </c>
      <c r="F972" s="284" t="s">
        <v>6218</v>
      </c>
      <c r="G972" s="275" t="s">
        <v>5565</v>
      </c>
      <c r="H972" s="275" t="s">
        <v>6351</v>
      </c>
      <c r="I972" s="275" t="s">
        <v>7734</v>
      </c>
      <c r="J972" s="279">
        <v>44062</v>
      </c>
      <c r="K972" s="279">
        <v>44067</v>
      </c>
      <c r="L972" s="283">
        <v>5</v>
      </c>
      <c r="M972" s="285">
        <v>550</v>
      </c>
      <c r="N972" s="279">
        <v>44189</v>
      </c>
      <c r="O972" s="279">
        <v>44068</v>
      </c>
      <c r="P972" s="279" t="s">
        <v>3143</v>
      </c>
      <c r="Q972" s="275">
        <v>5</v>
      </c>
      <c r="R972" s="279">
        <v>44074</v>
      </c>
      <c r="S972" s="279">
        <v>44089</v>
      </c>
      <c r="T972" s="357"/>
    </row>
    <row r="973" spans="1:20" ht="38.25">
      <c r="A973" s="68">
        <f t="shared" si="61"/>
        <v>898</v>
      </c>
      <c r="B973" s="279">
        <v>44056</v>
      </c>
      <c r="C973" s="293" t="s">
        <v>7130</v>
      </c>
      <c r="D973" s="282" t="s">
        <v>7735</v>
      </c>
      <c r="E973" s="283">
        <v>0</v>
      </c>
      <c r="F973" s="284" t="s">
        <v>5565</v>
      </c>
      <c r="G973" s="279">
        <v>44103</v>
      </c>
      <c r="H973" s="275" t="s">
        <v>6354</v>
      </c>
      <c r="I973" s="275" t="s">
        <v>7736</v>
      </c>
      <c r="J973" s="279">
        <v>44062</v>
      </c>
      <c r="K973" s="279">
        <v>44076</v>
      </c>
      <c r="L973" s="283"/>
      <c r="M973" s="285"/>
      <c r="N973" s="279"/>
      <c r="O973" s="279"/>
      <c r="P973" s="279"/>
      <c r="Q973" s="275"/>
      <c r="R973" s="279"/>
      <c r="S973" s="279"/>
      <c r="T973" s="260" t="s">
        <v>7737</v>
      </c>
    </row>
    <row r="974" spans="1:20">
      <c r="A974" s="68">
        <f t="shared" si="61"/>
        <v>899</v>
      </c>
      <c r="B974" s="279">
        <v>44057</v>
      </c>
      <c r="C974" s="293" t="s">
        <v>7738</v>
      </c>
      <c r="D974" s="282" t="s">
        <v>6260</v>
      </c>
      <c r="E974" s="283">
        <v>5</v>
      </c>
      <c r="F974" s="284" t="s">
        <v>6218</v>
      </c>
      <c r="G974" s="275" t="s">
        <v>5565</v>
      </c>
      <c r="H974" s="275" t="s">
        <v>6351</v>
      </c>
      <c r="I974" s="275" t="s">
        <v>7739</v>
      </c>
      <c r="J974" s="279">
        <v>44063</v>
      </c>
      <c r="K974" s="279">
        <v>44070</v>
      </c>
      <c r="L974" s="283">
        <v>5</v>
      </c>
      <c r="M974" s="285">
        <v>550</v>
      </c>
      <c r="N974" s="279">
        <v>44253</v>
      </c>
      <c r="O974" s="279">
        <v>44105</v>
      </c>
      <c r="P974" s="279"/>
      <c r="Q974" s="275"/>
      <c r="R974" s="279"/>
      <c r="S974" s="279"/>
      <c r="T974" s="357"/>
    </row>
    <row r="975" spans="1:20">
      <c r="A975" s="68">
        <f t="shared" si="61"/>
        <v>900</v>
      </c>
      <c r="B975" s="279">
        <v>44062</v>
      </c>
      <c r="C975" s="293" t="s">
        <v>7740</v>
      </c>
      <c r="D975" s="282" t="s">
        <v>6149</v>
      </c>
      <c r="E975" s="283">
        <v>6</v>
      </c>
      <c r="F975" s="284" t="s">
        <v>6218</v>
      </c>
      <c r="G975" s="275" t="s">
        <v>5565</v>
      </c>
      <c r="H975" s="275" t="s">
        <v>7741</v>
      </c>
      <c r="I975" s="275" t="s">
        <v>7742</v>
      </c>
      <c r="J975" s="279">
        <v>44064</v>
      </c>
      <c r="K975" s="279">
        <v>44070</v>
      </c>
      <c r="L975" s="283">
        <v>6</v>
      </c>
      <c r="M975" s="285">
        <v>550</v>
      </c>
      <c r="N975" s="279">
        <v>44190</v>
      </c>
      <c r="O975" s="279">
        <v>44071</v>
      </c>
      <c r="P975" s="279">
        <v>44097</v>
      </c>
      <c r="Q975" s="275">
        <v>6</v>
      </c>
      <c r="R975" s="279">
        <v>44074</v>
      </c>
      <c r="S975" s="279">
        <v>44097</v>
      </c>
      <c r="T975" s="357"/>
    </row>
    <row r="976" spans="1:20" ht="12" customHeight="1">
      <c r="A976" s="68">
        <f t="shared" si="61"/>
        <v>901</v>
      </c>
      <c r="B976" s="279">
        <v>44064</v>
      </c>
      <c r="C976" s="293" t="s">
        <v>7144</v>
      </c>
      <c r="D976" s="282" t="s">
        <v>6495</v>
      </c>
      <c r="E976" s="283">
        <v>287.88</v>
      </c>
      <c r="F976" s="284" t="s">
        <v>6218</v>
      </c>
      <c r="G976" s="275" t="s">
        <v>5565</v>
      </c>
      <c r="H976" s="275" t="s">
        <v>6354</v>
      </c>
      <c r="I976" s="275" t="s">
        <v>7743</v>
      </c>
      <c r="J976" s="279">
        <v>44064</v>
      </c>
      <c r="K976" s="279">
        <v>44112</v>
      </c>
      <c r="L976" s="283">
        <v>287.88</v>
      </c>
      <c r="M976" s="285">
        <v>950984.43</v>
      </c>
      <c r="N976" s="279">
        <v>44477</v>
      </c>
      <c r="O976" s="279"/>
      <c r="P976" s="279"/>
      <c r="Q976" s="275"/>
      <c r="R976" s="279"/>
      <c r="S976" s="279"/>
      <c r="T976" s="357"/>
    </row>
    <row r="977" spans="1:20">
      <c r="A977" s="68">
        <f t="shared" si="61"/>
        <v>902</v>
      </c>
      <c r="B977" s="279">
        <v>44068</v>
      </c>
      <c r="C977" s="293" t="s">
        <v>7140</v>
      </c>
      <c r="D977" s="282" t="s">
        <v>5996</v>
      </c>
      <c r="E977" s="283">
        <v>6</v>
      </c>
      <c r="F977" s="284" t="s">
        <v>6218</v>
      </c>
      <c r="G977" s="275" t="s">
        <v>5565</v>
      </c>
      <c r="H977" s="275" t="s">
        <v>6351</v>
      </c>
      <c r="I977" s="275" t="s">
        <v>7744</v>
      </c>
      <c r="J977" s="279">
        <v>44068</v>
      </c>
      <c r="K977" s="279">
        <v>44076</v>
      </c>
      <c r="L977" s="358">
        <v>6</v>
      </c>
      <c r="M977" s="285">
        <v>550</v>
      </c>
      <c r="N977" s="279">
        <v>44200</v>
      </c>
      <c r="O977" s="279">
        <v>44077</v>
      </c>
      <c r="P977" s="279">
        <v>44078</v>
      </c>
      <c r="Q977" s="275">
        <v>6</v>
      </c>
      <c r="R977" s="279">
        <v>44078</v>
      </c>
      <c r="S977" s="279">
        <v>44078</v>
      </c>
      <c r="T977" s="357"/>
    </row>
    <row r="978" spans="1:20">
      <c r="A978" s="68">
        <f t="shared" si="61"/>
        <v>903</v>
      </c>
      <c r="B978" s="279">
        <v>44068</v>
      </c>
      <c r="C978" s="293" t="s">
        <v>7150</v>
      </c>
      <c r="D978" s="282" t="s">
        <v>6011</v>
      </c>
      <c r="E978" s="283">
        <v>5</v>
      </c>
      <c r="F978" s="284" t="s">
        <v>6218</v>
      </c>
      <c r="G978" s="275" t="s">
        <v>5565</v>
      </c>
      <c r="H978" s="275" t="s">
        <v>6351</v>
      </c>
      <c r="I978" s="275" t="s">
        <v>7745</v>
      </c>
      <c r="J978" s="279">
        <v>44071</v>
      </c>
      <c r="K978" s="279">
        <v>44077</v>
      </c>
      <c r="L978" s="283">
        <v>5</v>
      </c>
      <c r="M978" s="285">
        <v>550</v>
      </c>
      <c r="N978" s="279">
        <v>44200</v>
      </c>
      <c r="O978" s="279">
        <v>44078</v>
      </c>
      <c r="P978" s="279">
        <v>44097</v>
      </c>
      <c r="Q978" s="275">
        <v>5</v>
      </c>
      <c r="R978" s="279">
        <v>44078</v>
      </c>
      <c r="S978" s="279">
        <v>44092</v>
      </c>
      <c r="T978" s="357"/>
    </row>
    <row r="979" spans="1:20">
      <c r="A979" s="359">
        <f>1+A978</f>
        <v>904</v>
      </c>
      <c r="B979" s="360">
        <v>44071</v>
      </c>
      <c r="C979" s="359" t="s">
        <v>7377</v>
      </c>
      <c r="D979" s="359" t="s">
        <v>6260</v>
      </c>
      <c r="E979" s="361">
        <v>5</v>
      </c>
      <c r="F979" s="359" t="s">
        <v>6218</v>
      </c>
      <c r="G979" s="359" t="s">
        <v>5565</v>
      </c>
      <c r="H979" s="359" t="s">
        <v>7746</v>
      </c>
      <c r="I979" s="362" t="s">
        <v>7747</v>
      </c>
      <c r="J979" s="360">
        <v>44081</v>
      </c>
      <c r="K979" s="363">
        <v>44103</v>
      </c>
      <c r="L979" s="364">
        <v>5</v>
      </c>
      <c r="M979" s="359">
        <v>550</v>
      </c>
      <c r="N979" s="360">
        <v>44284</v>
      </c>
      <c r="O979" s="279">
        <v>44105</v>
      </c>
      <c r="P979" s="360">
        <v>44147</v>
      </c>
      <c r="Q979" s="359">
        <v>5</v>
      </c>
      <c r="R979" s="360">
        <v>44109</v>
      </c>
      <c r="S979" s="360">
        <v>44138</v>
      </c>
      <c r="T979" s="359"/>
    </row>
    <row r="980" spans="1:20">
      <c r="A980" s="359">
        <f>1+A979</f>
        <v>905</v>
      </c>
      <c r="B980" s="360">
        <v>44067</v>
      </c>
      <c r="C980" s="359" t="s">
        <v>7142</v>
      </c>
      <c r="D980" s="359" t="s">
        <v>6011</v>
      </c>
      <c r="E980" s="361">
        <v>5</v>
      </c>
      <c r="F980" s="359" t="s">
        <v>6218</v>
      </c>
      <c r="G980" s="359" t="s">
        <v>5565</v>
      </c>
      <c r="H980" s="359" t="s">
        <v>7746</v>
      </c>
      <c r="I980" s="362" t="s">
        <v>7748</v>
      </c>
      <c r="J980" s="360">
        <v>44081</v>
      </c>
      <c r="K980" s="363">
        <v>44084</v>
      </c>
      <c r="L980" s="364">
        <v>5</v>
      </c>
      <c r="M980" s="359">
        <v>550</v>
      </c>
      <c r="N980" s="360">
        <v>44207</v>
      </c>
      <c r="O980" s="365">
        <v>44085</v>
      </c>
      <c r="P980" s="360">
        <v>44118</v>
      </c>
      <c r="Q980" s="359">
        <v>5</v>
      </c>
      <c r="R980" s="360">
        <v>44109</v>
      </c>
      <c r="S980" s="360">
        <v>44117</v>
      </c>
      <c r="T980" s="359"/>
    </row>
    <row r="981" spans="1:20">
      <c r="A981" s="359">
        <f>1+A980</f>
        <v>906</v>
      </c>
      <c r="B981" s="360">
        <v>44070</v>
      </c>
      <c r="C981" s="359" t="s">
        <v>7372</v>
      </c>
      <c r="D981" s="359" t="s">
        <v>6079</v>
      </c>
      <c r="E981" s="361">
        <v>5</v>
      </c>
      <c r="F981" s="359" t="s">
        <v>6218</v>
      </c>
      <c r="G981" s="359" t="s">
        <v>5565</v>
      </c>
      <c r="H981" s="359" t="s">
        <v>7749</v>
      </c>
      <c r="I981" s="362" t="s">
        <v>7750</v>
      </c>
      <c r="J981" s="360">
        <v>44081</v>
      </c>
      <c r="K981" s="363">
        <v>44084</v>
      </c>
      <c r="L981" s="364">
        <v>5</v>
      </c>
      <c r="M981" s="359">
        <v>550</v>
      </c>
      <c r="N981" s="360">
        <v>44207</v>
      </c>
      <c r="O981" s="365">
        <v>44085</v>
      </c>
      <c r="P981" s="360">
        <v>44106</v>
      </c>
      <c r="Q981" s="359">
        <v>5</v>
      </c>
      <c r="R981" s="360">
        <v>44089</v>
      </c>
      <c r="S981" s="360">
        <v>44106</v>
      </c>
      <c r="T981" s="359"/>
    </row>
    <row r="982" spans="1:20" ht="18">
      <c r="A982" s="344" t="s">
        <v>7751</v>
      </c>
      <c r="B982" s="345"/>
      <c r="C982" s="345"/>
      <c r="D982" s="345"/>
      <c r="E982" s="345"/>
      <c r="F982" s="345"/>
      <c r="G982" s="345"/>
      <c r="H982" s="345"/>
      <c r="I982" s="345"/>
      <c r="J982" s="345"/>
      <c r="K982" s="345"/>
      <c r="L982" s="345"/>
      <c r="M982" s="345"/>
      <c r="N982" s="345"/>
      <c r="O982" s="345"/>
      <c r="P982" s="345"/>
      <c r="Q982" s="345"/>
      <c r="R982" s="345"/>
      <c r="S982" s="345"/>
      <c r="T982" s="346"/>
    </row>
    <row r="983" spans="1:20">
      <c r="A983" s="359">
        <f>1+A981</f>
        <v>907</v>
      </c>
      <c r="B983" s="360">
        <v>44077</v>
      </c>
      <c r="C983" s="359" t="s">
        <v>7152</v>
      </c>
      <c r="D983" s="359" t="s">
        <v>6260</v>
      </c>
      <c r="E983" s="361">
        <v>5</v>
      </c>
      <c r="F983" s="359" t="s">
        <v>6218</v>
      </c>
      <c r="G983" s="359" t="s">
        <v>5565</v>
      </c>
      <c r="H983" s="359" t="s">
        <v>7749</v>
      </c>
      <c r="I983" s="362" t="s">
        <v>7752</v>
      </c>
      <c r="J983" s="360">
        <v>44082</v>
      </c>
      <c r="K983" s="363">
        <v>44090</v>
      </c>
      <c r="L983" s="364">
        <v>5</v>
      </c>
      <c r="M983" s="359">
        <v>550</v>
      </c>
      <c r="N983" s="360">
        <v>44271</v>
      </c>
      <c r="O983" s="279">
        <v>44105</v>
      </c>
      <c r="P983" s="360">
        <v>44148</v>
      </c>
      <c r="Q983" s="359">
        <v>5</v>
      </c>
      <c r="R983" s="360">
        <v>44137</v>
      </c>
      <c r="S983" s="360">
        <v>44147</v>
      </c>
      <c r="T983" s="359"/>
    </row>
    <row r="984" spans="1:20">
      <c r="A984" s="359">
        <f>1+A983</f>
        <v>908</v>
      </c>
      <c r="B984" s="360">
        <v>44077</v>
      </c>
      <c r="C984" s="359" t="s">
        <v>7381</v>
      </c>
      <c r="D984" s="359" t="s">
        <v>6090</v>
      </c>
      <c r="E984" s="361">
        <v>0</v>
      </c>
      <c r="F984" s="359" t="s">
        <v>6218</v>
      </c>
      <c r="G984" s="359" t="s">
        <v>5565</v>
      </c>
      <c r="H984" s="359" t="s">
        <v>7753</v>
      </c>
      <c r="I984" s="362" t="s">
        <v>7754</v>
      </c>
      <c r="J984" s="360">
        <v>44085</v>
      </c>
      <c r="K984" s="363">
        <v>44099</v>
      </c>
      <c r="L984" s="364">
        <v>0</v>
      </c>
      <c r="M984" s="359">
        <v>2682.12</v>
      </c>
      <c r="N984" s="360">
        <v>44221</v>
      </c>
      <c r="O984" s="365">
        <v>44102</v>
      </c>
      <c r="P984" s="360">
        <v>44105</v>
      </c>
      <c r="Q984" s="359">
        <v>0</v>
      </c>
      <c r="R984" s="360">
        <v>44105</v>
      </c>
      <c r="S984" s="360">
        <v>44105</v>
      </c>
      <c r="T984" s="359"/>
    </row>
    <row r="985" spans="1:20">
      <c r="A985" s="359">
        <f t="shared" ref="A985:A996" si="62">1+A984</f>
        <v>909</v>
      </c>
      <c r="B985" s="360">
        <v>44070</v>
      </c>
      <c r="C985" s="359" t="s">
        <v>7375</v>
      </c>
      <c r="D985" s="359" t="s">
        <v>6008</v>
      </c>
      <c r="E985" s="361">
        <v>2.09</v>
      </c>
      <c r="F985" s="359" t="s">
        <v>6218</v>
      </c>
      <c r="G985" s="359" t="s">
        <v>5565</v>
      </c>
      <c r="H985" s="359" t="s">
        <v>7755</v>
      </c>
      <c r="I985" s="362" t="s">
        <v>7756</v>
      </c>
      <c r="J985" s="360">
        <v>44085</v>
      </c>
      <c r="K985" s="363">
        <v>44105</v>
      </c>
      <c r="L985" s="364">
        <v>2.09</v>
      </c>
      <c r="M985" s="359">
        <v>155.5</v>
      </c>
      <c r="N985" s="360">
        <v>44228</v>
      </c>
      <c r="O985" s="365">
        <v>44106</v>
      </c>
      <c r="P985" s="359"/>
      <c r="Q985" s="359"/>
      <c r="R985" s="359"/>
      <c r="S985" s="359"/>
      <c r="T985" s="359"/>
    </row>
    <row r="986" spans="1:20">
      <c r="A986" s="359">
        <f t="shared" si="62"/>
        <v>910</v>
      </c>
      <c r="B986" s="360">
        <v>44089</v>
      </c>
      <c r="C986" s="359" t="s">
        <v>7159</v>
      </c>
      <c r="D986" s="359" t="s">
        <v>7757</v>
      </c>
      <c r="E986" s="361">
        <v>0</v>
      </c>
      <c r="F986" s="359" t="s">
        <v>6218</v>
      </c>
      <c r="G986" s="359" t="s">
        <v>5565</v>
      </c>
      <c r="H986" s="359" t="s">
        <v>7746</v>
      </c>
      <c r="I986" s="362" t="s">
        <v>7758</v>
      </c>
      <c r="J986" s="360">
        <v>44096</v>
      </c>
      <c r="K986" s="363">
        <v>44106</v>
      </c>
      <c r="L986" s="364">
        <v>0</v>
      </c>
      <c r="M986" s="359">
        <v>550</v>
      </c>
      <c r="N986" s="360">
        <v>44229</v>
      </c>
      <c r="O986" s="365">
        <v>44109</v>
      </c>
      <c r="P986" s="360">
        <v>44126</v>
      </c>
      <c r="Q986" s="359">
        <v>0</v>
      </c>
      <c r="R986" s="360">
        <v>44112</v>
      </c>
      <c r="S986" s="360">
        <v>44126</v>
      </c>
      <c r="T986" s="359"/>
    </row>
    <row r="987" spans="1:20">
      <c r="A987" s="359">
        <f t="shared" si="62"/>
        <v>911</v>
      </c>
      <c r="B987" s="360">
        <v>44091</v>
      </c>
      <c r="C987" s="359" t="s">
        <v>7161</v>
      </c>
      <c r="D987" s="359" t="s">
        <v>6051</v>
      </c>
      <c r="E987" s="361">
        <v>5</v>
      </c>
      <c r="F987" s="359" t="s">
        <v>6218</v>
      </c>
      <c r="G987" s="359" t="s">
        <v>5565</v>
      </c>
      <c r="H987" s="359" t="s">
        <v>7746</v>
      </c>
      <c r="I987" s="362" t="s">
        <v>7759</v>
      </c>
      <c r="J987" s="360">
        <v>44097</v>
      </c>
      <c r="K987" s="363">
        <v>44105</v>
      </c>
      <c r="L987" s="364">
        <v>5</v>
      </c>
      <c r="M987" s="359">
        <v>550</v>
      </c>
      <c r="N987" s="360">
        <v>44228</v>
      </c>
      <c r="O987" s="365">
        <v>44106</v>
      </c>
      <c r="P987" s="359" t="s">
        <v>7760</v>
      </c>
      <c r="Q987" s="366">
        <v>5</v>
      </c>
      <c r="R987" s="360">
        <v>44130</v>
      </c>
      <c r="S987" s="360">
        <v>44139</v>
      </c>
      <c r="T987" s="359"/>
    </row>
    <row r="988" spans="1:20">
      <c r="A988" s="359">
        <f t="shared" si="62"/>
        <v>912</v>
      </c>
      <c r="B988" s="360">
        <v>44091</v>
      </c>
      <c r="C988" s="359" t="s">
        <v>7389</v>
      </c>
      <c r="D988" s="359" t="s">
        <v>6051</v>
      </c>
      <c r="E988" s="361">
        <v>5</v>
      </c>
      <c r="F988" s="359" t="s">
        <v>6218</v>
      </c>
      <c r="G988" s="359" t="s">
        <v>5565</v>
      </c>
      <c r="H988" s="359" t="s">
        <v>7746</v>
      </c>
      <c r="I988" s="362" t="s">
        <v>7761</v>
      </c>
      <c r="J988" s="360">
        <v>44097</v>
      </c>
      <c r="K988" s="363">
        <v>44098</v>
      </c>
      <c r="L988" s="364">
        <v>5</v>
      </c>
      <c r="M988" s="359">
        <v>550</v>
      </c>
      <c r="N988" s="360">
        <v>44221</v>
      </c>
      <c r="O988" s="365">
        <v>44099</v>
      </c>
      <c r="P988" s="360">
        <v>44130</v>
      </c>
      <c r="Q988" s="359">
        <v>5</v>
      </c>
      <c r="R988" s="360">
        <v>44118</v>
      </c>
      <c r="S988" s="360">
        <v>44127</v>
      </c>
      <c r="T988" s="359"/>
    </row>
    <row r="989" spans="1:20">
      <c r="A989" s="359">
        <f t="shared" si="62"/>
        <v>913</v>
      </c>
      <c r="B989" s="360">
        <v>44097</v>
      </c>
      <c r="C989" s="359" t="s">
        <v>7762</v>
      </c>
      <c r="D989" s="359" t="s">
        <v>6260</v>
      </c>
      <c r="E989" s="361">
        <v>5</v>
      </c>
      <c r="F989" s="359" t="s">
        <v>6218</v>
      </c>
      <c r="G989" s="359" t="s">
        <v>5565</v>
      </c>
      <c r="H989" s="359" t="s">
        <v>7746</v>
      </c>
      <c r="I989" s="362" t="s">
        <v>7763</v>
      </c>
      <c r="J989" s="360">
        <v>44109</v>
      </c>
      <c r="K989" s="363">
        <v>44126</v>
      </c>
      <c r="L989" s="364">
        <v>5</v>
      </c>
      <c r="M989" s="359">
        <v>550</v>
      </c>
      <c r="N989" s="360">
        <v>44308</v>
      </c>
      <c r="O989" s="279">
        <v>44105</v>
      </c>
      <c r="P989" s="359"/>
      <c r="Q989" s="359"/>
      <c r="R989" s="359"/>
      <c r="S989" s="359"/>
      <c r="T989" s="359"/>
    </row>
    <row r="990" spans="1:20">
      <c r="A990" s="359">
        <f t="shared" si="62"/>
        <v>914</v>
      </c>
      <c r="B990" s="360">
        <v>44091</v>
      </c>
      <c r="C990" s="359" t="s">
        <v>7393</v>
      </c>
      <c r="D990" s="359" t="s">
        <v>6243</v>
      </c>
      <c r="E990" s="361">
        <v>120</v>
      </c>
      <c r="F990" s="359" t="s">
        <v>6218</v>
      </c>
      <c r="G990" s="359" t="s">
        <v>5565</v>
      </c>
      <c r="H990" s="359" t="s">
        <v>7753</v>
      </c>
      <c r="I990" s="362" t="s">
        <v>7764</v>
      </c>
      <c r="J990" s="360">
        <v>44109</v>
      </c>
      <c r="K990" s="363">
        <v>44125</v>
      </c>
      <c r="L990" s="364">
        <v>120</v>
      </c>
      <c r="M990" s="359">
        <v>8928</v>
      </c>
      <c r="N990" s="360">
        <v>44249</v>
      </c>
      <c r="O990" s="365">
        <v>44126</v>
      </c>
      <c r="P990" s="359"/>
      <c r="Q990" s="359"/>
      <c r="R990" s="359"/>
      <c r="S990" s="359"/>
      <c r="T990" s="359"/>
    </row>
    <row r="991" spans="1:20">
      <c r="A991" s="359">
        <f t="shared" si="62"/>
        <v>915</v>
      </c>
      <c r="B991" s="360">
        <v>44097</v>
      </c>
      <c r="C991" s="359" t="s">
        <v>7765</v>
      </c>
      <c r="D991" s="359" t="s">
        <v>7654</v>
      </c>
      <c r="E991" s="361">
        <v>5</v>
      </c>
      <c r="F991" s="359" t="s">
        <v>6218</v>
      </c>
      <c r="G991" s="359" t="s">
        <v>5565</v>
      </c>
      <c r="H991" s="359" t="s">
        <v>7746</v>
      </c>
      <c r="I991" s="362" t="s">
        <v>7766</v>
      </c>
      <c r="J991" s="360">
        <v>44110</v>
      </c>
      <c r="K991" s="363">
        <v>44113</v>
      </c>
      <c r="L991" s="364">
        <v>5</v>
      </c>
      <c r="M991" s="359">
        <v>550</v>
      </c>
      <c r="N991" s="360">
        <v>44295</v>
      </c>
      <c r="O991" s="279">
        <v>44105</v>
      </c>
      <c r="P991" s="359"/>
      <c r="Q991" s="359"/>
      <c r="R991" s="359"/>
      <c r="S991" s="359"/>
      <c r="T991" s="359"/>
    </row>
    <row r="992" spans="1:20">
      <c r="A992" s="359">
        <f t="shared" si="62"/>
        <v>916</v>
      </c>
      <c r="B992" s="360">
        <v>44097</v>
      </c>
      <c r="C992" s="359" t="s">
        <v>7767</v>
      </c>
      <c r="D992" s="359" t="s">
        <v>6610</v>
      </c>
      <c r="E992" s="361">
        <v>10</v>
      </c>
      <c r="F992" s="359" t="s">
        <v>6218</v>
      </c>
      <c r="G992" s="359" t="s">
        <v>5565</v>
      </c>
      <c r="H992" s="359" t="s">
        <v>7746</v>
      </c>
      <c r="I992" s="362" t="s">
        <v>7768</v>
      </c>
      <c r="J992" s="360">
        <v>44110</v>
      </c>
      <c r="K992" s="363">
        <v>44112</v>
      </c>
      <c r="L992" s="364">
        <v>10</v>
      </c>
      <c r="M992" s="359">
        <v>550</v>
      </c>
      <c r="N992" s="360">
        <v>44232</v>
      </c>
      <c r="O992" s="365">
        <v>44113</v>
      </c>
      <c r="P992" s="360">
        <v>44127</v>
      </c>
      <c r="Q992" s="359">
        <v>10</v>
      </c>
      <c r="R992" s="360">
        <v>44119</v>
      </c>
      <c r="S992" s="360">
        <v>44126</v>
      </c>
      <c r="T992" s="359"/>
    </row>
    <row r="993" spans="1:20">
      <c r="A993" s="359">
        <f t="shared" si="62"/>
        <v>917</v>
      </c>
      <c r="B993" s="360">
        <v>44098</v>
      </c>
      <c r="C993" s="359" t="s">
        <v>7398</v>
      </c>
      <c r="D993" s="359" t="s">
        <v>7769</v>
      </c>
      <c r="E993" s="361">
        <v>10</v>
      </c>
      <c r="F993" s="359" t="s">
        <v>6218</v>
      </c>
      <c r="G993" s="359" t="s">
        <v>5565</v>
      </c>
      <c r="H993" s="359" t="s">
        <v>7746</v>
      </c>
      <c r="I993" s="362" t="s">
        <v>7770</v>
      </c>
      <c r="J993" s="360">
        <v>44110</v>
      </c>
      <c r="K993" s="363">
        <v>44113</v>
      </c>
      <c r="L993" s="364">
        <v>10</v>
      </c>
      <c r="M993" s="359">
        <v>550</v>
      </c>
      <c r="N993" s="360">
        <v>44235</v>
      </c>
      <c r="O993" s="365">
        <v>44116</v>
      </c>
      <c r="P993" s="360">
        <v>44132</v>
      </c>
      <c r="Q993" s="359">
        <v>10</v>
      </c>
      <c r="R993" s="360">
        <v>44119</v>
      </c>
      <c r="S993" s="360">
        <v>44130</v>
      </c>
      <c r="T993" s="359"/>
    </row>
    <row r="994" spans="1:20">
      <c r="A994" s="359">
        <f t="shared" si="62"/>
        <v>918</v>
      </c>
      <c r="B994" s="360">
        <v>44099</v>
      </c>
      <c r="C994" s="359" t="s">
        <v>7771</v>
      </c>
      <c r="D994" s="359" t="s">
        <v>6011</v>
      </c>
      <c r="E994" s="361">
        <v>5</v>
      </c>
      <c r="F994" s="359" t="s">
        <v>6218</v>
      </c>
      <c r="G994" s="359" t="s">
        <v>5565</v>
      </c>
      <c r="H994" s="359" t="s">
        <v>7746</v>
      </c>
      <c r="I994" s="362" t="s">
        <v>7772</v>
      </c>
      <c r="J994" s="360">
        <v>44110</v>
      </c>
      <c r="K994" s="363">
        <v>44119</v>
      </c>
      <c r="L994" s="364">
        <v>5</v>
      </c>
      <c r="M994" s="359">
        <v>550</v>
      </c>
      <c r="N994" s="360">
        <v>44239</v>
      </c>
      <c r="O994" s="365">
        <v>44120</v>
      </c>
      <c r="P994" s="360">
        <v>44144</v>
      </c>
      <c r="Q994" s="359">
        <v>5</v>
      </c>
      <c r="R994" s="360">
        <v>44130</v>
      </c>
      <c r="S994" s="360">
        <v>44140</v>
      </c>
      <c r="T994" s="359"/>
    </row>
    <row r="995" spans="1:20">
      <c r="A995" s="359">
        <f t="shared" si="62"/>
        <v>919</v>
      </c>
      <c r="B995" s="360">
        <v>44099</v>
      </c>
      <c r="C995" s="359" t="s">
        <v>7167</v>
      </c>
      <c r="D995" s="359" t="s">
        <v>6819</v>
      </c>
      <c r="E995" s="361">
        <v>8</v>
      </c>
      <c r="F995" s="359" t="s">
        <v>6218</v>
      </c>
      <c r="G995" s="359" t="s">
        <v>5565</v>
      </c>
      <c r="H995" s="359" t="s">
        <v>7746</v>
      </c>
      <c r="I995" s="362" t="s">
        <v>7773</v>
      </c>
      <c r="J995" s="360">
        <v>44110</v>
      </c>
      <c r="K995" s="363">
        <v>44117</v>
      </c>
      <c r="L995" s="364">
        <v>8</v>
      </c>
      <c r="M995" s="359">
        <v>550</v>
      </c>
      <c r="N995" s="360">
        <v>44239</v>
      </c>
      <c r="O995" s="365">
        <v>44118</v>
      </c>
      <c r="P995" s="360">
        <v>44147</v>
      </c>
      <c r="Q995" s="359">
        <v>8</v>
      </c>
      <c r="R995" s="360">
        <v>44126</v>
      </c>
      <c r="S995" s="360">
        <v>44137</v>
      </c>
      <c r="T995" s="359"/>
    </row>
    <row r="996" spans="1:20">
      <c r="A996" s="359">
        <f t="shared" si="62"/>
        <v>920</v>
      </c>
      <c r="B996" s="360">
        <v>44104</v>
      </c>
      <c r="C996" s="359" t="s">
        <v>7405</v>
      </c>
      <c r="D996" s="359" t="s">
        <v>6011</v>
      </c>
      <c r="E996" s="361">
        <v>5</v>
      </c>
      <c r="F996" s="359" t="s">
        <v>6218</v>
      </c>
      <c r="G996" s="359" t="s">
        <v>5565</v>
      </c>
      <c r="H996" s="359" t="s">
        <v>7746</v>
      </c>
      <c r="I996" s="362" t="s">
        <v>7774</v>
      </c>
      <c r="J996" s="360">
        <v>44112</v>
      </c>
      <c r="K996" s="363">
        <v>44119</v>
      </c>
      <c r="L996" s="364">
        <v>5</v>
      </c>
      <c r="M996" s="359">
        <v>372</v>
      </c>
      <c r="N996" s="360">
        <v>44242</v>
      </c>
      <c r="O996" s="365">
        <v>44120</v>
      </c>
      <c r="P996" s="360">
        <v>44147</v>
      </c>
      <c r="Q996" s="359">
        <v>5</v>
      </c>
      <c r="R996" s="360">
        <v>44130</v>
      </c>
      <c r="S996" s="360">
        <v>44140</v>
      </c>
      <c r="T996" s="359"/>
    </row>
    <row r="997" spans="1:20" ht="18">
      <c r="A997" s="367" t="s">
        <v>7775</v>
      </c>
      <c r="B997" s="367"/>
      <c r="C997" s="367"/>
      <c r="D997" s="367"/>
      <c r="E997" s="367"/>
      <c r="F997" s="367"/>
      <c r="G997" s="367"/>
      <c r="H997" s="367"/>
      <c r="I997" s="367"/>
      <c r="J997" s="367"/>
      <c r="K997" s="367"/>
      <c r="L997" s="367"/>
      <c r="M997" s="367"/>
      <c r="N997" s="367"/>
      <c r="O997" s="367"/>
      <c r="P997" s="367"/>
      <c r="Q997" s="367"/>
      <c r="R997" s="367"/>
      <c r="S997" s="367"/>
      <c r="T997" s="367"/>
    </row>
    <row r="998" spans="1:20">
      <c r="A998" s="368">
        <f>1+A996</f>
        <v>921</v>
      </c>
      <c r="B998" s="369">
        <v>44106</v>
      </c>
      <c r="C998" s="368" t="s">
        <v>7776</v>
      </c>
      <c r="D998" s="368" t="s">
        <v>6209</v>
      </c>
      <c r="E998" s="368">
        <v>69</v>
      </c>
      <c r="F998" s="359" t="s">
        <v>6218</v>
      </c>
      <c r="G998" s="359" t="s">
        <v>5565</v>
      </c>
      <c r="H998" s="368" t="s">
        <v>7753</v>
      </c>
      <c r="I998" s="368" t="s">
        <v>7777</v>
      </c>
      <c r="J998" s="369">
        <v>44113</v>
      </c>
      <c r="K998" s="369">
        <v>44118</v>
      </c>
      <c r="L998" s="368">
        <v>69</v>
      </c>
      <c r="M998" s="368">
        <v>8523.6</v>
      </c>
      <c r="N998" s="369">
        <v>44242</v>
      </c>
      <c r="O998" s="369">
        <v>44119</v>
      </c>
      <c r="P998" s="369">
        <v>44126</v>
      </c>
      <c r="Q998" s="368">
        <v>69</v>
      </c>
      <c r="R998" s="369">
        <v>44126</v>
      </c>
      <c r="S998" s="369">
        <v>44127</v>
      </c>
      <c r="T998" s="368"/>
    </row>
    <row r="999" spans="1:20">
      <c r="A999" s="368">
        <f>1+A998</f>
        <v>922</v>
      </c>
      <c r="B999" s="369">
        <v>44105</v>
      </c>
      <c r="C999" s="368" t="s">
        <v>7778</v>
      </c>
      <c r="D999" s="368" t="s">
        <v>6773</v>
      </c>
      <c r="E999" s="368">
        <v>5</v>
      </c>
      <c r="F999" s="359" t="s">
        <v>6218</v>
      </c>
      <c r="G999" s="359" t="s">
        <v>5565</v>
      </c>
      <c r="H999" s="368" t="s">
        <v>7746</v>
      </c>
      <c r="I999" s="368" t="s">
        <v>7779</v>
      </c>
      <c r="J999" s="369">
        <v>44113</v>
      </c>
      <c r="K999" s="369">
        <v>44119</v>
      </c>
      <c r="L999" s="368">
        <v>5</v>
      </c>
      <c r="M999" s="368">
        <v>550</v>
      </c>
      <c r="N999" s="369">
        <v>44242</v>
      </c>
      <c r="O999" s="369">
        <v>44120</v>
      </c>
      <c r="P999" s="369">
        <v>44145</v>
      </c>
      <c r="Q999" s="368">
        <v>5</v>
      </c>
      <c r="R999" s="369">
        <v>44126</v>
      </c>
      <c r="S999" s="369">
        <v>44137</v>
      </c>
      <c r="T999" s="368"/>
    </row>
    <row r="1000" spans="1:20">
      <c r="A1000" s="368">
        <f t="shared" ref="A1000:A1014" si="63">1+A999</f>
        <v>923</v>
      </c>
      <c r="B1000" s="369">
        <v>44113</v>
      </c>
      <c r="C1000" s="368" t="s">
        <v>7184</v>
      </c>
      <c r="D1000" s="368" t="s">
        <v>6819</v>
      </c>
      <c r="E1000" s="368">
        <v>7</v>
      </c>
      <c r="F1000" s="359" t="s">
        <v>6218</v>
      </c>
      <c r="G1000" s="359" t="s">
        <v>5565</v>
      </c>
      <c r="H1000" s="368" t="s">
        <v>7746</v>
      </c>
      <c r="I1000" s="368" t="s">
        <v>7780</v>
      </c>
      <c r="J1000" s="369">
        <v>44117</v>
      </c>
      <c r="K1000" s="369">
        <v>44132</v>
      </c>
      <c r="L1000" s="368">
        <v>7</v>
      </c>
      <c r="M1000" s="368">
        <v>520.79999999999995</v>
      </c>
      <c r="N1000" s="369">
        <v>44253</v>
      </c>
      <c r="O1000" s="369">
        <v>44133</v>
      </c>
      <c r="P1000" s="368"/>
      <c r="Q1000" s="368">
        <v>7</v>
      </c>
      <c r="R1000" s="368"/>
      <c r="S1000" s="368"/>
      <c r="T1000" s="368"/>
    </row>
    <row r="1001" spans="1:20">
      <c r="A1001" s="368">
        <f t="shared" si="63"/>
        <v>924</v>
      </c>
      <c r="B1001" s="369">
        <v>44117</v>
      </c>
      <c r="C1001" s="368" t="s">
        <v>7428</v>
      </c>
      <c r="D1001" s="368" t="s">
        <v>6773</v>
      </c>
      <c r="E1001" s="368">
        <v>5</v>
      </c>
      <c r="F1001" s="359" t="s">
        <v>6218</v>
      </c>
      <c r="G1001" s="359" t="s">
        <v>5565</v>
      </c>
      <c r="H1001" s="368" t="s">
        <v>7746</v>
      </c>
      <c r="I1001" s="368" t="s">
        <v>7781</v>
      </c>
      <c r="J1001" s="369">
        <v>44123</v>
      </c>
      <c r="K1001" s="369">
        <v>44134</v>
      </c>
      <c r="L1001" s="368">
        <v>5</v>
      </c>
      <c r="M1001" s="368">
        <v>550</v>
      </c>
      <c r="N1001" s="369">
        <v>44253</v>
      </c>
      <c r="O1001" s="369">
        <v>44137</v>
      </c>
      <c r="P1001" s="369">
        <v>44161</v>
      </c>
      <c r="Q1001" s="368">
        <v>5</v>
      </c>
      <c r="R1001" s="369">
        <v>44145</v>
      </c>
      <c r="S1001" s="369">
        <v>44160</v>
      </c>
      <c r="T1001" s="368"/>
    </row>
    <row r="1002" spans="1:20">
      <c r="A1002" s="368">
        <f t="shared" si="63"/>
        <v>925</v>
      </c>
      <c r="B1002" s="369">
        <v>44113</v>
      </c>
      <c r="C1002" s="368" t="s">
        <v>7176</v>
      </c>
      <c r="D1002" s="368" t="s">
        <v>7782</v>
      </c>
      <c r="E1002" s="368">
        <v>5</v>
      </c>
      <c r="F1002" s="359" t="s">
        <v>6218</v>
      </c>
      <c r="G1002" s="359" t="s">
        <v>5565</v>
      </c>
      <c r="H1002" s="368" t="s">
        <v>7746</v>
      </c>
      <c r="I1002" s="368" t="s">
        <v>7783</v>
      </c>
      <c r="J1002" s="369">
        <v>44125</v>
      </c>
      <c r="K1002" s="369">
        <v>44144</v>
      </c>
      <c r="L1002" s="368">
        <v>5</v>
      </c>
      <c r="M1002" s="368">
        <v>550</v>
      </c>
      <c r="N1002" s="369">
        <v>44260</v>
      </c>
      <c r="O1002" s="369">
        <v>44145</v>
      </c>
      <c r="P1002" s="369">
        <v>44165</v>
      </c>
      <c r="Q1002" s="368">
        <v>5</v>
      </c>
      <c r="R1002" s="369">
        <v>44148</v>
      </c>
      <c r="S1002" s="369">
        <v>44160</v>
      </c>
      <c r="T1002" s="368"/>
    </row>
    <row r="1003" spans="1:20">
      <c r="A1003" s="368">
        <f t="shared" si="63"/>
        <v>926</v>
      </c>
      <c r="B1003" s="369">
        <v>44119</v>
      </c>
      <c r="C1003" s="368" t="s">
        <v>7208</v>
      </c>
      <c r="D1003" s="368" t="s">
        <v>7654</v>
      </c>
      <c r="E1003" s="368">
        <v>5</v>
      </c>
      <c r="F1003" s="359" t="s">
        <v>6218</v>
      </c>
      <c r="G1003" s="359" t="s">
        <v>5565</v>
      </c>
      <c r="H1003" s="368" t="s">
        <v>7746</v>
      </c>
      <c r="I1003" s="368" t="s">
        <v>7784</v>
      </c>
      <c r="J1003" s="369">
        <v>44125</v>
      </c>
      <c r="K1003" s="368"/>
      <c r="L1003" s="368"/>
      <c r="M1003" s="368"/>
      <c r="N1003" s="369"/>
      <c r="O1003" s="368"/>
      <c r="P1003" s="368"/>
      <c r="Q1003" s="368"/>
      <c r="R1003" s="368"/>
      <c r="S1003" s="368"/>
      <c r="T1003" s="368"/>
    </row>
    <row r="1004" spans="1:20">
      <c r="A1004" s="368">
        <f t="shared" si="63"/>
        <v>927</v>
      </c>
      <c r="B1004" s="369">
        <v>44124</v>
      </c>
      <c r="C1004" s="368" t="s">
        <v>7214</v>
      </c>
      <c r="D1004" s="368" t="s">
        <v>7240</v>
      </c>
      <c r="E1004" s="368">
        <v>5</v>
      </c>
      <c r="F1004" s="359" t="s">
        <v>6218</v>
      </c>
      <c r="G1004" s="359" t="s">
        <v>5565</v>
      </c>
      <c r="H1004" s="368" t="s">
        <v>7746</v>
      </c>
      <c r="I1004" s="368" t="s">
        <v>7785</v>
      </c>
      <c r="J1004" s="369">
        <v>44126</v>
      </c>
      <c r="K1004" s="369">
        <v>44145</v>
      </c>
      <c r="L1004" s="368">
        <v>5</v>
      </c>
      <c r="M1004" s="368">
        <v>550</v>
      </c>
      <c r="N1004" s="369">
        <v>44261</v>
      </c>
      <c r="O1004" s="369">
        <v>44146</v>
      </c>
      <c r="P1004" s="369">
        <v>44166</v>
      </c>
      <c r="Q1004" s="368">
        <v>5</v>
      </c>
      <c r="R1004" s="369">
        <v>44152</v>
      </c>
      <c r="S1004" s="369">
        <v>44162</v>
      </c>
      <c r="T1004" s="368"/>
    </row>
    <row r="1005" spans="1:20">
      <c r="A1005" s="368">
        <f t="shared" si="63"/>
        <v>928</v>
      </c>
      <c r="B1005" s="369">
        <v>44119</v>
      </c>
      <c r="C1005" s="368" t="s">
        <v>7206</v>
      </c>
      <c r="D1005" s="368" t="s">
        <v>7786</v>
      </c>
      <c r="E1005" s="368">
        <v>150</v>
      </c>
      <c r="F1005" s="359" t="s">
        <v>6218</v>
      </c>
      <c r="G1005" s="359" t="s">
        <v>5565</v>
      </c>
      <c r="H1005" s="368" t="s">
        <v>7753</v>
      </c>
      <c r="I1005" s="368" t="s">
        <v>7787</v>
      </c>
      <c r="J1005" s="369">
        <v>44126</v>
      </c>
      <c r="K1005" s="369">
        <v>44137</v>
      </c>
      <c r="L1005" s="368">
        <v>150</v>
      </c>
      <c r="M1005" s="368">
        <v>11160</v>
      </c>
      <c r="N1005" s="369">
        <v>44256</v>
      </c>
      <c r="O1005" s="369">
        <v>44138</v>
      </c>
      <c r="P1005" s="368"/>
      <c r="Q1005" s="368"/>
      <c r="R1005" s="368"/>
      <c r="S1005" s="368"/>
      <c r="T1005" s="368"/>
    </row>
    <row r="1006" spans="1:20">
      <c r="A1006" s="368">
        <f t="shared" si="63"/>
        <v>929</v>
      </c>
      <c r="B1006" s="369">
        <v>44125</v>
      </c>
      <c r="C1006" s="368" t="s">
        <v>7788</v>
      </c>
      <c r="D1006" s="368" t="s">
        <v>7185</v>
      </c>
      <c r="E1006" s="368">
        <v>6</v>
      </c>
      <c r="F1006" s="359" t="s">
        <v>6218</v>
      </c>
      <c r="G1006" s="359" t="s">
        <v>5565</v>
      </c>
      <c r="H1006" s="368" t="s">
        <v>7746</v>
      </c>
      <c r="I1006" s="368" t="s">
        <v>7789</v>
      </c>
      <c r="J1006" s="369">
        <v>44127</v>
      </c>
      <c r="K1006" s="369">
        <v>44145</v>
      </c>
      <c r="L1006" s="368">
        <v>6</v>
      </c>
      <c r="M1006" s="368">
        <v>550</v>
      </c>
      <c r="N1006" s="369">
        <v>44264</v>
      </c>
      <c r="O1006" s="369">
        <v>44146</v>
      </c>
      <c r="P1006" s="369">
        <v>44167</v>
      </c>
      <c r="Q1006" s="368">
        <v>6</v>
      </c>
      <c r="R1006" s="369">
        <v>44154</v>
      </c>
      <c r="S1006" s="369">
        <v>44162</v>
      </c>
      <c r="T1006" s="368"/>
    </row>
    <row r="1007" spans="1:20">
      <c r="A1007" s="368">
        <f t="shared" si="63"/>
        <v>930</v>
      </c>
      <c r="B1007" s="369">
        <v>44125</v>
      </c>
      <c r="C1007" s="368" t="s">
        <v>7790</v>
      </c>
      <c r="D1007" s="368" t="s">
        <v>6819</v>
      </c>
      <c r="E1007" s="368">
        <v>8</v>
      </c>
      <c r="F1007" s="359" t="s">
        <v>6218</v>
      </c>
      <c r="G1007" s="359" t="s">
        <v>5565</v>
      </c>
      <c r="H1007" s="368" t="s">
        <v>7746</v>
      </c>
      <c r="I1007" s="368" t="s">
        <v>7791</v>
      </c>
      <c r="J1007" s="369">
        <v>44130</v>
      </c>
      <c r="K1007" s="369">
        <v>44134</v>
      </c>
      <c r="L1007" s="368">
        <v>8</v>
      </c>
      <c r="M1007" s="368">
        <v>550</v>
      </c>
      <c r="N1007" s="369">
        <v>44256</v>
      </c>
      <c r="O1007" s="369">
        <v>44137</v>
      </c>
      <c r="P1007" s="369">
        <v>44159</v>
      </c>
      <c r="Q1007" s="368">
        <v>8</v>
      </c>
      <c r="R1007" s="369">
        <v>44137</v>
      </c>
      <c r="S1007" s="369">
        <v>44147</v>
      </c>
      <c r="T1007" s="368"/>
    </row>
    <row r="1008" spans="1:20">
      <c r="A1008" s="368">
        <f t="shared" si="63"/>
        <v>931</v>
      </c>
      <c r="B1008" s="369">
        <v>44125</v>
      </c>
      <c r="C1008" s="368" t="s">
        <v>7792</v>
      </c>
      <c r="D1008" s="368" t="s">
        <v>7793</v>
      </c>
      <c r="E1008" s="368">
        <v>10</v>
      </c>
      <c r="F1008" s="359" t="s">
        <v>6218</v>
      </c>
      <c r="G1008" s="359" t="s">
        <v>5565</v>
      </c>
      <c r="H1008" s="368" t="s">
        <v>7753</v>
      </c>
      <c r="I1008" s="368" t="s">
        <v>7794</v>
      </c>
      <c r="J1008" s="369">
        <v>44130</v>
      </c>
      <c r="K1008" s="369">
        <v>44134</v>
      </c>
      <c r="L1008" s="368">
        <v>10</v>
      </c>
      <c r="M1008" s="368">
        <v>550</v>
      </c>
      <c r="N1008" s="369">
        <v>44316</v>
      </c>
      <c r="O1008" s="368"/>
      <c r="P1008" s="368"/>
      <c r="Q1008" s="368"/>
      <c r="R1008" s="368"/>
      <c r="S1008" s="368"/>
      <c r="T1008" s="368"/>
    </row>
    <row r="1009" spans="1:20">
      <c r="A1009" s="368">
        <f t="shared" si="63"/>
        <v>932</v>
      </c>
      <c r="B1009" s="369">
        <v>44123</v>
      </c>
      <c r="C1009" s="368" t="s">
        <v>7202</v>
      </c>
      <c r="D1009" s="368" t="s">
        <v>7795</v>
      </c>
      <c r="E1009" s="368">
        <v>5</v>
      </c>
      <c r="F1009" s="359" t="s">
        <v>6218</v>
      </c>
      <c r="G1009" s="359" t="s">
        <v>5565</v>
      </c>
      <c r="H1009" s="368" t="s">
        <v>7753</v>
      </c>
      <c r="I1009" s="368" t="s">
        <v>7796</v>
      </c>
      <c r="J1009" s="369">
        <v>44130</v>
      </c>
      <c r="K1009" s="369">
        <v>44193</v>
      </c>
      <c r="L1009" s="368">
        <v>10</v>
      </c>
      <c r="M1009" s="368">
        <v>550</v>
      </c>
      <c r="N1009" s="369">
        <v>44313</v>
      </c>
      <c r="O1009" s="368"/>
      <c r="P1009" s="368"/>
      <c r="Q1009" s="368"/>
      <c r="R1009" s="368"/>
      <c r="S1009" s="368"/>
      <c r="T1009" s="368"/>
    </row>
    <row r="1010" spans="1:20">
      <c r="A1010" s="368">
        <f t="shared" si="63"/>
        <v>933</v>
      </c>
      <c r="B1010" s="369">
        <v>44125</v>
      </c>
      <c r="C1010" s="368" t="s">
        <v>7797</v>
      </c>
      <c r="D1010" s="368" t="s">
        <v>7798</v>
      </c>
      <c r="E1010" s="368">
        <v>6</v>
      </c>
      <c r="F1010" s="359" t="s">
        <v>6218</v>
      </c>
      <c r="G1010" s="359" t="s">
        <v>5565</v>
      </c>
      <c r="H1010" s="368" t="s">
        <v>7753</v>
      </c>
      <c r="I1010" s="368" t="s">
        <v>7799</v>
      </c>
      <c r="J1010" s="369">
        <v>44131</v>
      </c>
      <c r="K1010" s="369">
        <v>44172</v>
      </c>
      <c r="L1010" s="368">
        <v>6</v>
      </c>
      <c r="M1010" s="368">
        <v>446.4</v>
      </c>
      <c r="N1010" s="369">
        <v>44292</v>
      </c>
      <c r="O1010" s="369">
        <v>44173</v>
      </c>
      <c r="P1010" s="368"/>
      <c r="Q1010" s="368"/>
      <c r="R1010" s="368"/>
      <c r="S1010" s="368"/>
      <c r="T1010" s="368"/>
    </row>
    <row r="1011" spans="1:20">
      <c r="A1011" s="368">
        <f t="shared" si="63"/>
        <v>934</v>
      </c>
      <c r="B1011" s="369">
        <v>44132</v>
      </c>
      <c r="C1011" s="368" t="s">
        <v>7223</v>
      </c>
      <c r="D1011" s="368" t="s">
        <v>7800</v>
      </c>
      <c r="E1011" s="368">
        <v>5</v>
      </c>
      <c r="F1011" s="359" t="s">
        <v>6218</v>
      </c>
      <c r="G1011" s="359" t="s">
        <v>5565</v>
      </c>
      <c r="H1011" s="368" t="s">
        <v>7746</v>
      </c>
      <c r="I1011" s="368" t="s">
        <v>7801</v>
      </c>
      <c r="J1011" s="369">
        <v>44138</v>
      </c>
      <c r="K1011" s="369">
        <v>44147</v>
      </c>
      <c r="L1011" s="368">
        <v>5</v>
      </c>
      <c r="M1011" s="368">
        <v>550</v>
      </c>
      <c r="N1011" s="369">
        <v>44327</v>
      </c>
      <c r="O1011" s="368"/>
      <c r="P1011" s="368"/>
      <c r="Q1011" s="368"/>
      <c r="R1011" s="368"/>
      <c r="S1011" s="368"/>
      <c r="T1011" s="368"/>
    </row>
    <row r="1012" spans="1:20">
      <c r="A1012" s="368">
        <f t="shared" si="63"/>
        <v>935</v>
      </c>
      <c r="B1012" s="369">
        <v>44132</v>
      </c>
      <c r="C1012" s="368" t="s">
        <v>7802</v>
      </c>
      <c r="D1012" s="368" t="s">
        <v>7800</v>
      </c>
      <c r="E1012" s="368">
        <v>5</v>
      </c>
      <c r="F1012" s="359" t="s">
        <v>6218</v>
      </c>
      <c r="G1012" s="359" t="s">
        <v>5565</v>
      </c>
      <c r="H1012" s="368" t="s">
        <v>7753</v>
      </c>
      <c r="I1012" s="368" t="s">
        <v>7803</v>
      </c>
      <c r="J1012" s="369">
        <v>44138</v>
      </c>
      <c r="K1012" s="369">
        <v>44145</v>
      </c>
      <c r="L1012" s="368">
        <v>5</v>
      </c>
      <c r="M1012" s="368">
        <v>550</v>
      </c>
      <c r="N1012" s="369">
        <v>44323</v>
      </c>
      <c r="O1012" s="368"/>
      <c r="P1012" s="368"/>
      <c r="Q1012" s="368"/>
      <c r="R1012" s="368"/>
      <c r="S1012" s="368"/>
      <c r="T1012" s="368"/>
    </row>
    <row r="1013" spans="1:20">
      <c r="A1013" s="368">
        <f t="shared" si="63"/>
        <v>936</v>
      </c>
      <c r="B1013" s="369">
        <v>44134</v>
      </c>
      <c r="C1013" s="368" t="s">
        <v>7459</v>
      </c>
      <c r="D1013" s="368" t="s">
        <v>7800</v>
      </c>
      <c r="E1013" s="368">
        <v>10</v>
      </c>
      <c r="F1013" s="359" t="s">
        <v>6218</v>
      </c>
      <c r="G1013" s="359" t="s">
        <v>5565</v>
      </c>
      <c r="H1013" s="368" t="s">
        <v>7746</v>
      </c>
      <c r="I1013" s="368" t="s">
        <v>7804</v>
      </c>
      <c r="J1013" s="369">
        <v>44138</v>
      </c>
      <c r="K1013" s="369">
        <v>44146</v>
      </c>
      <c r="L1013" s="368">
        <v>10</v>
      </c>
      <c r="M1013" s="368">
        <v>550</v>
      </c>
      <c r="N1013" s="369">
        <v>44323</v>
      </c>
      <c r="O1013" s="368"/>
      <c r="P1013" s="368"/>
      <c r="Q1013" s="368"/>
      <c r="R1013" s="368"/>
      <c r="S1013" s="368"/>
      <c r="T1013" s="368"/>
    </row>
    <row r="1014" spans="1:20">
      <c r="A1014" s="368">
        <f t="shared" si="63"/>
        <v>937</v>
      </c>
      <c r="B1014" s="369">
        <v>44132</v>
      </c>
      <c r="C1014" s="368" t="s">
        <v>7219</v>
      </c>
      <c r="D1014" s="368" t="s">
        <v>7406</v>
      </c>
      <c r="E1014" s="368">
        <v>5</v>
      </c>
      <c r="F1014" s="359" t="s">
        <v>6218</v>
      </c>
      <c r="G1014" s="359" t="s">
        <v>5565</v>
      </c>
      <c r="H1014" s="368" t="s">
        <v>7753</v>
      </c>
      <c r="I1014" s="368" t="s">
        <v>7805</v>
      </c>
      <c r="J1014" s="369">
        <v>44138</v>
      </c>
      <c r="K1014" s="369">
        <v>44145</v>
      </c>
      <c r="L1014" s="368">
        <v>5</v>
      </c>
      <c r="M1014" s="368">
        <v>550</v>
      </c>
      <c r="N1014" s="369">
        <v>44264</v>
      </c>
      <c r="O1014" s="369">
        <v>44146</v>
      </c>
      <c r="P1014" s="368"/>
      <c r="Q1014" s="368"/>
      <c r="R1014" s="368"/>
      <c r="S1014" s="368"/>
      <c r="T1014" s="368"/>
    </row>
    <row r="1015" spans="1:20" ht="18">
      <c r="A1015" s="367" t="s">
        <v>7806</v>
      </c>
      <c r="B1015" s="367"/>
      <c r="C1015" s="367"/>
      <c r="D1015" s="367"/>
      <c r="E1015" s="367"/>
      <c r="F1015" s="367"/>
      <c r="G1015" s="367"/>
      <c r="H1015" s="367"/>
      <c r="I1015" s="367"/>
      <c r="J1015" s="367"/>
      <c r="K1015" s="367"/>
      <c r="L1015" s="367"/>
      <c r="M1015" s="367"/>
      <c r="N1015" s="367"/>
      <c r="O1015" s="367"/>
      <c r="P1015" s="367"/>
      <c r="Q1015" s="367"/>
      <c r="R1015" s="367"/>
      <c r="S1015" s="367"/>
      <c r="T1015" s="367"/>
    </row>
    <row r="1016" spans="1:20">
      <c r="A1016" s="368">
        <f>1+A1014</f>
        <v>938</v>
      </c>
      <c r="B1016" s="369">
        <v>44137</v>
      </c>
      <c r="C1016" s="368" t="s">
        <v>7807</v>
      </c>
      <c r="D1016" s="368" t="s">
        <v>6773</v>
      </c>
      <c r="E1016" s="368">
        <v>5</v>
      </c>
      <c r="F1016" s="359" t="s">
        <v>6218</v>
      </c>
      <c r="G1016" s="359" t="s">
        <v>5565</v>
      </c>
      <c r="H1016" s="368" t="s">
        <v>7746</v>
      </c>
      <c r="I1016" s="368" t="s">
        <v>7808</v>
      </c>
      <c r="J1016" s="369">
        <v>44141</v>
      </c>
      <c r="K1016" s="369">
        <v>44147</v>
      </c>
      <c r="L1016" s="368">
        <v>5</v>
      </c>
      <c r="M1016" s="368">
        <v>550</v>
      </c>
      <c r="N1016" s="369">
        <v>44266</v>
      </c>
      <c r="O1016" s="369">
        <v>44148</v>
      </c>
      <c r="P1016" s="368"/>
      <c r="Q1016" s="368"/>
      <c r="R1016" s="368"/>
      <c r="S1016" s="368"/>
      <c r="T1016" s="368"/>
    </row>
    <row r="1017" spans="1:20">
      <c r="A1017" s="368">
        <f>1+A1016</f>
        <v>939</v>
      </c>
      <c r="B1017" s="369">
        <v>44138</v>
      </c>
      <c r="C1017" s="368" t="s">
        <v>7461</v>
      </c>
      <c r="D1017" s="368" t="s">
        <v>6079</v>
      </c>
      <c r="E1017" s="368">
        <v>13</v>
      </c>
      <c r="F1017" s="359" t="s">
        <v>6218</v>
      </c>
      <c r="G1017" s="359" t="s">
        <v>5565</v>
      </c>
      <c r="H1017" s="368" t="s">
        <v>7746</v>
      </c>
      <c r="I1017" s="368" t="s">
        <v>7809</v>
      </c>
      <c r="J1017" s="369">
        <v>44145</v>
      </c>
      <c r="K1017" s="369">
        <v>44152</v>
      </c>
      <c r="L1017" s="368">
        <v>13</v>
      </c>
      <c r="M1017" s="368">
        <v>550</v>
      </c>
      <c r="N1017" s="369">
        <v>44271</v>
      </c>
      <c r="O1017" s="369">
        <v>44153</v>
      </c>
      <c r="P1017" s="368"/>
      <c r="Q1017" s="368"/>
      <c r="R1017" s="368"/>
      <c r="S1017" s="368"/>
      <c r="T1017" s="368"/>
    </row>
    <row r="1018" spans="1:20">
      <c r="A1018" s="368">
        <f t="shared" ref="A1018:A1024" si="64">1+A1017</f>
        <v>940</v>
      </c>
      <c r="B1018" s="369">
        <v>44138</v>
      </c>
      <c r="C1018" s="368" t="s">
        <v>7810</v>
      </c>
      <c r="D1018" s="368" t="s">
        <v>6175</v>
      </c>
      <c r="E1018" s="368">
        <v>10</v>
      </c>
      <c r="F1018" s="359" t="s">
        <v>6218</v>
      </c>
      <c r="G1018" s="359" t="s">
        <v>5565</v>
      </c>
      <c r="H1018" s="368" t="s">
        <v>7746</v>
      </c>
      <c r="I1018" s="368" t="s">
        <v>7811</v>
      </c>
      <c r="J1018" s="369">
        <v>44145</v>
      </c>
      <c r="K1018" s="369">
        <v>44152</v>
      </c>
      <c r="L1018" s="368">
        <v>13</v>
      </c>
      <c r="M1018" s="368">
        <v>550</v>
      </c>
      <c r="N1018" s="369">
        <v>44271</v>
      </c>
      <c r="O1018" s="369">
        <v>44153</v>
      </c>
      <c r="P1018" s="368"/>
      <c r="Q1018" s="368"/>
      <c r="R1018" s="369">
        <v>44155</v>
      </c>
      <c r="S1018" s="369">
        <v>44167</v>
      </c>
      <c r="T1018" s="368"/>
    </row>
    <row r="1019" spans="1:20">
      <c r="A1019" s="368">
        <f t="shared" si="64"/>
        <v>941</v>
      </c>
      <c r="B1019" s="369">
        <v>44144</v>
      </c>
      <c r="C1019" s="368" t="s">
        <v>7812</v>
      </c>
      <c r="D1019" s="368" t="s">
        <v>6011</v>
      </c>
      <c r="E1019" s="368">
        <v>8</v>
      </c>
      <c r="F1019" s="359" t="s">
        <v>6218</v>
      </c>
      <c r="G1019" s="359" t="s">
        <v>5565</v>
      </c>
      <c r="H1019" s="368" t="s">
        <v>7746</v>
      </c>
      <c r="I1019" s="368" t="s">
        <v>7813</v>
      </c>
      <c r="J1019" s="369">
        <v>44147</v>
      </c>
      <c r="K1019" s="369">
        <v>44152</v>
      </c>
      <c r="L1019" s="368">
        <v>8</v>
      </c>
      <c r="M1019" s="368">
        <v>550</v>
      </c>
      <c r="N1019" s="369">
        <v>44271</v>
      </c>
      <c r="O1019" s="369">
        <v>44148</v>
      </c>
      <c r="P1019" s="368"/>
      <c r="Q1019" s="368"/>
      <c r="R1019" s="368"/>
      <c r="S1019" s="368"/>
      <c r="T1019" s="368"/>
    </row>
    <row r="1020" spans="1:20">
      <c r="A1020" s="368">
        <f t="shared" si="64"/>
        <v>942</v>
      </c>
      <c r="B1020" s="369">
        <v>44145</v>
      </c>
      <c r="C1020" s="368" t="s">
        <v>7814</v>
      </c>
      <c r="D1020" s="368" t="s">
        <v>6079</v>
      </c>
      <c r="E1020" s="368">
        <v>5</v>
      </c>
      <c r="F1020" s="359" t="s">
        <v>6218</v>
      </c>
      <c r="G1020" s="359" t="s">
        <v>5565</v>
      </c>
      <c r="H1020" s="368" t="s">
        <v>7746</v>
      </c>
      <c r="I1020" s="368" t="s">
        <v>7815</v>
      </c>
      <c r="J1020" s="369">
        <v>44147</v>
      </c>
      <c r="K1020" s="369">
        <v>44153</v>
      </c>
      <c r="L1020" s="368">
        <v>5</v>
      </c>
      <c r="M1020" s="368">
        <v>550</v>
      </c>
      <c r="N1020" s="369">
        <v>44272</v>
      </c>
      <c r="O1020" s="369">
        <v>44148</v>
      </c>
      <c r="P1020" s="368"/>
      <c r="Q1020" s="368"/>
      <c r="R1020" s="368"/>
      <c r="S1020" s="368"/>
      <c r="T1020" s="368"/>
    </row>
    <row r="1021" spans="1:20">
      <c r="A1021" s="368">
        <f t="shared" si="64"/>
        <v>943</v>
      </c>
      <c r="B1021" s="369">
        <v>44145</v>
      </c>
      <c r="C1021" s="368" t="s">
        <v>7816</v>
      </c>
      <c r="D1021" s="368" t="s">
        <v>7185</v>
      </c>
      <c r="E1021" s="368">
        <v>15</v>
      </c>
      <c r="F1021" s="359" t="s">
        <v>6218</v>
      </c>
      <c r="G1021" s="359" t="s">
        <v>5565</v>
      </c>
      <c r="H1021" s="368" t="s">
        <v>7746</v>
      </c>
      <c r="I1021" s="368" t="s">
        <v>7817</v>
      </c>
      <c r="J1021" s="369">
        <v>44147</v>
      </c>
      <c r="K1021" s="369">
        <v>44152</v>
      </c>
      <c r="L1021" s="368">
        <v>15</v>
      </c>
      <c r="M1021" s="368">
        <v>550</v>
      </c>
      <c r="N1021" s="369">
        <v>44271</v>
      </c>
      <c r="O1021" s="369">
        <v>44148</v>
      </c>
      <c r="P1021" s="368"/>
      <c r="Q1021" s="368"/>
      <c r="R1021" s="368"/>
      <c r="S1021" s="368"/>
      <c r="T1021" s="368"/>
    </row>
    <row r="1022" spans="1:20">
      <c r="A1022" s="368">
        <f t="shared" si="64"/>
        <v>944</v>
      </c>
      <c r="B1022" s="369">
        <v>44153</v>
      </c>
      <c r="C1022" s="368" t="s">
        <v>7485</v>
      </c>
      <c r="D1022" s="368" t="s">
        <v>6260</v>
      </c>
      <c r="E1022" s="368">
        <v>6</v>
      </c>
      <c r="F1022" s="359" t="s">
        <v>6218</v>
      </c>
      <c r="G1022" s="359" t="s">
        <v>5565</v>
      </c>
      <c r="H1022" s="368" t="s">
        <v>7746</v>
      </c>
      <c r="I1022" s="368" t="s">
        <v>7818</v>
      </c>
      <c r="J1022" s="369">
        <v>44159</v>
      </c>
      <c r="K1022" s="369">
        <v>44169</v>
      </c>
      <c r="L1022" s="368">
        <v>6</v>
      </c>
      <c r="M1022" s="368">
        <v>550</v>
      </c>
      <c r="N1022" s="360">
        <v>44350</v>
      </c>
      <c r="O1022" s="279">
        <v>44172</v>
      </c>
      <c r="P1022" s="368"/>
      <c r="Q1022" s="368"/>
      <c r="R1022" s="368"/>
      <c r="S1022" s="368"/>
      <c r="T1022" s="368"/>
    </row>
    <row r="1023" spans="1:20">
      <c r="A1023" s="368">
        <f t="shared" si="64"/>
        <v>945</v>
      </c>
      <c r="B1023" s="369">
        <v>44154</v>
      </c>
      <c r="C1023" s="368" t="s">
        <v>7487</v>
      </c>
      <c r="D1023" s="368" t="s">
        <v>6856</v>
      </c>
      <c r="E1023" s="368">
        <v>6</v>
      </c>
      <c r="F1023" s="359" t="s">
        <v>5565</v>
      </c>
      <c r="G1023" s="360">
        <v>44165</v>
      </c>
      <c r="H1023" s="368" t="s">
        <v>6354</v>
      </c>
      <c r="I1023" s="368" t="s">
        <v>7819</v>
      </c>
      <c r="J1023" s="369">
        <v>44159</v>
      </c>
      <c r="K1023" s="369" t="s">
        <v>5565</v>
      </c>
      <c r="L1023" s="368" t="s">
        <v>5565</v>
      </c>
      <c r="M1023" s="368" t="s">
        <v>5565</v>
      </c>
      <c r="N1023" s="369" t="s">
        <v>5565</v>
      </c>
      <c r="O1023" s="369" t="s">
        <v>5565</v>
      </c>
      <c r="P1023" s="369" t="s">
        <v>5565</v>
      </c>
      <c r="Q1023" s="369" t="s">
        <v>5565</v>
      </c>
      <c r="R1023" s="369" t="s">
        <v>5565</v>
      </c>
      <c r="S1023" s="369" t="s">
        <v>5565</v>
      </c>
      <c r="T1023" s="369" t="s">
        <v>5565</v>
      </c>
    </row>
    <row r="1024" spans="1:20">
      <c r="A1024" s="368">
        <f t="shared" si="64"/>
        <v>946</v>
      </c>
      <c r="B1024" s="369">
        <v>44147</v>
      </c>
      <c r="C1024" s="368" t="s">
        <v>7820</v>
      </c>
      <c r="D1024" s="368" t="s">
        <v>6847</v>
      </c>
      <c r="E1024" s="368">
        <v>10</v>
      </c>
      <c r="F1024" s="359" t="s">
        <v>6218</v>
      </c>
      <c r="G1024" s="359" t="s">
        <v>5565</v>
      </c>
      <c r="H1024" s="368" t="s">
        <v>7746</v>
      </c>
      <c r="I1024" s="368" t="s">
        <v>7821</v>
      </c>
      <c r="J1024" s="369">
        <v>44162</v>
      </c>
      <c r="K1024" s="369">
        <v>44179</v>
      </c>
      <c r="L1024" s="368">
        <v>10</v>
      </c>
      <c r="M1024" s="368">
        <v>550</v>
      </c>
      <c r="N1024" s="369">
        <v>44299</v>
      </c>
      <c r="O1024" s="369">
        <v>44180</v>
      </c>
      <c r="P1024" s="368"/>
      <c r="Q1024" s="368"/>
      <c r="R1024" s="368"/>
      <c r="S1024" s="368"/>
      <c r="T1024" s="368"/>
    </row>
    <row r="1025" spans="1:20" ht="18">
      <c r="A1025" s="367" t="s">
        <v>7822</v>
      </c>
      <c r="B1025" s="367"/>
      <c r="C1025" s="367"/>
      <c r="D1025" s="367"/>
      <c r="E1025" s="367"/>
      <c r="F1025" s="367"/>
      <c r="G1025" s="367"/>
      <c r="H1025" s="367"/>
      <c r="I1025" s="367"/>
      <c r="J1025" s="367"/>
      <c r="K1025" s="367"/>
      <c r="L1025" s="367"/>
      <c r="M1025" s="367"/>
      <c r="N1025" s="367"/>
      <c r="O1025" s="367"/>
      <c r="P1025" s="367"/>
      <c r="Q1025" s="367"/>
      <c r="R1025" s="367"/>
      <c r="S1025" s="367"/>
      <c r="T1025" s="367"/>
    </row>
    <row r="1026" spans="1:20">
      <c r="A1026" s="368">
        <f>1+A1024</f>
        <v>947</v>
      </c>
      <c r="B1026" s="369">
        <v>44158</v>
      </c>
      <c r="C1026" s="368" t="s">
        <v>7491</v>
      </c>
      <c r="D1026" s="368" t="s">
        <v>7101</v>
      </c>
      <c r="E1026" s="368">
        <v>8</v>
      </c>
      <c r="F1026" s="359" t="s">
        <v>6218</v>
      </c>
      <c r="G1026" s="359" t="s">
        <v>5565</v>
      </c>
      <c r="H1026" s="368" t="s">
        <v>7746</v>
      </c>
      <c r="I1026" s="368" t="s">
        <v>7823</v>
      </c>
      <c r="J1026" s="369">
        <v>44167</v>
      </c>
      <c r="K1026" s="369">
        <v>44182</v>
      </c>
      <c r="L1026" s="368">
        <v>8</v>
      </c>
      <c r="M1026" s="368">
        <v>550</v>
      </c>
      <c r="N1026" s="369">
        <v>44302</v>
      </c>
      <c r="O1026" s="369">
        <v>44183</v>
      </c>
      <c r="P1026" s="368"/>
      <c r="Q1026" s="368"/>
      <c r="R1026" s="368"/>
      <c r="S1026" s="368"/>
      <c r="T1026" s="368"/>
    </row>
    <row r="1027" spans="1:20">
      <c r="A1027" s="368">
        <f>1+A1026</f>
        <v>948</v>
      </c>
      <c r="B1027" s="369">
        <v>44162</v>
      </c>
      <c r="C1027" s="368" t="s">
        <v>7497</v>
      </c>
      <c r="D1027" s="368" t="s">
        <v>6079</v>
      </c>
      <c r="E1027" s="368">
        <v>8</v>
      </c>
      <c r="F1027" s="359" t="s">
        <v>6218</v>
      </c>
      <c r="G1027" s="359" t="s">
        <v>5565</v>
      </c>
      <c r="H1027" s="368" t="s">
        <v>7746</v>
      </c>
      <c r="I1027" s="368" t="s">
        <v>7824</v>
      </c>
      <c r="J1027" s="369">
        <v>44167</v>
      </c>
      <c r="K1027" s="369">
        <v>44180</v>
      </c>
      <c r="L1027" s="368">
        <v>8</v>
      </c>
      <c r="M1027" s="368">
        <v>550</v>
      </c>
      <c r="N1027" s="369">
        <v>44300</v>
      </c>
      <c r="O1027" s="369">
        <v>44181</v>
      </c>
      <c r="P1027" s="368"/>
      <c r="Q1027" s="368"/>
      <c r="R1027" s="368"/>
      <c r="S1027" s="368"/>
      <c r="T1027" s="368"/>
    </row>
    <row r="1028" spans="1:20">
      <c r="A1028" s="368">
        <f>1+A1027</f>
        <v>949</v>
      </c>
      <c r="B1028" s="369">
        <v>44166</v>
      </c>
      <c r="C1028" s="368" t="s">
        <v>7501</v>
      </c>
      <c r="D1028" s="368" t="s">
        <v>7550</v>
      </c>
      <c r="E1028" s="368">
        <v>40</v>
      </c>
      <c r="F1028" s="359" t="s">
        <v>6218</v>
      </c>
      <c r="G1028" s="359" t="s">
        <v>5565</v>
      </c>
      <c r="H1028" s="368" t="s">
        <v>6354</v>
      </c>
      <c r="I1028" s="368" t="s">
        <v>7825</v>
      </c>
      <c r="J1028" s="369">
        <v>44169</v>
      </c>
      <c r="K1028" s="369">
        <v>44186</v>
      </c>
      <c r="L1028" s="368">
        <v>40</v>
      </c>
      <c r="M1028" s="368">
        <v>32450.400000000001</v>
      </c>
      <c r="N1028" s="369">
        <v>44306</v>
      </c>
      <c r="O1028" s="369">
        <v>44187</v>
      </c>
      <c r="P1028" s="368"/>
      <c r="Q1028" s="368"/>
      <c r="R1028" s="368"/>
      <c r="S1028" s="368"/>
      <c r="T1028" s="368"/>
    </row>
    <row r="1029" spans="1:20">
      <c r="A1029" s="368">
        <f>1+A1028</f>
        <v>950</v>
      </c>
      <c r="B1029" s="369">
        <v>44175</v>
      </c>
      <c r="C1029" s="368" t="s">
        <v>7826</v>
      </c>
      <c r="D1029" s="368" t="s">
        <v>7185</v>
      </c>
      <c r="E1029" s="368">
        <v>8</v>
      </c>
      <c r="F1029" s="359" t="s">
        <v>6218</v>
      </c>
      <c r="G1029" s="359" t="s">
        <v>5565</v>
      </c>
      <c r="H1029" s="368" t="s">
        <v>7746</v>
      </c>
      <c r="I1029" s="368" t="s">
        <v>7827</v>
      </c>
      <c r="J1029" s="369">
        <v>44180</v>
      </c>
      <c r="K1029" s="369">
        <v>44187</v>
      </c>
      <c r="L1029" s="368">
        <v>8</v>
      </c>
      <c r="M1029" s="368">
        <v>550</v>
      </c>
      <c r="N1029" s="369">
        <v>44307</v>
      </c>
      <c r="O1029" s="369">
        <v>44188</v>
      </c>
      <c r="P1029" s="368"/>
      <c r="Q1029" s="368"/>
      <c r="R1029" s="368"/>
      <c r="S1029" s="368"/>
      <c r="T1029" s="368"/>
    </row>
    <row r="1030" spans="1:20" ht="13.5" thickBot="1">
      <c r="A1030" s="370"/>
      <c r="B1030" s="371" t="s">
        <v>7828</v>
      </c>
      <c r="C1030" s="371"/>
      <c r="D1030" s="371"/>
      <c r="E1030" s="372">
        <f>SUM(E7:E1029)</f>
        <v>26230.49</v>
      </c>
      <c r="F1030" s="372"/>
      <c r="G1030" s="371">
        <f>COUNT(G19:G1029)</f>
        <v>33</v>
      </c>
      <c r="H1030" s="371"/>
      <c r="I1030" s="373"/>
      <c r="J1030" s="371"/>
      <c r="K1030" s="373"/>
      <c r="L1030" s="374"/>
      <c r="M1030" s="372"/>
      <c r="N1030" s="371"/>
      <c r="O1030" s="373"/>
      <c r="P1030" s="375"/>
      <c r="Q1030" s="372"/>
      <c r="R1030" s="375"/>
      <c r="S1030" s="375"/>
      <c r="T1030" s="376"/>
    </row>
  </sheetData>
  <mergeCells count="96">
    <mergeCell ref="A997:T997"/>
    <mergeCell ref="A1015:T1015"/>
    <mergeCell ref="A1025:T1025"/>
    <mergeCell ref="A900:T900"/>
    <mergeCell ref="A903:T903"/>
    <mergeCell ref="A908:T908"/>
    <mergeCell ref="A965:T965"/>
    <mergeCell ref="A982:T982"/>
    <mergeCell ref="A867:S867"/>
    <mergeCell ref="A885:S885"/>
    <mergeCell ref="A888:S888"/>
    <mergeCell ref="A892:T892"/>
    <mergeCell ref="A898:T898"/>
    <mergeCell ref="A777:S777"/>
    <mergeCell ref="A801:S801"/>
    <mergeCell ref="A818:S818"/>
    <mergeCell ref="A845:S845"/>
    <mergeCell ref="A863:S863"/>
    <mergeCell ref="A682:S682"/>
    <mergeCell ref="A688:S688"/>
    <mergeCell ref="A714:S714"/>
    <mergeCell ref="A728:S728"/>
    <mergeCell ref="A756:S756"/>
    <mergeCell ref="A641:S641"/>
    <mergeCell ref="A647:S647"/>
    <mergeCell ref="A661:S661"/>
    <mergeCell ref="A671:S671"/>
    <mergeCell ref="A676:S676"/>
    <mergeCell ref="A568:S568"/>
    <mergeCell ref="A576:S576"/>
    <mergeCell ref="A587:S587"/>
    <mergeCell ref="A603:S603"/>
    <mergeCell ref="A623:S623"/>
    <mergeCell ref="A534:S534"/>
    <mergeCell ref="A543:S543"/>
    <mergeCell ref="A550:S550"/>
    <mergeCell ref="A557:S557"/>
    <mergeCell ref="A562:S562"/>
    <mergeCell ref="A452:S452"/>
    <mergeCell ref="A471:S471"/>
    <mergeCell ref="A489:S489"/>
    <mergeCell ref="A505:S505"/>
    <mergeCell ref="A516:S516"/>
    <mergeCell ref="A405:S405"/>
    <mergeCell ref="A408:S408"/>
    <mergeCell ref="A416:S416"/>
    <mergeCell ref="A423:S423"/>
    <mergeCell ref="A432:S432"/>
    <mergeCell ref="A284:S284"/>
    <mergeCell ref="A298:S298"/>
    <mergeCell ref="A310:S310"/>
    <mergeCell ref="A383:S383"/>
    <mergeCell ref="A395:S395"/>
    <mergeCell ref="A241:S241"/>
    <mergeCell ref="A246:S246"/>
    <mergeCell ref="A255:S255"/>
    <mergeCell ref="A269:S269"/>
    <mergeCell ref="A278:S278"/>
    <mergeCell ref="A188:S188"/>
    <mergeCell ref="A203:S203"/>
    <mergeCell ref="A222:S222"/>
    <mergeCell ref="A228:S228"/>
    <mergeCell ref="A232:S232"/>
    <mergeCell ref="A121:S121"/>
    <mergeCell ref="A143:S143"/>
    <mergeCell ref="A158:S158"/>
    <mergeCell ref="A163:S163"/>
    <mergeCell ref="A172:S172"/>
    <mergeCell ref="A6:S6"/>
    <mergeCell ref="A97:S97"/>
    <mergeCell ref="A103:S103"/>
    <mergeCell ref="A109:S109"/>
    <mergeCell ref="A116:S116"/>
    <mergeCell ref="A1:S1"/>
    <mergeCell ref="A3:A5"/>
    <mergeCell ref="B3:G3"/>
    <mergeCell ref="H3:Q3"/>
    <mergeCell ref="R3:S3"/>
    <mergeCell ref="F4:G4"/>
    <mergeCell ref="H4:H5"/>
    <mergeCell ref="I4:I5"/>
    <mergeCell ref="J4:J5"/>
    <mergeCell ref="K4:K5"/>
    <mergeCell ref="S4:S5"/>
    <mergeCell ref="M4:M5"/>
    <mergeCell ref="N4:N5"/>
    <mergeCell ref="O4:O5"/>
    <mergeCell ref="P4:P5"/>
    <mergeCell ref="Q4:Q5"/>
    <mergeCell ref="T3:T5"/>
    <mergeCell ref="B4:B5"/>
    <mergeCell ref="C4:C5"/>
    <mergeCell ref="D4:D5"/>
    <mergeCell ref="E4:E5"/>
    <mergeCell ref="L4:L5"/>
    <mergeCell ref="R4:R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3"/>
  <sheetViews>
    <sheetView workbookViewId="0">
      <selection activeCell="A16" sqref="A16"/>
    </sheetView>
  </sheetViews>
  <sheetFormatPr defaultRowHeight="12.75"/>
  <cols>
    <col min="1" max="4" width="18" customWidth="1"/>
  </cols>
  <sheetData>
    <row r="2" spans="1:4" s="37" customFormat="1" ht="58.5" customHeight="1">
      <c r="A2" s="104" t="s">
        <v>5239</v>
      </c>
      <c r="B2" s="104"/>
      <c r="C2" s="104"/>
      <c r="D2" s="104"/>
    </row>
    <row r="3" spans="1:4" ht="13.5" thickBot="1"/>
    <row r="4" spans="1:4" ht="13.5" thickBot="1">
      <c r="A4" s="128" t="s">
        <v>58</v>
      </c>
      <c r="B4" s="129"/>
      <c r="C4" s="129"/>
      <c r="D4" s="130"/>
    </row>
    <row r="5" spans="1:4" ht="13.5" thickBot="1">
      <c r="A5" s="128" t="s">
        <v>59</v>
      </c>
      <c r="B5" s="130"/>
      <c r="C5" s="128" t="s">
        <v>60</v>
      </c>
      <c r="D5" s="130"/>
    </row>
    <row r="6" spans="1:4">
      <c r="A6" s="131">
        <v>814</v>
      </c>
      <c r="B6" s="131"/>
      <c r="C6" s="132">
        <v>19791.395000000004</v>
      </c>
      <c r="D6" s="133"/>
    </row>
    <row r="9" spans="1:4" s="37" customFormat="1" ht="62.25" customHeight="1">
      <c r="A9" s="104" t="s">
        <v>5240</v>
      </c>
      <c r="B9" s="104"/>
      <c r="C9" s="104"/>
      <c r="D9" s="104"/>
    </row>
    <row r="10" spans="1:4" ht="13.5" thickBot="1"/>
    <row r="11" spans="1:4" ht="13.5" thickBot="1">
      <c r="A11" s="128" t="s">
        <v>58</v>
      </c>
      <c r="B11" s="129"/>
      <c r="C11" s="129"/>
      <c r="D11" s="130"/>
    </row>
    <row r="12" spans="1:4" ht="13.5" thickBot="1">
      <c r="A12" s="128" t="s">
        <v>59</v>
      </c>
      <c r="B12" s="130"/>
      <c r="C12" s="128" t="s">
        <v>60</v>
      </c>
      <c r="D12" s="130"/>
    </row>
    <row r="13" spans="1:4">
      <c r="A13" s="131">
        <v>832</v>
      </c>
      <c r="B13" s="131"/>
      <c r="C13" s="132">
        <v>20092.485000000001</v>
      </c>
      <c r="D13" s="133"/>
    </row>
  </sheetData>
  <mergeCells count="12">
    <mergeCell ref="A2:D2"/>
    <mergeCell ref="A4:D4"/>
    <mergeCell ref="A5:B5"/>
    <mergeCell ref="C5:D5"/>
    <mergeCell ref="A6:B6"/>
    <mergeCell ref="C6:D6"/>
    <mergeCell ref="A9:D9"/>
    <mergeCell ref="A11:D11"/>
    <mergeCell ref="A12:B12"/>
    <mergeCell ref="C12:D12"/>
    <mergeCell ref="A13:B13"/>
    <mergeCell ref="C13:D1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Q711"/>
  <sheetViews>
    <sheetView tabSelected="1" topLeftCell="A479" zoomScale="80" zoomScaleNormal="80" workbookViewId="0">
      <selection activeCell="D694" sqref="D694"/>
    </sheetView>
  </sheetViews>
  <sheetFormatPr defaultRowHeight="12.75"/>
  <cols>
    <col min="1" max="1" width="6.140625" style="30" customWidth="1"/>
    <col min="2" max="2" width="11.7109375" style="30" customWidth="1"/>
    <col min="3" max="3" width="17.140625" style="35" customWidth="1"/>
    <col min="4" max="4" width="15.5703125" style="30" customWidth="1"/>
    <col min="5" max="5" width="14.28515625" style="30" customWidth="1"/>
    <col min="6" max="6" width="12.5703125" style="30" customWidth="1"/>
    <col min="7" max="7" width="13.5703125" style="30" customWidth="1"/>
    <col min="8" max="8" width="13.85546875" style="30" customWidth="1"/>
    <col min="9" max="9" width="14.140625" style="30" customWidth="1"/>
    <col min="10" max="10" width="33.28515625" style="30" customWidth="1"/>
    <col min="11" max="11" width="15.5703125" style="30" customWidth="1"/>
    <col min="12" max="12" width="18" style="30" customWidth="1"/>
    <col min="13" max="13" width="17.140625" style="30" customWidth="1"/>
    <col min="14" max="14" width="13.7109375" style="30" customWidth="1"/>
    <col min="15" max="15" width="12.28515625" style="30" customWidth="1"/>
    <col min="16" max="16" width="14.140625" style="30" customWidth="1"/>
    <col min="17" max="17" width="12.85546875" style="30" customWidth="1"/>
    <col min="18" max="18" width="11.7109375" style="30" customWidth="1"/>
    <col min="19" max="19" width="15.42578125" style="30" customWidth="1"/>
    <col min="20" max="20" width="23.85546875" style="30" customWidth="1"/>
    <col min="21" max="22" width="8.85546875" style="30" customWidth="1"/>
    <col min="23" max="23" width="12.5703125" style="30" customWidth="1"/>
    <col min="24" max="24" width="11.7109375" style="30" customWidth="1"/>
    <col min="25" max="246" width="8.85546875" style="30" customWidth="1"/>
    <col min="247" max="16384" width="9.140625" style="30"/>
  </cols>
  <sheetData>
    <row r="2" spans="1:24" ht="20.25">
      <c r="A2" s="142" t="s">
        <v>30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</row>
    <row r="4" spans="1:24" ht="55.5" customHeight="1">
      <c r="A4" s="134" t="s">
        <v>0</v>
      </c>
      <c r="B4" s="134" t="s">
        <v>28</v>
      </c>
      <c r="C4" s="137" t="s">
        <v>4</v>
      </c>
      <c r="D4" s="134" t="s">
        <v>11</v>
      </c>
      <c r="E4" s="134" t="s">
        <v>13</v>
      </c>
      <c r="F4" s="134" t="s">
        <v>10</v>
      </c>
      <c r="G4" s="134" t="s">
        <v>14</v>
      </c>
      <c r="H4" s="134" t="s">
        <v>15</v>
      </c>
      <c r="I4" s="134" t="s">
        <v>16</v>
      </c>
      <c r="J4" s="134" t="s">
        <v>3</v>
      </c>
      <c r="K4" s="134" t="s">
        <v>17</v>
      </c>
      <c r="L4" s="134" t="s">
        <v>18</v>
      </c>
      <c r="M4" s="134" t="s">
        <v>19</v>
      </c>
      <c r="N4" s="134" t="s">
        <v>20</v>
      </c>
      <c r="O4" s="134" t="s">
        <v>21</v>
      </c>
      <c r="P4" s="134" t="s">
        <v>22</v>
      </c>
      <c r="Q4" s="134" t="s">
        <v>23</v>
      </c>
      <c r="R4" s="134" t="s">
        <v>9</v>
      </c>
      <c r="S4" s="134" t="s">
        <v>24</v>
      </c>
      <c r="T4" s="134" t="s">
        <v>25</v>
      </c>
      <c r="U4" s="151" t="s">
        <v>26</v>
      </c>
      <c r="V4" s="151"/>
      <c r="W4" s="151" t="s">
        <v>27</v>
      </c>
      <c r="X4" s="151"/>
    </row>
    <row r="5" spans="1:24" ht="4.5" customHeight="1">
      <c r="A5" s="135"/>
      <c r="B5" s="135"/>
      <c r="C5" s="138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51"/>
      <c r="V5" s="151"/>
      <c r="W5" s="134" t="s">
        <v>29</v>
      </c>
      <c r="X5" s="134" t="s">
        <v>28</v>
      </c>
    </row>
    <row r="6" spans="1:24" ht="9.75" customHeight="1">
      <c r="A6" s="136"/>
      <c r="B6" s="136"/>
      <c r="C6" s="139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51"/>
      <c r="V6" s="151"/>
      <c r="W6" s="136"/>
      <c r="X6" s="136"/>
    </row>
    <row r="7" spans="1:24">
      <c r="A7" s="31" t="s">
        <v>12</v>
      </c>
      <c r="B7" s="31">
        <v>2</v>
      </c>
      <c r="C7" s="31">
        <v>3</v>
      </c>
      <c r="D7" s="31">
        <v>4</v>
      </c>
      <c r="E7" s="31">
        <v>5</v>
      </c>
      <c r="F7" s="31">
        <v>6</v>
      </c>
      <c r="G7" s="31">
        <v>7</v>
      </c>
      <c r="H7" s="31">
        <v>8</v>
      </c>
      <c r="I7" s="31">
        <v>9</v>
      </c>
      <c r="J7" s="31">
        <v>10</v>
      </c>
      <c r="K7" s="31">
        <v>11</v>
      </c>
      <c r="L7" s="31">
        <v>12</v>
      </c>
      <c r="M7" s="31">
        <v>13</v>
      </c>
      <c r="N7" s="31">
        <v>14</v>
      </c>
      <c r="O7" s="31">
        <v>15</v>
      </c>
      <c r="P7" s="31">
        <v>16</v>
      </c>
      <c r="Q7" s="31">
        <v>17</v>
      </c>
      <c r="R7" s="31">
        <v>18</v>
      </c>
      <c r="S7" s="31">
        <v>19</v>
      </c>
      <c r="T7" s="31">
        <v>20</v>
      </c>
      <c r="U7" s="152">
        <v>21</v>
      </c>
      <c r="V7" s="152"/>
      <c r="W7" s="31">
        <v>22</v>
      </c>
      <c r="X7" s="31">
        <v>23</v>
      </c>
    </row>
    <row r="8" spans="1:24" s="57" customFormat="1" ht="25.5">
      <c r="A8" s="58">
        <v>1</v>
      </c>
      <c r="B8" s="53">
        <v>42758</v>
      </c>
      <c r="C8" s="59" t="s">
        <v>5326</v>
      </c>
      <c r="D8" s="59" t="s">
        <v>5327</v>
      </c>
      <c r="E8" s="53">
        <v>42772</v>
      </c>
      <c r="F8" s="53">
        <v>42773</v>
      </c>
      <c r="G8" s="53">
        <v>42795</v>
      </c>
      <c r="H8" s="53">
        <v>42787</v>
      </c>
      <c r="I8" s="53">
        <v>42776</v>
      </c>
      <c r="J8" s="56" t="s">
        <v>5328</v>
      </c>
      <c r="K8" s="60">
        <v>0</v>
      </c>
      <c r="L8" s="58">
        <v>2</v>
      </c>
      <c r="M8" s="58">
        <f>L8+K8</f>
        <v>2</v>
      </c>
      <c r="N8" s="56">
        <f>M8</f>
        <v>2</v>
      </c>
      <c r="O8" s="56">
        <f>N8</f>
        <v>2</v>
      </c>
      <c r="P8" s="61"/>
      <c r="Q8" s="56">
        <v>220</v>
      </c>
      <c r="R8" s="56">
        <v>3</v>
      </c>
      <c r="S8" s="56">
        <v>550</v>
      </c>
      <c r="T8" s="56" t="s">
        <v>5329</v>
      </c>
      <c r="U8" s="62" t="s">
        <v>5330</v>
      </c>
      <c r="V8" s="53">
        <v>42772</v>
      </c>
      <c r="W8" s="62" t="s">
        <v>5331</v>
      </c>
      <c r="X8" s="53">
        <v>42787</v>
      </c>
    </row>
    <row r="9" spans="1:24" s="57" customFormat="1" ht="25.5">
      <c r="A9" s="58">
        <v>2</v>
      </c>
      <c r="B9" s="53">
        <v>42748</v>
      </c>
      <c r="C9" s="59" t="s">
        <v>5326</v>
      </c>
      <c r="D9" s="59" t="s">
        <v>5332</v>
      </c>
      <c r="E9" s="53">
        <v>42760</v>
      </c>
      <c r="F9" s="53">
        <v>42761</v>
      </c>
      <c r="G9" s="56"/>
      <c r="H9" s="56"/>
      <c r="I9" s="53">
        <v>42767</v>
      </c>
      <c r="J9" s="56" t="s">
        <v>1525</v>
      </c>
      <c r="K9" s="58">
        <v>7</v>
      </c>
      <c r="L9" s="58">
        <v>8</v>
      </c>
      <c r="M9" s="58">
        <f t="shared" ref="M9:M12" si="0">L9+K9</f>
        <v>15</v>
      </c>
      <c r="N9" s="56">
        <f t="shared" ref="N9:O72" si="1">M9</f>
        <v>15</v>
      </c>
      <c r="O9" s="56">
        <f t="shared" si="1"/>
        <v>15</v>
      </c>
      <c r="P9" s="61"/>
      <c r="Q9" s="56">
        <v>380</v>
      </c>
      <c r="R9" s="56">
        <v>3</v>
      </c>
      <c r="S9" s="56">
        <v>550</v>
      </c>
      <c r="T9" s="56" t="s">
        <v>5333</v>
      </c>
      <c r="U9" s="62" t="s">
        <v>5334</v>
      </c>
      <c r="V9" s="53">
        <v>42760</v>
      </c>
      <c r="W9" s="62"/>
      <c r="X9" s="56"/>
    </row>
    <row r="10" spans="1:24" s="57" customFormat="1" ht="25.5">
      <c r="A10" s="58">
        <v>3</v>
      </c>
      <c r="B10" s="53">
        <v>42751</v>
      </c>
      <c r="C10" s="59" t="s">
        <v>5326</v>
      </c>
      <c r="D10" s="59" t="s">
        <v>5332</v>
      </c>
      <c r="E10" s="53">
        <v>42755</v>
      </c>
      <c r="F10" s="53">
        <v>42758</v>
      </c>
      <c r="G10" s="56"/>
      <c r="H10" s="56"/>
      <c r="I10" s="53">
        <v>42769</v>
      </c>
      <c r="J10" s="56" t="s">
        <v>1525</v>
      </c>
      <c r="K10" s="60">
        <v>0</v>
      </c>
      <c r="L10" s="58">
        <v>5</v>
      </c>
      <c r="M10" s="58">
        <f t="shared" si="0"/>
        <v>5</v>
      </c>
      <c r="N10" s="56">
        <f t="shared" si="1"/>
        <v>5</v>
      </c>
      <c r="O10" s="56">
        <f t="shared" si="1"/>
        <v>5</v>
      </c>
      <c r="P10" s="61"/>
      <c r="Q10" s="56">
        <v>220</v>
      </c>
      <c r="R10" s="56">
        <v>3</v>
      </c>
      <c r="S10" s="56">
        <v>550</v>
      </c>
      <c r="T10" s="56" t="s">
        <v>5335</v>
      </c>
      <c r="U10" s="62" t="s">
        <v>5336</v>
      </c>
      <c r="V10" s="53">
        <v>42755</v>
      </c>
      <c r="W10" s="62"/>
      <c r="X10" s="56"/>
    </row>
    <row r="11" spans="1:24" s="57" customFormat="1" ht="25.5">
      <c r="A11" s="58">
        <v>4</v>
      </c>
      <c r="B11" s="53">
        <v>42751</v>
      </c>
      <c r="C11" s="59" t="s">
        <v>5326</v>
      </c>
      <c r="D11" s="59" t="s">
        <v>5332</v>
      </c>
      <c r="E11" s="53">
        <v>42760</v>
      </c>
      <c r="F11" s="53">
        <v>42764</v>
      </c>
      <c r="G11" s="56"/>
      <c r="H11" s="56"/>
      <c r="I11" s="53">
        <v>42769</v>
      </c>
      <c r="J11" s="56" t="s">
        <v>5337</v>
      </c>
      <c r="K11" s="60">
        <v>0</v>
      </c>
      <c r="L11" s="58">
        <v>47</v>
      </c>
      <c r="M11" s="58">
        <f t="shared" si="0"/>
        <v>47</v>
      </c>
      <c r="N11" s="56">
        <f t="shared" si="1"/>
        <v>47</v>
      </c>
      <c r="O11" s="56">
        <f t="shared" si="1"/>
        <v>47</v>
      </c>
      <c r="P11" s="61"/>
      <c r="Q11" s="56">
        <v>380</v>
      </c>
      <c r="R11" s="56">
        <v>3</v>
      </c>
      <c r="S11" s="56">
        <v>6261.43</v>
      </c>
      <c r="T11" s="56" t="s">
        <v>5338</v>
      </c>
      <c r="U11" s="62" t="s">
        <v>5339</v>
      </c>
      <c r="V11" s="53">
        <v>42760</v>
      </c>
      <c r="W11" s="62"/>
      <c r="X11" s="56"/>
    </row>
    <row r="12" spans="1:24" s="57" customFormat="1" ht="25.5">
      <c r="A12" s="58">
        <v>5</v>
      </c>
      <c r="B12" s="53">
        <v>42796</v>
      </c>
      <c r="C12" s="59" t="s">
        <v>5326</v>
      </c>
      <c r="D12" s="59" t="s">
        <v>5332</v>
      </c>
      <c r="E12" s="53">
        <v>42797</v>
      </c>
      <c r="F12" s="53">
        <v>42798</v>
      </c>
      <c r="G12" s="56"/>
      <c r="H12" s="56"/>
      <c r="I12" s="53">
        <v>42807</v>
      </c>
      <c r="J12" s="56" t="s">
        <v>2291</v>
      </c>
      <c r="K12" s="58">
        <v>25</v>
      </c>
      <c r="L12" s="58">
        <v>45</v>
      </c>
      <c r="M12" s="58">
        <f t="shared" si="0"/>
        <v>70</v>
      </c>
      <c r="N12" s="56">
        <f t="shared" si="1"/>
        <v>70</v>
      </c>
      <c r="O12" s="56">
        <f t="shared" si="1"/>
        <v>70</v>
      </c>
      <c r="P12" s="61"/>
      <c r="Q12" s="56">
        <v>380</v>
      </c>
      <c r="R12" s="56">
        <v>3</v>
      </c>
      <c r="S12" s="56">
        <v>5994.99</v>
      </c>
      <c r="T12" s="56" t="s">
        <v>5338</v>
      </c>
      <c r="U12" s="62" t="s">
        <v>5340</v>
      </c>
      <c r="V12" s="53">
        <v>42797</v>
      </c>
      <c r="W12" s="62"/>
      <c r="X12" s="56"/>
    </row>
    <row r="13" spans="1:24" s="57" customFormat="1" ht="25.5">
      <c r="A13" s="58">
        <v>6</v>
      </c>
      <c r="B13" s="53">
        <v>42797</v>
      </c>
      <c r="C13" s="59" t="s">
        <v>5326</v>
      </c>
      <c r="D13" s="59" t="s">
        <v>5327</v>
      </c>
      <c r="E13" s="53">
        <v>42801</v>
      </c>
      <c r="F13" s="53">
        <v>42802</v>
      </c>
      <c r="G13" s="53">
        <v>42850</v>
      </c>
      <c r="H13" s="53">
        <v>42850</v>
      </c>
      <c r="I13" s="53">
        <v>42807</v>
      </c>
      <c r="J13" s="56" t="s">
        <v>1525</v>
      </c>
      <c r="K13" s="58">
        <v>4</v>
      </c>
      <c r="L13" s="58">
        <v>3</v>
      </c>
      <c r="M13" s="58">
        <v>7</v>
      </c>
      <c r="N13" s="56">
        <f t="shared" si="1"/>
        <v>7</v>
      </c>
      <c r="O13" s="56">
        <f t="shared" si="1"/>
        <v>7</v>
      </c>
      <c r="P13" s="61"/>
      <c r="Q13" s="56">
        <v>220</v>
      </c>
      <c r="R13" s="56">
        <v>3</v>
      </c>
      <c r="S13" s="56">
        <v>550</v>
      </c>
      <c r="T13" s="56" t="s">
        <v>5333</v>
      </c>
      <c r="U13" s="62" t="s">
        <v>5341</v>
      </c>
      <c r="V13" s="53">
        <v>42801</v>
      </c>
      <c r="W13" s="62" t="s">
        <v>5342</v>
      </c>
      <c r="X13" s="53">
        <v>42850</v>
      </c>
    </row>
    <row r="14" spans="1:24" s="57" customFormat="1" ht="25.5">
      <c r="A14" s="58">
        <v>7</v>
      </c>
      <c r="B14" s="53">
        <v>42759</v>
      </c>
      <c r="C14" s="59" t="s">
        <v>5326</v>
      </c>
      <c r="D14" s="59" t="s">
        <v>5332</v>
      </c>
      <c r="E14" s="53">
        <v>42765</v>
      </c>
      <c r="F14" s="53">
        <v>42766</v>
      </c>
      <c r="G14" s="56"/>
      <c r="H14" s="56"/>
      <c r="I14" s="53">
        <v>42772</v>
      </c>
      <c r="J14" s="56" t="s">
        <v>1525</v>
      </c>
      <c r="K14" s="58">
        <v>4</v>
      </c>
      <c r="L14" s="58">
        <v>3</v>
      </c>
      <c r="M14" s="58">
        <v>7</v>
      </c>
      <c r="N14" s="56">
        <f t="shared" si="1"/>
        <v>7</v>
      </c>
      <c r="O14" s="56">
        <f t="shared" si="1"/>
        <v>7</v>
      </c>
      <c r="P14" s="61"/>
      <c r="Q14" s="56">
        <v>220</v>
      </c>
      <c r="R14" s="56">
        <v>3</v>
      </c>
      <c r="S14" s="56">
        <v>550</v>
      </c>
      <c r="T14" s="56" t="s">
        <v>5333</v>
      </c>
      <c r="U14" s="62" t="s">
        <v>5343</v>
      </c>
      <c r="V14" s="53">
        <v>42765</v>
      </c>
      <c r="W14" s="62"/>
      <c r="X14" s="56"/>
    </row>
    <row r="15" spans="1:24" s="57" customFormat="1" ht="25.5">
      <c r="A15" s="58">
        <v>8</v>
      </c>
      <c r="B15" s="53">
        <v>42767</v>
      </c>
      <c r="C15" s="59" t="s">
        <v>5326</v>
      </c>
      <c r="D15" s="59" t="s">
        <v>5327</v>
      </c>
      <c r="E15" s="53">
        <v>42772</v>
      </c>
      <c r="F15" s="53">
        <v>42774</v>
      </c>
      <c r="G15" s="53">
        <v>42950</v>
      </c>
      <c r="H15" s="53">
        <v>42950</v>
      </c>
      <c r="I15" s="53">
        <v>42780</v>
      </c>
      <c r="J15" s="56" t="s">
        <v>1525</v>
      </c>
      <c r="K15" s="58">
        <v>4</v>
      </c>
      <c r="L15" s="58">
        <v>3</v>
      </c>
      <c r="M15" s="58">
        <v>7</v>
      </c>
      <c r="N15" s="56">
        <f t="shared" si="1"/>
        <v>7</v>
      </c>
      <c r="O15" s="56">
        <f t="shared" si="1"/>
        <v>7</v>
      </c>
      <c r="P15" s="61"/>
      <c r="Q15" s="56">
        <v>220</v>
      </c>
      <c r="R15" s="56">
        <v>3</v>
      </c>
      <c r="S15" s="56">
        <v>550</v>
      </c>
      <c r="T15" s="56" t="s">
        <v>5333</v>
      </c>
      <c r="U15" s="62" t="s">
        <v>5344</v>
      </c>
      <c r="V15" s="53">
        <v>42772</v>
      </c>
      <c r="W15" s="62" t="s">
        <v>5345</v>
      </c>
      <c r="X15" s="53">
        <v>42950</v>
      </c>
    </row>
    <row r="16" spans="1:24" s="57" customFormat="1" ht="25.5">
      <c r="A16" s="58">
        <v>9</v>
      </c>
      <c r="B16" s="53">
        <v>42768</v>
      </c>
      <c r="C16" s="59" t="s">
        <v>5326</v>
      </c>
      <c r="D16" s="59" t="s">
        <v>5327</v>
      </c>
      <c r="E16" s="53">
        <v>42774</v>
      </c>
      <c r="F16" s="53">
        <v>42776</v>
      </c>
      <c r="G16" s="53">
        <v>42786</v>
      </c>
      <c r="H16" s="53">
        <v>42786</v>
      </c>
      <c r="I16" s="53">
        <v>42783</v>
      </c>
      <c r="J16" s="56" t="s">
        <v>1525</v>
      </c>
      <c r="K16" s="58">
        <v>4</v>
      </c>
      <c r="L16" s="58">
        <v>3</v>
      </c>
      <c r="M16" s="58">
        <v>7</v>
      </c>
      <c r="N16" s="56">
        <f t="shared" si="1"/>
        <v>7</v>
      </c>
      <c r="O16" s="56">
        <f t="shared" si="1"/>
        <v>7</v>
      </c>
      <c r="P16" s="61"/>
      <c r="Q16" s="56">
        <v>220</v>
      </c>
      <c r="R16" s="56">
        <v>3</v>
      </c>
      <c r="S16" s="56">
        <v>550</v>
      </c>
      <c r="T16" s="56" t="s">
        <v>5346</v>
      </c>
      <c r="U16" s="62" t="s">
        <v>5347</v>
      </c>
      <c r="V16" s="53">
        <v>42774</v>
      </c>
      <c r="W16" s="62" t="s">
        <v>5348</v>
      </c>
      <c r="X16" s="53">
        <v>42786</v>
      </c>
    </row>
    <row r="17" spans="1:24" s="57" customFormat="1" ht="25.5">
      <c r="A17" s="58">
        <v>10</v>
      </c>
      <c r="B17" s="53">
        <v>42769</v>
      </c>
      <c r="C17" s="59" t="s">
        <v>5326</v>
      </c>
      <c r="D17" s="59" t="s">
        <v>5327</v>
      </c>
      <c r="E17" s="53">
        <v>42774</v>
      </c>
      <c r="F17" s="53">
        <v>42780</v>
      </c>
      <c r="G17" s="53">
        <v>42814</v>
      </c>
      <c r="H17" s="53">
        <v>42782</v>
      </c>
      <c r="I17" s="53">
        <v>42786</v>
      </c>
      <c r="J17" s="56" t="s">
        <v>1525</v>
      </c>
      <c r="K17" s="58">
        <v>7</v>
      </c>
      <c r="L17" s="58">
        <v>8</v>
      </c>
      <c r="M17" s="58">
        <v>15</v>
      </c>
      <c r="N17" s="56">
        <f t="shared" si="1"/>
        <v>15</v>
      </c>
      <c r="O17" s="56">
        <f t="shared" si="1"/>
        <v>15</v>
      </c>
      <c r="P17" s="61"/>
      <c r="Q17" s="56">
        <v>380</v>
      </c>
      <c r="R17" s="56">
        <v>3</v>
      </c>
      <c r="S17" s="56">
        <v>550</v>
      </c>
      <c r="T17" s="56" t="s">
        <v>5335</v>
      </c>
      <c r="U17" s="62" t="s">
        <v>5349</v>
      </c>
      <c r="V17" s="53">
        <v>42774</v>
      </c>
      <c r="W17" s="62" t="s">
        <v>5350</v>
      </c>
      <c r="X17" s="53">
        <v>42782</v>
      </c>
    </row>
    <row r="18" spans="1:24" s="57" customFormat="1" ht="25.5">
      <c r="A18" s="58">
        <v>11</v>
      </c>
      <c r="B18" s="53">
        <v>42770</v>
      </c>
      <c r="C18" s="59" t="s">
        <v>5326</v>
      </c>
      <c r="D18" s="59" t="s">
        <v>5332</v>
      </c>
      <c r="E18" s="53">
        <v>42774</v>
      </c>
      <c r="F18" s="53">
        <v>42778</v>
      </c>
      <c r="G18" s="56"/>
      <c r="H18" s="56"/>
      <c r="I18" s="53">
        <v>42786</v>
      </c>
      <c r="J18" s="56" t="s">
        <v>1525</v>
      </c>
      <c r="K18" s="58">
        <v>4</v>
      </c>
      <c r="L18" s="58">
        <v>3</v>
      </c>
      <c r="M18" s="58">
        <v>7</v>
      </c>
      <c r="N18" s="56">
        <f t="shared" si="1"/>
        <v>7</v>
      </c>
      <c r="O18" s="56">
        <f t="shared" si="1"/>
        <v>7</v>
      </c>
      <c r="P18" s="61"/>
      <c r="Q18" s="56">
        <v>220</v>
      </c>
      <c r="R18" s="56">
        <v>3</v>
      </c>
      <c r="S18" s="56">
        <v>550</v>
      </c>
      <c r="T18" s="56" t="s">
        <v>5346</v>
      </c>
      <c r="U18" s="62" t="s">
        <v>5351</v>
      </c>
      <c r="V18" s="53">
        <v>42774</v>
      </c>
      <c r="W18" s="62"/>
      <c r="X18" s="56"/>
    </row>
    <row r="19" spans="1:24" s="57" customFormat="1" ht="25.5">
      <c r="A19" s="58">
        <v>12</v>
      </c>
      <c r="B19" s="53">
        <v>42776</v>
      </c>
      <c r="C19" s="59" t="s">
        <v>5326</v>
      </c>
      <c r="D19" s="59" t="s">
        <v>5327</v>
      </c>
      <c r="E19" s="53">
        <v>42782</v>
      </c>
      <c r="F19" s="53">
        <v>42784</v>
      </c>
      <c r="G19" s="53">
        <v>42797</v>
      </c>
      <c r="H19" s="53">
        <v>42797</v>
      </c>
      <c r="I19" s="53">
        <v>42790</v>
      </c>
      <c r="J19" s="56" t="s">
        <v>1525</v>
      </c>
      <c r="K19" s="58">
        <v>4</v>
      </c>
      <c r="L19" s="58">
        <v>3</v>
      </c>
      <c r="M19" s="58">
        <v>7</v>
      </c>
      <c r="N19" s="56">
        <f t="shared" si="1"/>
        <v>7</v>
      </c>
      <c r="O19" s="56">
        <f t="shared" si="1"/>
        <v>7</v>
      </c>
      <c r="P19" s="61"/>
      <c r="Q19" s="56">
        <v>220</v>
      </c>
      <c r="R19" s="56">
        <v>3</v>
      </c>
      <c r="S19" s="56">
        <v>550</v>
      </c>
      <c r="T19" s="56" t="s">
        <v>5333</v>
      </c>
      <c r="U19" s="62" t="s">
        <v>5352</v>
      </c>
      <c r="V19" s="53">
        <v>42782</v>
      </c>
      <c r="W19" s="62" t="s">
        <v>5353</v>
      </c>
      <c r="X19" s="53">
        <v>42797</v>
      </c>
    </row>
    <row r="20" spans="1:24" s="57" customFormat="1" ht="25.5">
      <c r="A20" s="58">
        <v>13</v>
      </c>
      <c r="B20" s="53">
        <v>42779</v>
      </c>
      <c r="C20" s="59" t="s">
        <v>5326</v>
      </c>
      <c r="D20" s="59" t="s">
        <v>5327</v>
      </c>
      <c r="E20" s="53">
        <v>42786</v>
      </c>
      <c r="F20" s="53">
        <v>42788</v>
      </c>
      <c r="G20" s="53">
        <v>42899</v>
      </c>
      <c r="H20" s="53">
        <v>42875</v>
      </c>
      <c r="I20" s="53">
        <v>42789</v>
      </c>
      <c r="J20" s="56" t="s">
        <v>5337</v>
      </c>
      <c r="K20" s="60">
        <v>0</v>
      </c>
      <c r="L20" s="58">
        <v>47</v>
      </c>
      <c r="M20" s="58">
        <v>47</v>
      </c>
      <c r="N20" s="56">
        <f t="shared" si="1"/>
        <v>47</v>
      </c>
      <c r="O20" s="56">
        <f t="shared" si="1"/>
        <v>47</v>
      </c>
      <c r="P20" s="61"/>
      <c r="Q20" s="56">
        <v>380</v>
      </c>
      <c r="R20" s="56">
        <v>3</v>
      </c>
      <c r="S20" s="56">
        <v>6261.43</v>
      </c>
      <c r="T20" s="56" t="s">
        <v>5329</v>
      </c>
      <c r="U20" s="62" t="s">
        <v>5354</v>
      </c>
      <c r="V20" s="53">
        <v>42786</v>
      </c>
      <c r="W20" s="62" t="s">
        <v>5355</v>
      </c>
      <c r="X20" s="53">
        <v>42875</v>
      </c>
    </row>
    <row r="21" spans="1:24" s="57" customFormat="1" ht="25.5">
      <c r="A21" s="58">
        <v>14</v>
      </c>
      <c r="B21" s="53">
        <v>42783</v>
      </c>
      <c r="C21" s="59" t="s">
        <v>5326</v>
      </c>
      <c r="D21" s="59" t="s">
        <v>5327</v>
      </c>
      <c r="E21" s="53">
        <v>42787</v>
      </c>
      <c r="F21" s="53">
        <v>42788</v>
      </c>
      <c r="G21" s="53">
        <v>43197</v>
      </c>
      <c r="H21" s="53">
        <v>43199</v>
      </c>
      <c r="I21" s="53">
        <v>42794</v>
      </c>
      <c r="J21" s="56" t="s">
        <v>1525</v>
      </c>
      <c r="K21" s="58">
        <v>4</v>
      </c>
      <c r="L21" s="58">
        <v>3</v>
      </c>
      <c r="M21" s="58">
        <v>7</v>
      </c>
      <c r="N21" s="56">
        <f t="shared" si="1"/>
        <v>7</v>
      </c>
      <c r="O21" s="56">
        <f t="shared" si="1"/>
        <v>7</v>
      </c>
      <c r="P21" s="61"/>
      <c r="Q21" s="56">
        <v>220</v>
      </c>
      <c r="R21" s="56">
        <v>3</v>
      </c>
      <c r="S21" s="56">
        <v>550</v>
      </c>
      <c r="T21" s="56" t="s">
        <v>5333</v>
      </c>
      <c r="U21" s="62" t="s">
        <v>5356</v>
      </c>
      <c r="V21" s="53">
        <v>42787</v>
      </c>
      <c r="W21" s="62" t="s">
        <v>5357</v>
      </c>
      <c r="X21" s="53">
        <v>43199</v>
      </c>
    </row>
    <row r="22" spans="1:24" s="57" customFormat="1" ht="25.5">
      <c r="A22" s="58">
        <v>15</v>
      </c>
      <c r="B22" s="53">
        <v>42787</v>
      </c>
      <c r="C22" s="59" t="s">
        <v>5326</v>
      </c>
      <c r="D22" s="59" t="s">
        <v>5327</v>
      </c>
      <c r="E22" s="53">
        <v>42787</v>
      </c>
      <c r="F22" s="53">
        <v>42787</v>
      </c>
      <c r="G22" s="53">
        <v>42787</v>
      </c>
      <c r="H22" s="53">
        <v>42787</v>
      </c>
      <c r="I22" s="53">
        <v>42794</v>
      </c>
      <c r="J22" s="56" t="s">
        <v>1525</v>
      </c>
      <c r="K22" s="58">
        <v>4</v>
      </c>
      <c r="L22" s="58">
        <v>3</v>
      </c>
      <c r="M22" s="58">
        <v>7</v>
      </c>
      <c r="N22" s="56">
        <f t="shared" si="1"/>
        <v>7</v>
      </c>
      <c r="O22" s="56">
        <f t="shared" si="1"/>
        <v>7</v>
      </c>
      <c r="P22" s="61"/>
      <c r="Q22" s="56">
        <v>220</v>
      </c>
      <c r="R22" s="56">
        <v>3</v>
      </c>
      <c r="S22" s="56">
        <v>550</v>
      </c>
      <c r="T22" s="56" t="s">
        <v>5333</v>
      </c>
      <c r="U22" s="62" t="s">
        <v>5358</v>
      </c>
      <c r="V22" s="53">
        <v>42787</v>
      </c>
      <c r="W22" s="62" t="s">
        <v>5359</v>
      </c>
      <c r="X22" s="53">
        <v>42787</v>
      </c>
    </row>
    <row r="23" spans="1:24" s="57" customFormat="1" ht="25.5">
      <c r="A23" s="58">
        <v>16</v>
      </c>
      <c r="B23" s="53">
        <v>42807</v>
      </c>
      <c r="C23" s="59" t="s">
        <v>5326</v>
      </c>
      <c r="D23" s="59" t="s">
        <v>5327</v>
      </c>
      <c r="E23" s="53">
        <v>42808</v>
      </c>
      <c r="F23" s="53">
        <v>42810</v>
      </c>
      <c r="G23" s="53">
        <v>43018</v>
      </c>
      <c r="H23" s="53">
        <v>42823</v>
      </c>
      <c r="I23" s="53">
        <v>42818</v>
      </c>
      <c r="J23" s="56" t="s">
        <v>2291</v>
      </c>
      <c r="K23" s="60">
        <v>0</v>
      </c>
      <c r="L23" s="58">
        <v>10</v>
      </c>
      <c r="M23" s="58">
        <v>10</v>
      </c>
      <c r="N23" s="56">
        <f t="shared" si="1"/>
        <v>10</v>
      </c>
      <c r="O23" s="56">
        <f t="shared" si="1"/>
        <v>10</v>
      </c>
      <c r="P23" s="61"/>
      <c r="Q23" s="56">
        <v>380</v>
      </c>
      <c r="R23" s="56">
        <v>3</v>
      </c>
      <c r="S23" s="56">
        <v>1332.22</v>
      </c>
      <c r="T23" s="56" t="s">
        <v>5329</v>
      </c>
      <c r="U23" s="62" t="s">
        <v>5360</v>
      </c>
      <c r="V23" s="53">
        <v>42808</v>
      </c>
      <c r="W23" s="62" t="s">
        <v>5361</v>
      </c>
      <c r="X23" s="53">
        <v>43018</v>
      </c>
    </row>
    <row r="24" spans="1:24" s="57" customFormat="1" ht="25.5">
      <c r="A24" s="58">
        <v>17</v>
      </c>
      <c r="B24" s="53">
        <v>42807</v>
      </c>
      <c r="C24" s="59" t="s">
        <v>5326</v>
      </c>
      <c r="D24" s="59" t="s">
        <v>5327</v>
      </c>
      <c r="E24" s="53">
        <v>42808</v>
      </c>
      <c r="F24" s="53">
        <v>42809</v>
      </c>
      <c r="G24" s="53">
        <v>43018</v>
      </c>
      <c r="H24" s="53">
        <v>42823</v>
      </c>
      <c r="I24" s="53">
        <v>42818</v>
      </c>
      <c r="J24" s="56" t="s">
        <v>2291</v>
      </c>
      <c r="K24" s="60">
        <v>0</v>
      </c>
      <c r="L24" s="58">
        <v>10</v>
      </c>
      <c r="M24" s="58">
        <v>10</v>
      </c>
      <c r="N24" s="56">
        <f t="shared" si="1"/>
        <v>10</v>
      </c>
      <c r="O24" s="56">
        <f t="shared" si="1"/>
        <v>10</v>
      </c>
      <c r="P24" s="61"/>
      <c r="Q24" s="56">
        <v>380</v>
      </c>
      <c r="R24" s="56">
        <v>3</v>
      </c>
      <c r="S24" s="56">
        <v>1332.22</v>
      </c>
      <c r="T24" s="56" t="s">
        <v>5329</v>
      </c>
      <c r="U24" s="62" t="s">
        <v>5362</v>
      </c>
      <c r="V24" s="53">
        <v>42808</v>
      </c>
      <c r="W24" s="62" t="s">
        <v>5363</v>
      </c>
      <c r="X24" s="53">
        <v>43018</v>
      </c>
    </row>
    <row r="25" spans="1:24" s="57" customFormat="1" ht="25.5">
      <c r="A25" s="58">
        <v>18</v>
      </c>
      <c r="B25" s="53">
        <v>42810</v>
      </c>
      <c r="C25" s="59" t="s">
        <v>5326</v>
      </c>
      <c r="D25" s="59" t="s">
        <v>5327</v>
      </c>
      <c r="E25" s="53">
        <v>42810</v>
      </c>
      <c r="F25" s="53">
        <v>42811</v>
      </c>
      <c r="G25" s="53">
        <v>42970</v>
      </c>
      <c r="H25" s="53">
        <v>42828</v>
      </c>
      <c r="I25" s="53">
        <v>42818</v>
      </c>
      <c r="J25" s="56" t="s">
        <v>5364</v>
      </c>
      <c r="K25" s="60">
        <v>0</v>
      </c>
      <c r="L25" s="58">
        <v>70</v>
      </c>
      <c r="M25" s="58">
        <v>70</v>
      </c>
      <c r="N25" s="56">
        <f t="shared" si="1"/>
        <v>70</v>
      </c>
      <c r="O25" s="56">
        <f t="shared" si="1"/>
        <v>70</v>
      </c>
      <c r="P25" s="61"/>
      <c r="Q25" s="56">
        <v>380</v>
      </c>
      <c r="R25" s="56">
        <v>3</v>
      </c>
      <c r="S25" s="56" t="s">
        <v>5365</v>
      </c>
      <c r="T25" s="56" t="s">
        <v>5333</v>
      </c>
      <c r="U25" s="62" t="s">
        <v>5366</v>
      </c>
      <c r="V25" s="53">
        <v>42810</v>
      </c>
      <c r="W25" s="62" t="s">
        <v>5367</v>
      </c>
      <c r="X25" s="53">
        <v>42828</v>
      </c>
    </row>
    <row r="26" spans="1:24" s="57" customFormat="1" ht="25.5">
      <c r="A26" s="58">
        <v>19</v>
      </c>
      <c r="B26" s="53">
        <v>42810</v>
      </c>
      <c r="C26" s="59" t="s">
        <v>5326</v>
      </c>
      <c r="D26" s="59" t="s">
        <v>5327</v>
      </c>
      <c r="E26" s="53">
        <v>42811</v>
      </c>
      <c r="F26" s="53">
        <v>42812</v>
      </c>
      <c r="G26" s="53">
        <v>42965</v>
      </c>
      <c r="H26" s="53">
        <v>42964</v>
      </c>
      <c r="I26" s="53">
        <v>42818</v>
      </c>
      <c r="J26" s="56" t="s">
        <v>5337</v>
      </c>
      <c r="K26" s="60">
        <v>0</v>
      </c>
      <c r="L26" s="58">
        <v>47</v>
      </c>
      <c r="M26" s="58">
        <v>47</v>
      </c>
      <c r="N26" s="56">
        <f t="shared" si="1"/>
        <v>47</v>
      </c>
      <c r="O26" s="56">
        <f t="shared" si="1"/>
        <v>47</v>
      </c>
      <c r="P26" s="61"/>
      <c r="Q26" s="56">
        <v>380</v>
      </c>
      <c r="R26" s="56">
        <v>3</v>
      </c>
      <c r="S26" s="56">
        <v>5989.68</v>
      </c>
      <c r="T26" s="56" t="s">
        <v>5346</v>
      </c>
      <c r="U26" s="62" t="s">
        <v>5368</v>
      </c>
      <c r="V26" s="53">
        <v>42811</v>
      </c>
      <c r="W26" s="62" t="s">
        <v>5369</v>
      </c>
      <c r="X26" s="53">
        <v>42964</v>
      </c>
    </row>
    <row r="27" spans="1:24" s="57" customFormat="1" ht="25.5">
      <c r="A27" s="58">
        <v>20</v>
      </c>
      <c r="B27" s="53">
        <v>42807</v>
      </c>
      <c r="C27" s="59" t="s">
        <v>5326</v>
      </c>
      <c r="D27" s="59" t="s">
        <v>5332</v>
      </c>
      <c r="E27" s="53">
        <v>42814</v>
      </c>
      <c r="F27" s="53">
        <v>42817</v>
      </c>
      <c r="G27" s="56"/>
      <c r="H27" s="56"/>
      <c r="I27" s="53">
        <v>42818</v>
      </c>
      <c r="J27" s="56" t="s">
        <v>2291</v>
      </c>
      <c r="K27" s="60">
        <v>0</v>
      </c>
      <c r="L27" s="58">
        <v>242</v>
      </c>
      <c r="M27" s="58">
        <v>242</v>
      </c>
      <c r="N27" s="56">
        <f t="shared" si="1"/>
        <v>242</v>
      </c>
      <c r="O27" s="56">
        <f t="shared" si="1"/>
        <v>242</v>
      </c>
      <c r="P27" s="61"/>
      <c r="Q27" s="56">
        <v>6</v>
      </c>
      <c r="R27" s="56">
        <v>2</v>
      </c>
      <c r="S27" s="56">
        <v>30840.48</v>
      </c>
      <c r="T27" s="56" t="s">
        <v>5346</v>
      </c>
      <c r="U27" s="62" t="s">
        <v>5370</v>
      </c>
      <c r="V27" s="53">
        <v>42814</v>
      </c>
      <c r="W27" s="62"/>
      <c r="X27" s="56"/>
    </row>
    <row r="28" spans="1:24" s="57" customFormat="1" ht="25.5">
      <c r="A28" s="58">
        <v>21</v>
      </c>
      <c r="B28" s="53">
        <v>42817</v>
      </c>
      <c r="C28" s="59" t="s">
        <v>5326</v>
      </c>
      <c r="D28" s="59" t="s">
        <v>5332</v>
      </c>
      <c r="E28" s="53">
        <v>42818</v>
      </c>
      <c r="F28" s="53">
        <v>42819</v>
      </c>
      <c r="G28" s="56"/>
      <c r="H28" s="56"/>
      <c r="I28" s="53">
        <v>42825</v>
      </c>
      <c r="J28" s="56" t="s">
        <v>1525</v>
      </c>
      <c r="K28" s="58">
        <v>4</v>
      </c>
      <c r="L28" s="58">
        <v>3</v>
      </c>
      <c r="M28" s="58">
        <v>7</v>
      </c>
      <c r="N28" s="56">
        <f t="shared" si="1"/>
        <v>7</v>
      </c>
      <c r="O28" s="56">
        <f t="shared" si="1"/>
        <v>7</v>
      </c>
      <c r="P28" s="61"/>
      <c r="Q28" s="56">
        <v>220</v>
      </c>
      <c r="R28" s="56">
        <v>3</v>
      </c>
      <c r="S28" s="56">
        <v>550</v>
      </c>
      <c r="T28" s="56" t="s">
        <v>5333</v>
      </c>
      <c r="U28" s="62" t="s">
        <v>5371</v>
      </c>
      <c r="V28" s="53">
        <v>42818</v>
      </c>
      <c r="W28" s="62"/>
      <c r="X28" s="56"/>
    </row>
    <row r="29" spans="1:24" s="57" customFormat="1" ht="25.5">
      <c r="A29" s="58">
        <v>22</v>
      </c>
      <c r="B29" s="53">
        <v>42814</v>
      </c>
      <c r="C29" s="59" t="s">
        <v>5326</v>
      </c>
      <c r="D29" s="59" t="s">
        <v>5332</v>
      </c>
      <c r="E29" s="53">
        <v>42822</v>
      </c>
      <c r="F29" s="53">
        <v>42823</v>
      </c>
      <c r="G29" s="56"/>
      <c r="H29" s="56"/>
      <c r="I29" s="53">
        <v>42825</v>
      </c>
      <c r="J29" s="56" t="s">
        <v>1525</v>
      </c>
      <c r="K29" s="58">
        <v>4</v>
      </c>
      <c r="L29" s="58">
        <v>3</v>
      </c>
      <c r="M29" s="58">
        <v>7</v>
      </c>
      <c r="N29" s="56">
        <f t="shared" si="1"/>
        <v>7</v>
      </c>
      <c r="O29" s="56">
        <f t="shared" si="1"/>
        <v>7</v>
      </c>
      <c r="P29" s="61"/>
      <c r="Q29" s="56">
        <v>220</v>
      </c>
      <c r="R29" s="56">
        <v>3</v>
      </c>
      <c r="S29" s="56">
        <v>550</v>
      </c>
      <c r="T29" s="56" t="s">
        <v>5333</v>
      </c>
      <c r="U29" s="62" t="s">
        <v>5372</v>
      </c>
      <c r="V29" s="53">
        <v>42822</v>
      </c>
      <c r="W29" s="62"/>
      <c r="X29" s="56"/>
    </row>
    <row r="30" spans="1:24" s="57" customFormat="1" ht="25.5">
      <c r="A30" s="58">
        <v>23</v>
      </c>
      <c r="B30" s="53">
        <v>42815</v>
      </c>
      <c r="C30" s="59" t="s">
        <v>5326</v>
      </c>
      <c r="D30" s="59" t="s">
        <v>5327</v>
      </c>
      <c r="E30" s="53">
        <v>42825</v>
      </c>
      <c r="F30" s="53">
        <v>42826</v>
      </c>
      <c r="G30" s="53">
        <v>42999</v>
      </c>
      <c r="H30" s="53">
        <v>42975</v>
      </c>
      <c r="I30" s="53">
        <v>42837</v>
      </c>
      <c r="J30" s="56" t="s">
        <v>1525</v>
      </c>
      <c r="K30" s="60">
        <v>0</v>
      </c>
      <c r="L30" s="58">
        <v>7</v>
      </c>
      <c r="M30" s="58">
        <v>7</v>
      </c>
      <c r="N30" s="56">
        <f t="shared" si="1"/>
        <v>7</v>
      </c>
      <c r="O30" s="56">
        <f t="shared" si="1"/>
        <v>7</v>
      </c>
      <c r="P30" s="61"/>
      <c r="Q30" s="56">
        <v>220</v>
      </c>
      <c r="R30" s="56">
        <v>3</v>
      </c>
      <c r="S30" s="56">
        <v>550</v>
      </c>
      <c r="T30" s="56" t="s">
        <v>5335</v>
      </c>
      <c r="U30" s="62" t="s">
        <v>5373</v>
      </c>
      <c r="V30" s="53">
        <v>42825</v>
      </c>
      <c r="W30" s="62" t="s">
        <v>5374</v>
      </c>
      <c r="X30" s="53">
        <v>42975</v>
      </c>
    </row>
    <row r="31" spans="1:24" s="57" customFormat="1" ht="25.5">
      <c r="A31" s="58">
        <v>24</v>
      </c>
      <c r="B31" s="53">
        <v>42816</v>
      </c>
      <c r="C31" s="59" t="s">
        <v>5326</v>
      </c>
      <c r="D31" s="59" t="s">
        <v>5327</v>
      </c>
      <c r="E31" s="53">
        <v>42825</v>
      </c>
      <c r="F31" s="53">
        <v>42826</v>
      </c>
      <c r="G31" s="53">
        <v>42830</v>
      </c>
      <c r="H31" s="53">
        <v>42830</v>
      </c>
      <c r="I31" s="53">
        <v>42828</v>
      </c>
      <c r="J31" s="56" t="s">
        <v>1525</v>
      </c>
      <c r="K31" s="58">
        <v>4</v>
      </c>
      <c r="L31" s="58">
        <v>3</v>
      </c>
      <c r="M31" s="58">
        <v>7</v>
      </c>
      <c r="N31" s="56">
        <f t="shared" si="1"/>
        <v>7</v>
      </c>
      <c r="O31" s="56">
        <f t="shared" si="1"/>
        <v>7</v>
      </c>
      <c r="P31" s="61"/>
      <c r="Q31" s="56">
        <v>220</v>
      </c>
      <c r="R31" s="56">
        <v>3</v>
      </c>
      <c r="S31" s="56">
        <v>550</v>
      </c>
      <c r="T31" s="56" t="s">
        <v>5333</v>
      </c>
      <c r="U31" s="62" t="s">
        <v>5375</v>
      </c>
      <c r="V31" s="53">
        <v>42825</v>
      </c>
      <c r="W31" s="62" t="s">
        <v>5376</v>
      </c>
      <c r="X31" s="53">
        <v>42830</v>
      </c>
    </row>
    <row r="32" spans="1:24" s="57" customFormat="1" ht="25.5">
      <c r="A32" s="58">
        <v>25</v>
      </c>
      <c r="B32" s="53">
        <v>42816</v>
      </c>
      <c r="C32" s="59" t="s">
        <v>5326</v>
      </c>
      <c r="D32" s="59" t="s">
        <v>5332</v>
      </c>
      <c r="E32" s="53">
        <v>42828</v>
      </c>
      <c r="F32" s="53">
        <v>42829</v>
      </c>
      <c r="G32" s="56"/>
      <c r="H32" s="56"/>
      <c r="I32" s="53">
        <v>42832</v>
      </c>
      <c r="J32" s="56" t="s">
        <v>1525</v>
      </c>
      <c r="K32" s="58">
        <v>7</v>
      </c>
      <c r="L32" s="58">
        <v>8</v>
      </c>
      <c r="M32" s="58">
        <v>15</v>
      </c>
      <c r="N32" s="56">
        <f t="shared" si="1"/>
        <v>15</v>
      </c>
      <c r="O32" s="56">
        <f t="shared" si="1"/>
        <v>15</v>
      </c>
      <c r="P32" s="61"/>
      <c r="Q32" s="56">
        <v>380</v>
      </c>
      <c r="R32" s="56">
        <v>3</v>
      </c>
      <c r="S32" s="56">
        <v>550</v>
      </c>
      <c r="T32" s="56" t="s">
        <v>5333</v>
      </c>
      <c r="U32" s="62" t="s">
        <v>5377</v>
      </c>
      <c r="V32" s="53">
        <v>42828</v>
      </c>
      <c r="W32" s="62"/>
      <c r="X32" s="56"/>
    </row>
    <row r="33" spans="1:24" s="57" customFormat="1" ht="25.5">
      <c r="A33" s="58">
        <v>26</v>
      </c>
      <c r="B33" s="53">
        <v>42817</v>
      </c>
      <c r="C33" s="59" t="s">
        <v>5326</v>
      </c>
      <c r="D33" s="59" t="s">
        <v>5327</v>
      </c>
      <c r="E33" s="53">
        <v>42828</v>
      </c>
      <c r="F33" s="53">
        <v>42829</v>
      </c>
      <c r="G33" s="53">
        <v>42860</v>
      </c>
      <c r="H33" s="53">
        <v>42859</v>
      </c>
      <c r="I33" s="53">
        <v>42830</v>
      </c>
      <c r="J33" s="56" t="s">
        <v>1525</v>
      </c>
      <c r="K33" s="60">
        <v>0</v>
      </c>
      <c r="L33" s="58">
        <v>5</v>
      </c>
      <c r="M33" s="58">
        <v>5</v>
      </c>
      <c r="N33" s="56">
        <f t="shared" si="1"/>
        <v>5</v>
      </c>
      <c r="O33" s="56">
        <f t="shared" si="1"/>
        <v>5</v>
      </c>
      <c r="P33" s="61"/>
      <c r="Q33" s="56">
        <v>220</v>
      </c>
      <c r="R33" s="56">
        <v>3</v>
      </c>
      <c r="S33" s="56">
        <v>550</v>
      </c>
      <c r="T33" s="56" t="s">
        <v>5378</v>
      </c>
      <c r="U33" s="62" t="s">
        <v>5379</v>
      </c>
      <c r="V33" s="53">
        <v>42828</v>
      </c>
      <c r="W33" s="62" t="s">
        <v>5380</v>
      </c>
      <c r="X33" s="53">
        <v>42859</v>
      </c>
    </row>
    <row r="34" spans="1:24" s="57" customFormat="1" ht="25.5">
      <c r="A34" s="58">
        <v>27</v>
      </c>
      <c r="B34" s="53">
        <v>42818</v>
      </c>
      <c r="C34" s="59" t="s">
        <v>5326</v>
      </c>
      <c r="D34" s="59" t="s">
        <v>5327</v>
      </c>
      <c r="E34" s="53">
        <v>42828</v>
      </c>
      <c r="F34" s="53">
        <v>42829</v>
      </c>
      <c r="G34" s="53">
        <v>42842</v>
      </c>
      <c r="H34" s="53">
        <v>42842</v>
      </c>
      <c r="I34" s="53">
        <v>42830</v>
      </c>
      <c r="J34" s="56" t="s">
        <v>1525</v>
      </c>
      <c r="K34" s="58">
        <v>4</v>
      </c>
      <c r="L34" s="58">
        <v>3</v>
      </c>
      <c r="M34" s="58">
        <v>7</v>
      </c>
      <c r="N34" s="56">
        <f t="shared" si="1"/>
        <v>7</v>
      </c>
      <c r="O34" s="56">
        <f t="shared" si="1"/>
        <v>7</v>
      </c>
      <c r="P34" s="61"/>
      <c r="Q34" s="56">
        <v>380</v>
      </c>
      <c r="R34" s="56">
        <v>3</v>
      </c>
      <c r="S34" s="56">
        <v>550</v>
      </c>
      <c r="T34" s="56" t="s">
        <v>5335</v>
      </c>
      <c r="U34" s="62" t="s">
        <v>5381</v>
      </c>
      <c r="V34" s="53">
        <v>42828</v>
      </c>
      <c r="W34" s="62" t="s">
        <v>5382</v>
      </c>
      <c r="X34" s="53">
        <v>42842</v>
      </c>
    </row>
    <row r="35" spans="1:24" s="57" customFormat="1" ht="25.5">
      <c r="A35" s="58">
        <v>28</v>
      </c>
      <c r="B35" s="53">
        <v>42821</v>
      </c>
      <c r="C35" s="59" t="s">
        <v>5326</v>
      </c>
      <c r="D35" s="59" t="s">
        <v>5332</v>
      </c>
      <c r="E35" s="53">
        <v>42828</v>
      </c>
      <c r="F35" s="53">
        <v>42829</v>
      </c>
      <c r="G35" s="56"/>
      <c r="H35" s="56"/>
      <c r="I35" s="53">
        <v>42830</v>
      </c>
      <c r="J35" s="56" t="s">
        <v>1525</v>
      </c>
      <c r="K35" s="58">
        <v>4</v>
      </c>
      <c r="L35" s="58">
        <v>3</v>
      </c>
      <c r="M35" s="58">
        <v>7</v>
      </c>
      <c r="N35" s="56">
        <f t="shared" si="1"/>
        <v>7</v>
      </c>
      <c r="O35" s="56">
        <f t="shared" si="1"/>
        <v>7</v>
      </c>
      <c r="P35" s="61"/>
      <c r="Q35" s="56">
        <v>220</v>
      </c>
      <c r="R35" s="56">
        <v>3</v>
      </c>
      <c r="S35" s="56">
        <v>550</v>
      </c>
      <c r="T35" s="56" t="s">
        <v>5333</v>
      </c>
      <c r="U35" s="62" t="s">
        <v>5383</v>
      </c>
      <c r="V35" s="53">
        <v>42828</v>
      </c>
      <c r="W35" s="62"/>
      <c r="X35" s="56"/>
    </row>
    <row r="36" spans="1:24" s="57" customFormat="1" ht="25.5">
      <c r="A36" s="58">
        <v>29</v>
      </c>
      <c r="B36" s="53">
        <v>42829</v>
      </c>
      <c r="C36" s="59" t="s">
        <v>5326</v>
      </c>
      <c r="D36" s="59" t="s">
        <v>5327</v>
      </c>
      <c r="E36" s="53">
        <v>42839</v>
      </c>
      <c r="F36" s="53">
        <v>42840</v>
      </c>
      <c r="G36" s="53">
        <v>42857</v>
      </c>
      <c r="H36" s="53">
        <v>42850</v>
      </c>
      <c r="I36" s="53">
        <v>42845</v>
      </c>
      <c r="J36" s="56" t="s">
        <v>5337</v>
      </c>
      <c r="K36" s="60">
        <v>0</v>
      </c>
      <c r="L36" s="58">
        <v>5</v>
      </c>
      <c r="M36" s="58">
        <v>5</v>
      </c>
      <c r="N36" s="56">
        <f t="shared" si="1"/>
        <v>5</v>
      </c>
      <c r="O36" s="56">
        <f t="shared" si="1"/>
        <v>5</v>
      </c>
      <c r="P36" s="61"/>
      <c r="Q36" s="56">
        <v>220</v>
      </c>
      <c r="R36" s="56">
        <v>3</v>
      </c>
      <c r="S36" s="56">
        <v>550</v>
      </c>
      <c r="T36" s="56" t="s">
        <v>5378</v>
      </c>
      <c r="U36" s="62" t="s">
        <v>5384</v>
      </c>
      <c r="V36" s="53">
        <v>42839</v>
      </c>
      <c r="W36" s="62" t="s">
        <v>5385</v>
      </c>
      <c r="X36" s="53">
        <v>42850</v>
      </c>
    </row>
    <row r="37" spans="1:24" s="57" customFormat="1" ht="25.5">
      <c r="A37" s="63" t="s">
        <v>76</v>
      </c>
      <c r="B37" s="53">
        <v>42831</v>
      </c>
      <c r="C37" s="59" t="s">
        <v>5326</v>
      </c>
      <c r="D37" s="59" t="s">
        <v>5327</v>
      </c>
      <c r="E37" s="53">
        <v>42832</v>
      </c>
      <c r="F37" s="53">
        <v>42833</v>
      </c>
      <c r="G37" s="53">
        <v>43059</v>
      </c>
      <c r="H37" s="53">
        <v>43048</v>
      </c>
      <c r="I37" s="53">
        <v>42845</v>
      </c>
      <c r="J37" s="56" t="s">
        <v>5337</v>
      </c>
      <c r="K37" s="60">
        <v>0</v>
      </c>
      <c r="L37" s="58">
        <v>10</v>
      </c>
      <c r="M37" s="58">
        <v>10</v>
      </c>
      <c r="N37" s="56">
        <f t="shared" si="1"/>
        <v>10</v>
      </c>
      <c r="O37" s="56">
        <f t="shared" si="1"/>
        <v>10</v>
      </c>
      <c r="P37" s="61"/>
      <c r="Q37" s="56">
        <v>380</v>
      </c>
      <c r="R37" s="56">
        <v>3</v>
      </c>
      <c r="S37" s="56">
        <v>550</v>
      </c>
      <c r="T37" s="56" t="s">
        <v>5335</v>
      </c>
      <c r="U37" s="62" t="s">
        <v>5386</v>
      </c>
      <c r="V37" s="53">
        <v>42832</v>
      </c>
      <c r="W37" s="62" t="s">
        <v>5387</v>
      </c>
      <c r="X37" s="53">
        <v>43048</v>
      </c>
    </row>
    <row r="38" spans="1:24" s="57" customFormat="1" ht="25.5">
      <c r="A38" s="58">
        <v>31</v>
      </c>
      <c r="B38" s="53">
        <v>42849</v>
      </c>
      <c r="C38" s="59" t="s">
        <v>5326</v>
      </c>
      <c r="D38" s="59" t="s">
        <v>5327</v>
      </c>
      <c r="E38" s="53">
        <v>42850</v>
      </c>
      <c r="F38" s="53">
        <v>42851</v>
      </c>
      <c r="G38" s="53">
        <v>42878</v>
      </c>
      <c r="H38" s="53">
        <v>42865</v>
      </c>
      <c r="I38" s="53">
        <v>42853</v>
      </c>
      <c r="J38" s="56" t="s">
        <v>5337</v>
      </c>
      <c r="K38" s="60">
        <v>0</v>
      </c>
      <c r="L38" s="58">
        <v>15</v>
      </c>
      <c r="M38" s="58">
        <v>15</v>
      </c>
      <c r="N38" s="56">
        <f t="shared" si="1"/>
        <v>15</v>
      </c>
      <c r="O38" s="56">
        <f t="shared" si="1"/>
        <v>15</v>
      </c>
      <c r="P38" s="61"/>
      <c r="Q38" s="56">
        <v>380</v>
      </c>
      <c r="R38" s="56">
        <v>3</v>
      </c>
      <c r="S38" s="56">
        <v>550</v>
      </c>
      <c r="T38" s="56" t="s">
        <v>5329</v>
      </c>
      <c r="U38" s="62" t="s">
        <v>5388</v>
      </c>
      <c r="V38" s="53">
        <v>42850</v>
      </c>
      <c r="W38" s="62" t="s">
        <v>5389</v>
      </c>
      <c r="X38" s="53">
        <v>42865</v>
      </c>
    </row>
    <row r="39" spans="1:24" s="57" customFormat="1" ht="25.5">
      <c r="A39" s="58">
        <v>32</v>
      </c>
      <c r="B39" s="53">
        <v>42857</v>
      </c>
      <c r="C39" s="59" t="s">
        <v>5326</v>
      </c>
      <c r="D39" s="59" t="s">
        <v>5327</v>
      </c>
      <c r="E39" s="53">
        <v>42858</v>
      </c>
      <c r="F39" s="53">
        <v>42858</v>
      </c>
      <c r="G39" s="53">
        <v>42887</v>
      </c>
      <c r="H39" s="53">
        <v>42886</v>
      </c>
      <c r="I39" s="53">
        <v>42866</v>
      </c>
      <c r="J39" s="56" t="s">
        <v>1525</v>
      </c>
      <c r="K39" s="58">
        <v>7</v>
      </c>
      <c r="L39" s="58">
        <v>8</v>
      </c>
      <c r="M39" s="58">
        <v>15</v>
      </c>
      <c r="N39" s="56">
        <f t="shared" si="1"/>
        <v>15</v>
      </c>
      <c r="O39" s="56">
        <f t="shared" si="1"/>
        <v>15</v>
      </c>
      <c r="P39" s="61"/>
      <c r="Q39" s="56">
        <v>380</v>
      </c>
      <c r="R39" s="56">
        <v>3</v>
      </c>
      <c r="S39" s="56">
        <v>550</v>
      </c>
      <c r="T39" s="56" t="s">
        <v>5346</v>
      </c>
      <c r="U39" s="62" t="s">
        <v>5390</v>
      </c>
      <c r="V39" s="53">
        <v>42858</v>
      </c>
      <c r="W39" s="62" t="s">
        <v>5391</v>
      </c>
      <c r="X39" s="53">
        <v>42886</v>
      </c>
    </row>
    <row r="40" spans="1:24" s="57" customFormat="1" ht="25.5">
      <c r="A40" s="58">
        <v>33</v>
      </c>
      <c r="B40" s="53">
        <v>42859</v>
      </c>
      <c r="C40" s="59" t="s">
        <v>5326</v>
      </c>
      <c r="D40" s="59" t="s">
        <v>5327</v>
      </c>
      <c r="E40" s="53">
        <v>42865</v>
      </c>
      <c r="F40" s="53">
        <v>42865</v>
      </c>
      <c r="G40" s="53">
        <v>42936</v>
      </c>
      <c r="H40" s="53">
        <v>42935</v>
      </c>
      <c r="I40" s="53">
        <v>42866</v>
      </c>
      <c r="J40" s="56" t="s">
        <v>1525</v>
      </c>
      <c r="K40" s="58">
        <v>7</v>
      </c>
      <c r="L40" s="58">
        <v>8</v>
      </c>
      <c r="M40" s="58">
        <v>15</v>
      </c>
      <c r="N40" s="56">
        <f t="shared" si="1"/>
        <v>15</v>
      </c>
      <c r="O40" s="56">
        <f t="shared" si="1"/>
        <v>15</v>
      </c>
      <c r="P40" s="61"/>
      <c r="Q40" s="56">
        <v>380</v>
      </c>
      <c r="R40" s="56">
        <v>3</v>
      </c>
      <c r="S40" s="56">
        <v>550</v>
      </c>
      <c r="T40" s="56" t="s">
        <v>5333</v>
      </c>
      <c r="U40" s="62" t="s">
        <v>5392</v>
      </c>
      <c r="V40" s="53">
        <v>42865</v>
      </c>
      <c r="W40" s="62" t="s">
        <v>5393</v>
      </c>
      <c r="X40" s="53">
        <v>42935</v>
      </c>
    </row>
    <row r="41" spans="1:24" s="57" customFormat="1" ht="25.5">
      <c r="A41" s="58">
        <v>34</v>
      </c>
      <c r="B41" s="53">
        <v>42871</v>
      </c>
      <c r="C41" s="59" t="s">
        <v>5326</v>
      </c>
      <c r="D41" s="59" t="s">
        <v>5327</v>
      </c>
      <c r="E41" s="53">
        <v>42872</v>
      </c>
      <c r="F41" s="53">
        <v>42873</v>
      </c>
      <c r="G41" s="53">
        <v>42999</v>
      </c>
      <c r="H41" s="53">
        <v>42999</v>
      </c>
      <c r="I41" s="53">
        <v>42881</v>
      </c>
      <c r="J41" s="56" t="s">
        <v>5337</v>
      </c>
      <c r="K41" s="60">
        <v>0</v>
      </c>
      <c r="L41" s="58">
        <v>150</v>
      </c>
      <c r="M41" s="58">
        <v>150</v>
      </c>
      <c r="N41" s="56">
        <f t="shared" si="1"/>
        <v>150</v>
      </c>
      <c r="O41" s="56">
        <f t="shared" si="1"/>
        <v>150</v>
      </c>
      <c r="P41" s="61"/>
      <c r="Q41" s="56">
        <v>380</v>
      </c>
      <c r="R41" s="56">
        <v>3</v>
      </c>
      <c r="S41" s="56">
        <v>19116</v>
      </c>
      <c r="T41" s="56" t="s">
        <v>5394</v>
      </c>
      <c r="U41" s="62" t="s">
        <v>5395</v>
      </c>
      <c r="V41" s="53">
        <v>42872</v>
      </c>
      <c r="W41" s="62" t="s">
        <v>5396</v>
      </c>
      <c r="X41" s="53">
        <v>42999</v>
      </c>
    </row>
    <row r="42" spans="1:24" s="57" customFormat="1" ht="25.5">
      <c r="A42" s="58">
        <v>35</v>
      </c>
      <c r="B42" s="53">
        <v>42871</v>
      </c>
      <c r="C42" s="59" t="s">
        <v>5326</v>
      </c>
      <c r="D42" s="59" t="s">
        <v>5327</v>
      </c>
      <c r="E42" s="53">
        <v>42872</v>
      </c>
      <c r="F42" s="53">
        <v>42873</v>
      </c>
      <c r="G42" s="53">
        <v>43040</v>
      </c>
      <c r="H42" s="53">
        <v>42870</v>
      </c>
      <c r="I42" s="53">
        <v>42881</v>
      </c>
      <c r="J42" s="56" t="s">
        <v>5337</v>
      </c>
      <c r="K42" s="60">
        <v>0</v>
      </c>
      <c r="L42" s="58">
        <v>20</v>
      </c>
      <c r="M42" s="58">
        <v>20</v>
      </c>
      <c r="N42" s="56">
        <f t="shared" si="1"/>
        <v>20</v>
      </c>
      <c r="O42" s="56">
        <f t="shared" si="1"/>
        <v>20</v>
      </c>
      <c r="P42" s="56">
        <v>25</v>
      </c>
      <c r="Q42" s="56">
        <v>6</v>
      </c>
      <c r="R42" s="56">
        <v>3</v>
      </c>
      <c r="S42" s="56">
        <v>2548.8000000000002</v>
      </c>
      <c r="T42" s="56" t="s">
        <v>5333</v>
      </c>
      <c r="U42" s="62" t="s">
        <v>5397</v>
      </c>
      <c r="V42" s="53">
        <v>42872</v>
      </c>
      <c r="W42" s="62" t="s">
        <v>5398</v>
      </c>
      <c r="X42" s="53">
        <v>42870</v>
      </c>
    </row>
    <row r="43" spans="1:24" s="57" customFormat="1" ht="25.5">
      <c r="A43" s="58">
        <v>36</v>
      </c>
      <c r="B43" s="53">
        <v>42871</v>
      </c>
      <c r="C43" s="59" t="s">
        <v>5326</v>
      </c>
      <c r="D43" s="59" t="s">
        <v>5327</v>
      </c>
      <c r="E43" s="53">
        <v>42873</v>
      </c>
      <c r="F43" s="53">
        <v>42874</v>
      </c>
      <c r="G43" s="53">
        <v>42958</v>
      </c>
      <c r="H43" s="53">
        <v>42955</v>
      </c>
      <c r="I43" s="53">
        <v>42881</v>
      </c>
      <c r="J43" s="56" t="s">
        <v>1525</v>
      </c>
      <c r="K43" s="60">
        <v>0</v>
      </c>
      <c r="L43" s="58">
        <v>10</v>
      </c>
      <c r="M43" s="58">
        <v>10</v>
      </c>
      <c r="N43" s="56">
        <f t="shared" si="1"/>
        <v>10</v>
      </c>
      <c r="O43" s="56">
        <f t="shared" si="1"/>
        <v>10</v>
      </c>
      <c r="P43" s="61"/>
      <c r="Q43" s="56">
        <v>380</v>
      </c>
      <c r="R43" s="56">
        <v>3</v>
      </c>
      <c r="S43" s="56">
        <v>550</v>
      </c>
      <c r="T43" s="56" t="s">
        <v>5378</v>
      </c>
      <c r="U43" s="62" t="s">
        <v>5399</v>
      </c>
      <c r="V43" s="53">
        <v>42873</v>
      </c>
      <c r="W43" s="62" t="s">
        <v>5400</v>
      </c>
      <c r="X43" s="53">
        <v>42955</v>
      </c>
    </row>
    <row r="44" spans="1:24" s="57" customFormat="1" ht="25.5">
      <c r="A44" s="58">
        <v>37</v>
      </c>
      <c r="B44" s="53">
        <v>42871</v>
      </c>
      <c r="C44" s="59" t="s">
        <v>5326</v>
      </c>
      <c r="D44" s="59" t="s">
        <v>5332</v>
      </c>
      <c r="E44" s="53">
        <v>42873</v>
      </c>
      <c r="F44" s="53">
        <v>42874</v>
      </c>
      <c r="G44" s="56"/>
      <c r="H44" s="56"/>
      <c r="I44" s="53">
        <v>42881</v>
      </c>
      <c r="J44" s="56" t="s">
        <v>1525</v>
      </c>
      <c r="K44" s="58">
        <v>5</v>
      </c>
      <c r="L44" s="58">
        <v>10</v>
      </c>
      <c r="M44" s="58">
        <v>15</v>
      </c>
      <c r="N44" s="56">
        <f t="shared" si="1"/>
        <v>15</v>
      </c>
      <c r="O44" s="56">
        <f t="shared" si="1"/>
        <v>15</v>
      </c>
      <c r="P44" s="61"/>
      <c r="Q44" s="56">
        <v>380</v>
      </c>
      <c r="R44" s="56">
        <v>3</v>
      </c>
      <c r="S44" s="56">
        <v>550</v>
      </c>
      <c r="T44" s="56" t="s">
        <v>5401</v>
      </c>
      <c r="U44" s="62" t="s">
        <v>5402</v>
      </c>
      <c r="V44" s="53">
        <v>42873</v>
      </c>
      <c r="W44" s="62"/>
      <c r="X44" s="56"/>
    </row>
    <row r="45" spans="1:24" s="57" customFormat="1" ht="25.5">
      <c r="A45" s="58">
        <v>38</v>
      </c>
      <c r="B45" s="53">
        <v>42872</v>
      </c>
      <c r="C45" s="59" t="s">
        <v>5326</v>
      </c>
      <c r="D45" s="59" t="s">
        <v>5327</v>
      </c>
      <c r="E45" s="53">
        <v>42873</v>
      </c>
      <c r="F45" s="53">
        <v>42874</v>
      </c>
      <c r="G45" s="53">
        <v>42972</v>
      </c>
      <c r="H45" s="53">
        <v>42955</v>
      </c>
      <c r="I45" s="53">
        <v>42881</v>
      </c>
      <c r="J45" s="56" t="s">
        <v>5337</v>
      </c>
      <c r="K45" s="60">
        <v>0</v>
      </c>
      <c r="L45" s="58">
        <v>7</v>
      </c>
      <c r="M45" s="58">
        <v>7</v>
      </c>
      <c r="N45" s="56">
        <f t="shared" si="1"/>
        <v>7</v>
      </c>
      <c r="O45" s="56">
        <f t="shared" si="1"/>
        <v>7</v>
      </c>
      <c r="P45" s="61"/>
      <c r="Q45" s="56">
        <v>220</v>
      </c>
      <c r="R45" s="56">
        <v>3</v>
      </c>
      <c r="S45" s="56">
        <v>550</v>
      </c>
      <c r="T45" s="56" t="s">
        <v>5401</v>
      </c>
      <c r="U45" s="62" t="s">
        <v>5403</v>
      </c>
      <c r="V45" s="53">
        <v>42873</v>
      </c>
      <c r="W45" s="62" t="s">
        <v>5404</v>
      </c>
      <c r="X45" s="53">
        <v>42955</v>
      </c>
    </row>
    <row r="46" spans="1:24" s="57" customFormat="1" ht="25.5">
      <c r="A46" s="58">
        <v>39</v>
      </c>
      <c r="B46" s="53">
        <v>42880</v>
      </c>
      <c r="C46" s="59" t="s">
        <v>5326</v>
      </c>
      <c r="D46" s="59" t="s">
        <v>5327</v>
      </c>
      <c r="E46" s="53">
        <v>42881</v>
      </c>
      <c r="F46" s="53">
        <v>42882</v>
      </c>
      <c r="G46" s="53">
        <v>42937</v>
      </c>
      <c r="H46" s="53">
        <v>42915</v>
      </c>
      <c r="I46" s="53">
        <v>42893</v>
      </c>
      <c r="J46" s="56" t="s">
        <v>2291</v>
      </c>
      <c r="K46" s="58">
        <v>0</v>
      </c>
      <c r="L46" s="58">
        <v>94</v>
      </c>
      <c r="M46" s="58">
        <v>94</v>
      </c>
      <c r="N46" s="56">
        <f t="shared" si="1"/>
        <v>94</v>
      </c>
      <c r="O46" s="56">
        <f t="shared" si="1"/>
        <v>94</v>
      </c>
      <c r="P46" s="61"/>
      <c r="Q46" s="56">
        <v>380</v>
      </c>
      <c r="R46" s="56">
        <v>2</v>
      </c>
      <c r="S46" s="56">
        <v>550</v>
      </c>
      <c r="T46" s="56" t="s">
        <v>5333</v>
      </c>
      <c r="U46" s="62" t="s">
        <v>5405</v>
      </c>
      <c r="V46" s="53">
        <v>42881</v>
      </c>
      <c r="W46" s="62" t="s">
        <v>5406</v>
      </c>
      <c r="X46" s="53">
        <v>42915</v>
      </c>
    </row>
    <row r="47" spans="1:24" s="57" customFormat="1" ht="25.5">
      <c r="A47" s="58">
        <v>40</v>
      </c>
      <c r="B47" s="53">
        <v>42885</v>
      </c>
      <c r="C47" s="59" t="s">
        <v>5326</v>
      </c>
      <c r="D47" s="59" t="s">
        <v>5327</v>
      </c>
      <c r="E47" s="53">
        <v>42886</v>
      </c>
      <c r="F47" s="53">
        <v>42894</v>
      </c>
      <c r="G47" s="53">
        <v>42940</v>
      </c>
      <c r="H47" s="53">
        <v>42940</v>
      </c>
      <c r="I47" s="53">
        <v>42901</v>
      </c>
      <c r="J47" s="56" t="s">
        <v>1525</v>
      </c>
      <c r="K47" s="58">
        <v>7</v>
      </c>
      <c r="L47" s="58">
        <v>8</v>
      </c>
      <c r="M47" s="58">
        <v>15</v>
      </c>
      <c r="N47" s="56">
        <f t="shared" si="1"/>
        <v>15</v>
      </c>
      <c r="O47" s="56">
        <f t="shared" si="1"/>
        <v>15</v>
      </c>
      <c r="P47" s="61"/>
      <c r="Q47" s="56">
        <v>380</v>
      </c>
      <c r="R47" s="56">
        <v>3</v>
      </c>
      <c r="S47" s="56">
        <v>550</v>
      </c>
      <c r="T47" s="56" t="s">
        <v>5335</v>
      </c>
      <c r="U47" s="62" t="s">
        <v>5407</v>
      </c>
      <c r="V47" s="53">
        <v>42886</v>
      </c>
      <c r="W47" s="62" t="s">
        <v>5408</v>
      </c>
      <c r="X47" s="53">
        <v>42940</v>
      </c>
    </row>
    <row r="48" spans="1:24" s="57" customFormat="1" ht="25.5">
      <c r="A48" s="58">
        <v>41</v>
      </c>
      <c r="B48" s="53">
        <v>42886</v>
      </c>
      <c r="C48" s="59" t="s">
        <v>5326</v>
      </c>
      <c r="D48" s="59" t="s">
        <v>5332</v>
      </c>
      <c r="E48" s="53">
        <v>42887</v>
      </c>
      <c r="F48" s="53">
        <v>42906</v>
      </c>
      <c r="G48" s="56"/>
      <c r="H48" s="56"/>
      <c r="I48" s="53">
        <v>42909</v>
      </c>
      <c r="J48" s="56" t="s">
        <v>1525</v>
      </c>
      <c r="K48" s="58">
        <v>5</v>
      </c>
      <c r="L48" s="58">
        <v>10</v>
      </c>
      <c r="M48" s="58">
        <v>15</v>
      </c>
      <c r="N48" s="56">
        <f t="shared" si="1"/>
        <v>15</v>
      </c>
      <c r="O48" s="56">
        <f t="shared" si="1"/>
        <v>15</v>
      </c>
      <c r="P48" s="61"/>
      <c r="Q48" s="56">
        <v>380</v>
      </c>
      <c r="R48" s="56">
        <v>3</v>
      </c>
      <c r="S48" s="56">
        <v>550</v>
      </c>
      <c r="T48" s="56" t="s">
        <v>5346</v>
      </c>
      <c r="U48" s="62" t="s">
        <v>5409</v>
      </c>
      <c r="V48" s="53">
        <v>42887</v>
      </c>
      <c r="W48" s="62"/>
      <c r="X48" s="56"/>
    </row>
    <row r="49" spans="1:24" s="57" customFormat="1" ht="25.5">
      <c r="A49" s="58">
        <v>42</v>
      </c>
      <c r="B49" s="53">
        <v>42893</v>
      </c>
      <c r="C49" s="59" t="s">
        <v>5326</v>
      </c>
      <c r="D49" s="59" t="s">
        <v>5332</v>
      </c>
      <c r="E49" s="53">
        <v>42902</v>
      </c>
      <c r="F49" s="53">
        <v>42903</v>
      </c>
      <c r="G49" s="56"/>
      <c r="H49" s="56"/>
      <c r="I49" s="53">
        <v>42909</v>
      </c>
      <c r="J49" s="56" t="s">
        <v>1525</v>
      </c>
      <c r="K49" s="58">
        <v>4</v>
      </c>
      <c r="L49" s="58">
        <v>3</v>
      </c>
      <c r="M49" s="58">
        <v>7</v>
      </c>
      <c r="N49" s="56">
        <f t="shared" si="1"/>
        <v>7</v>
      </c>
      <c r="O49" s="56">
        <f t="shared" si="1"/>
        <v>7</v>
      </c>
      <c r="P49" s="61"/>
      <c r="Q49" s="56">
        <v>220</v>
      </c>
      <c r="R49" s="56">
        <v>3</v>
      </c>
      <c r="S49" s="56">
        <v>550</v>
      </c>
      <c r="T49" s="56" t="s">
        <v>5335</v>
      </c>
      <c r="U49" s="62" t="s">
        <v>5410</v>
      </c>
      <c r="V49" s="53">
        <v>42902</v>
      </c>
      <c r="W49" s="62"/>
      <c r="X49" s="56"/>
    </row>
    <row r="50" spans="1:24" s="57" customFormat="1" ht="25.5">
      <c r="A50" s="58">
        <v>43</v>
      </c>
      <c r="B50" s="53">
        <v>42894</v>
      </c>
      <c r="C50" s="59" t="s">
        <v>5326</v>
      </c>
      <c r="D50" s="59" t="s">
        <v>5327</v>
      </c>
      <c r="E50" s="53">
        <v>42902</v>
      </c>
      <c r="F50" s="53">
        <v>42903</v>
      </c>
      <c r="G50" s="53">
        <v>42942</v>
      </c>
      <c r="H50" s="53">
        <v>42929</v>
      </c>
      <c r="I50" s="53">
        <v>42909</v>
      </c>
      <c r="J50" s="56" t="s">
        <v>5337</v>
      </c>
      <c r="K50" s="58">
        <v>0</v>
      </c>
      <c r="L50" s="58">
        <v>5</v>
      </c>
      <c r="M50" s="58">
        <v>5</v>
      </c>
      <c r="N50" s="56">
        <f t="shared" si="1"/>
        <v>5</v>
      </c>
      <c r="O50" s="56">
        <f t="shared" si="1"/>
        <v>5</v>
      </c>
      <c r="P50" s="61"/>
      <c r="Q50" s="56">
        <v>220</v>
      </c>
      <c r="R50" s="56">
        <v>3</v>
      </c>
      <c r="S50" s="56">
        <v>550</v>
      </c>
      <c r="T50" s="56" t="s">
        <v>5411</v>
      </c>
      <c r="U50" s="62" t="s">
        <v>5412</v>
      </c>
      <c r="V50" s="53">
        <v>42902</v>
      </c>
      <c r="W50" s="62" t="s">
        <v>5406</v>
      </c>
      <c r="X50" s="53">
        <v>42929</v>
      </c>
    </row>
    <row r="51" spans="1:24" s="57" customFormat="1" ht="25.5">
      <c r="A51" s="58">
        <v>44</v>
      </c>
      <c r="B51" s="53">
        <v>42899</v>
      </c>
      <c r="C51" s="59" t="s">
        <v>5326</v>
      </c>
      <c r="D51" s="59" t="s">
        <v>5327</v>
      </c>
      <c r="E51" s="53">
        <v>42905</v>
      </c>
      <c r="F51" s="53">
        <v>42906</v>
      </c>
      <c r="G51" s="53">
        <v>42909</v>
      </c>
      <c r="H51" s="53">
        <v>42909</v>
      </c>
      <c r="I51" s="53">
        <v>42908</v>
      </c>
      <c r="J51" s="56" t="s">
        <v>1525</v>
      </c>
      <c r="K51" s="58">
        <v>15</v>
      </c>
      <c r="L51" s="58">
        <v>15</v>
      </c>
      <c r="M51" s="58">
        <v>15</v>
      </c>
      <c r="N51" s="56">
        <f t="shared" si="1"/>
        <v>15</v>
      </c>
      <c r="O51" s="56">
        <f t="shared" si="1"/>
        <v>15</v>
      </c>
      <c r="P51" s="61"/>
      <c r="Q51" s="56">
        <v>380</v>
      </c>
      <c r="R51" s="56">
        <v>3</v>
      </c>
      <c r="S51" s="56">
        <v>550</v>
      </c>
      <c r="T51" s="56" t="s">
        <v>5333</v>
      </c>
      <c r="U51" s="62" t="s">
        <v>5413</v>
      </c>
      <c r="V51" s="53">
        <v>42905</v>
      </c>
      <c r="W51" s="62" t="s">
        <v>5414</v>
      </c>
      <c r="X51" s="53">
        <v>42909</v>
      </c>
    </row>
    <row r="52" spans="1:24" s="57" customFormat="1" ht="25.5">
      <c r="A52" s="58">
        <v>45</v>
      </c>
      <c r="B52" s="53">
        <v>42900</v>
      </c>
      <c r="C52" s="59" t="s">
        <v>5326</v>
      </c>
      <c r="D52" s="59" t="s">
        <v>5327</v>
      </c>
      <c r="E52" s="53">
        <v>42905</v>
      </c>
      <c r="F52" s="53">
        <v>42906</v>
      </c>
      <c r="G52" s="56" t="s">
        <v>5415</v>
      </c>
      <c r="H52" s="53">
        <v>42929</v>
      </c>
      <c r="I52" s="53">
        <v>42908</v>
      </c>
      <c r="J52" s="56" t="s">
        <v>1525</v>
      </c>
      <c r="K52" s="58">
        <v>0</v>
      </c>
      <c r="L52" s="58">
        <v>10</v>
      </c>
      <c r="M52" s="58">
        <v>10</v>
      </c>
      <c r="N52" s="56">
        <f t="shared" si="1"/>
        <v>10</v>
      </c>
      <c r="O52" s="56">
        <f t="shared" si="1"/>
        <v>10</v>
      </c>
      <c r="P52" s="61"/>
      <c r="Q52" s="56">
        <v>380</v>
      </c>
      <c r="R52" s="56">
        <v>3</v>
      </c>
      <c r="S52" s="56">
        <v>550</v>
      </c>
      <c r="T52" s="56" t="s">
        <v>5335</v>
      </c>
      <c r="U52" s="62" t="s">
        <v>5416</v>
      </c>
      <c r="V52" s="53">
        <v>42905</v>
      </c>
      <c r="W52" s="62" t="s">
        <v>5417</v>
      </c>
      <c r="X52" s="53">
        <v>42929</v>
      </c>
    </row>
    <row r="53" spans="1:24" s="57" customFormat="1" ht="25.5">
      <c r="A53" s="58">
        <v>46</v>
      </c>
      <c r="B53" s="53">
        <v>42900</v>
      </c>
      <c r="C53" s="59" t="s">
        <v>5326</v>
      </c>
      <c r="D53" s="59" t="s">
        <v>5332</v>
      </c>
      <c r="E53" s="53">
        <v>42914</v>
      </c>
      <c r="F53" s="53">
        <v>42916</v>
      </c>
      <c r="G53" s="56"/>
      <c r="H53" s="56"/>
      <c r="I53" s="53">
        <v>42917</v>
      </c>
      <c r="J53" s="56" t="s">
        <v>5364</v>
      </c>
      <c r="K53" s="58">
        <v>0</v>
      </c>
      <c r="L53" s="58">
        <v>90</v>
      </c>
      <c r="M53" s="58">
        <v>90</v>
      </c>
      <c r="N53" s="56">
        <f t="shared" si="1"/>
        <v>90</v>
      </c>
      <c r="O53" s="56">
        <f t="shared" si="1"/>
        <v>90</v>
      </c>
      <c r="P53" s="61"/>
      <c r="Q53" s="56">
        <v>380</v>
      </c>
      <c r="R53" s="56">
        <v>2</v>
      </c>
      <c r="S53" s="56">
        <v>566193.02</v>
      </c>
      <c r="T53" s="56" t="s">
        <v>5338</v>
      </c>
      <c r="U53" s="62" t="s">
        <v>5418</v>
      </c>
      <c r="V53" s="53">
        <v>42914</v>
      </c>
      <c r="W53" s="62"/>
      <c r="X53" s="56"/>
    </row>
    <row r="54" spans="1:24" s="57" customFormat="1" ht="25.5">
      <c r="A54" s="58">
        <v>47</v>
      </c>
      <c r="B54" s="53">
        <v>42902</v>
      </c>
      <c r="C54" s="59" t="s">
        <v>5326</v>
      </c>
      <c r="D54" s="59" t="s">
        <v>5327</v>
      </c>
      <c r="E54" s="53">
        <v>42905</v>
      </c>
      <c r="F54" s="53">
        <v>42906</v>
      </c>
      <c r="G54" s="53">
        <v>42909</v>
      </c>
      <c r="H54" s="53">
        <v>42909</v>
      </c>
      <c r="I54" s="53">
        <v>42908</v>
      </c>
      <c r="J54" s="56" t="s">
        <v>1525</v>
      </c>
      <c r="K54" s="58">
        <v>7</v>
      </c>
      <c r="L54" s="58">
        <v>8</v>
      </c>
      <c r="M54" s="58">
        <v>15</v>
      </c>
      <c r="N54" s="56">
        <f t="shared" si="1"/>
        <v>15</v>
      </c>
      <c r="O54" s="56">
        <f t="shared" si="1"/>
        <v>15</v>
      </c>
      <c r="P54" s="61"/>
      <c r="Q54" s="56">
        <v>380</v>
      </c>
      <c r="R54" s="56">
        <v>3</v>
      </c>
      <c r="S54" s="56">
        <v>550</v>
      </c>
      <c r="T54" s="56" t="s">
        <v>5335</v>
      </c>
      <c r="U54" s="62" t="s">
        <v>5419</v>
      </c>
      <c r="V54" s="53">
        <v>42905</v>
      </c>
      <c r="W54" s="62" t="s">
        <v>5420</v>
      </c>
      <c r="X54" s="53">
        <v>42909</v>
      </c>
    </row>
    <row r="55" spans="1:24" s="57" customFormat="1" ht="25.5">
      <c r="A55" s="58">
        <v>48</v>
      </c>
      <c r="B55" s="53">
        <v>42905</v>
      </c>
      <c r="C55" s="59" t="s">
        <v>5326</v>
      </c>
      <c r="D55" s="59" t="s">
        <v>5327</v>
      </c>
      <c r="E55" s="53">
        <v>42906</v>
      </c>
      <c r="F55" s="53">
        <v>42907</v>
      </c>
      <c r="G55" s="53">
        <v>42912</v>
      </c>
      <c r="H55" s="53">
        <v>42912</v>
      </c>
      <c r="I55" s="53">
        <v>42908</v>
      </c>
      <c r="J55" s="56" t="s">
        <v>5421</v>
      </c>
      <c r="K55" s="58">
        <v>3</v>
      </c>
      <c r="L55" s="58">
        <v>2</v>
      </c>
      <c r="M55" s="58">
        <v>5</v>
      </c>
      <c r="N55" s="56">
        <f t="shared" si="1"/>
        <v>5</v>
      </c>
      <c r="O55" s="56">
        <f t="shared" si="1"/>
        <v>5</v>
      </c>
      <c r="P55" s="61"/>
      <c r="Q55" s="56">
        <v>220</v>
      </c>
      <c r="R55" s="56">
        <v>3</v>
      </c>
      <c r="S55" s="56">
        <v>550</v>
      </c>
      <c r="T55" s="56" t="s">
        <v>5333</v>
      </c>
      <c r="U55" s="62" t="s">
        <v>5422</v>
      </c>
      <c r="V55" s="53">
        <v>42906</v>
      </c>
      <c r="W55" s="62" t="s">
        <v>5423</v>
      </c>
      <c r="X55" s="53">
        <v>42912</v>
      </c>
    </row>
    <row r="56" spans="1:24" s="57" customFormat="1" ht="25.5">
      <c r="A56" s="58">
        <v>49</v>
      </c>
      <c r="B56" s="53">
        <v>42912</v>
      </c>
      <c r="C56" s="59" t="s">
        <v>5326</v>
      </c>
      <c r="D56" s="59" t="s">
        <v>5327</v>
      </c>
      <c r="E56" s="53">
        <v>42913</v>
      </c>
      <c r="F56" s="53">
        <v>42921</v>
      </c>
      <c r="G56" s="53">
        <v>42972</v>
      </c>
      <c r="H56" s="53">
        <v>42965</v>
      </c>
      <c r="I56" s="53">
        <v>42923</v>
      </c>
      <c r="J56" s="56" t="s">
        <v>5337</v>
      </c>
      <c r="K56" s="58">
        <v>0</v>
      </c>
      <c r="L56" s="58">
        <v>5</v>
      </c>
      <c r="M56" s="58">
        <v>5</v>
      </c>
      <c r="N56" s="56">
        <f t="shared" si="1"/>
        <v>5</v>
      </c>
      <c r="O56" s="56">
        <f t="shared" si="1"/>
        <v>5</v>
      </c>
      <c r="P56" s="61"/>
      <c r="Q56" s="56">
        <v>220</v>
      </c>
      <c r="R56" s="56">
        <v>3</v>
      </c>
      <c r="S56" s="56">
        <v>550</v>
      </c>
      <c r="T56" s="56" t="s">
        <v>5394</v>
      </c>
      <c r="U56" s="62" t="s">
        <v>5424</v>
      </c>
      <c r="V56" s="53">
        <v>42913</v>
      </c>
      <c r="W56" s="62" t="s">
        <v>5425</v>
      </c>
      <c r="X56" s="53">
        <v>42965</v>
      </c>
    </row>
    <row r="57" spans="1:24" s="57" customFormat="1" ht="25.5">
      <c r="A57" s="58">
        <v>50</v>
      </c>
      <c r="B57" s="53">
        <v>42913</v>
      </c>
      <c r="C57" s="59" t="s">
        <v>5326</v>
      </c>
      <c r="D57" s="59" t="s">
        <v>5327</v>
      </c>
      <c r="E57" s="53">
        <v>42916</v>
      </c>
      <c r="F57" s="53">
        <v>42919</v>
      </c>
      <c r="G57" s="53">
        <v>42993</v>
      </c>
      <c r="H57" s="53">
        <v>42990</v>
      </c>
      <c r="I57" s="53">
        <v>42922</v>
      </c>
      <c r="J57" s="56" t="s">
        <v>1525</v>
      </c>
      <c r="K57" s="58">
        <v>5</v>
      </c>
      <c r="L57" s="58">
        <v>10</v>
      </c>
      <c r="M57" s="58">
        <v>15</v>
      </c>
      <c r="N57" s="56">
        <f t="shared" si="1"/>
        <v>15</v>
      </c>
      <c r="O57" s="56">
        <f t="shared" si="1"/>
        <v>15</v>
      </c>
      <c r="P57" s="61"/>
      <c r="Q57" s="56">
        <v>380</v>
      </c>
      <c r="R57" s="56">
        <v>3</v>
      </c>
      <c r="S57" s="56">
        <v>550</v>
      </c>
      <c r="T57" s="56" t="s">
        <v>5394</v>
      </c>
      <c r="U57" s="62" t="s">
        <v>5426</v>
      </c>
      <c r="V57" s="53">
        <v>42916</v>
      </c>
      <c r="W57" s="62" t="s">
        <v>5427</v>
      </c>
      <c r="X57" s="53">
        <v>42990</v>
      </c>
    </row>
    <row r="58" spans="1:24" s="57" customFormat="1" ht="25.5">
      <c r="A58" s="58">
        <v>51</v>
      </c>
      <c r="B58" s="53">
        <v>42913</v>
      </c>
      <c r="C58" s="59" t="s">
        <v>5326</v>
      </c>
      <c r="D58" s="59" t="s">
        <v>5327</v>
      </c>
      <c r="E58" s="53">
        <v>42919</v>
      </c>
      <c r="F58" s="53">
        <v>42920</v>
      </c>
      <c r="G58" s="53">
        <v>42936</v>
      </c>
      <c r="H58" s="53">
        <v>42933</v>
      </c>
      <c r="I58" s="53">
        <v>42923</v>
      </c>
      <c r="J58" s="56" t="s">
        <v>1525</v>
      </c>
      <c r="K58" s="58">
        <v>8</v>
      </c>
      <c r="L58" s="58">
        <v>7</v>
      </c>
      <c r="M58" s="58">
        <v>15</v>
      </c>
      <c r="N58" s="56">
        <f t="shared" si="1"/>
        <v>15</v>
      </c>
      <c r="O58" s="56">
        <f t="shared" si="1"/>
        <v>15</v>
      </c>
      <c r="P58" s="61"/>
      <c r="Q58" s="56">
        <v>380</v>
      </c>
      <c r="R58" s="56">
        <v>3</v>
      </c>
      <c r="S58" s="56">
        <v>550</v>
      </c>
      <c r="T58" s="56" t="s">
        <v>5333</v>
      </c>
      <c r="U58" s="62" t="s">
        <v>5428</v>
      </c>
      <c r="V58" s="53">
        <v>42919</v>
      </c>
      <c r="W58" s="62" t="s">
        <v>5429</v>
      </c>
      <c r="X58" s="53">
        <v>42933</v>
      </c>
    </row>
    <row r="59" spans="1:24" s="57" customFormat="1" ht="25.5">
      <c r="A59" s="58">
        <v>52</v>
      </c>
      <c r="B59" s="53">
        <v>42915</v>
      </c>
      <c r="C59" s="59" t="s">
        <v>5326</v>
      </c>
      <c r="D59" s="59" t="s">
        <v>5327</v>
      </c>
      <c r="E59" s="53">
        <v>42923</v>
      </c>
      <c r="F59" s="53">
        <v>42927</v>
      </c>
      <c r="G59" s="53">
        <v>42942</v>
      </c>
      <c r="H59" s="53">
        <v>42940</v>
      </c>
      <c r="I59" s="53">
        <v>42930</v>
      </c>
      <c r="J59" s="56" t="s">
        <v>1525</v>
      </c>
      <c r="K59" s="58">
        <v>7</v>
      </c>
      <c r="L59" s="58">
        <v>8</v>
      </c>
      <c r="M59" s="58">
        <v>15</v>
      </c>
      <c r="N59" s="56">
        <f t="shared" si="1"/>
        <v>15</v>
      </c>
      <c r="O59" s="56">
        <f t="shared" si="1"/>
        <v>15</v>
      </c>
      <c r="P59" s="61"/>
      <c r="Q59" s="56">
        <v>380</v>
      </c>
      <c r="R59" s="56">
        <v>3</v>
      </c>
      <c r="S59" s="56">
        <v>550</v>
      </c>
      <c r="T59" s="56" t="s">
        <v>5411</v>
      </c>
      <c r="U59" s="62" t="s">
        <v>5430</v>
      </c>
      <c r="V59" s="53">
        <v>42923</v>
      </c>
      <c r="W59" s="62" t="s">
        <v>5431</v>
      </c>
      <c r="X59" s="53">
        <v>42940</v>
      </c>
    </row>
    <row r="60" spans="1:24" s="57" customFormat="1" ht="25.5">
      <c r="A60" s="58">
        <v>53</v>
      </c>
      <c r="B60" s="53">
        <v>42921</v>
      </c>
      <c r="C60" s="59" t="s">
        <v>5326</v>
      </c>
      <c r="D60" s="59" t="s">
        <v>5327</v>
      </c>
      <c r="E60" s="53">
        <v>42926</v>
      </c>
      <c r="F60" s="53">
        <v>42927</v>
      </c>
      <c r="G60" s="53">
        <v>42941</v>
      </c>
      <c r="H60" s="53">
        <v>42940</v>
      </c>
      <c r="I60" s="53">
        <v>42928</v>
      </c>
      <c r="J60" s="56" t="s">
        <v>5432</v>
      </c>
      <c r="K60" s="60">
        <v>0</v>
      </c>
      <c r="L60" s="58">
        <v>10</v>
      </c>
      <c r="M60" s="58">
        <v>10</v>
      </c>
      <c r="N60" s="56">
        <f t="shared" si="1"/>
        <v>10</v>
      </c>
      <c r="O60" s="56">
        <f t="shared" si="1"/>
        <v>10</v>
      </c>
      <c r="P60" s="61"/>
      <c r="Q60" s="56">
        <v>380</v>
      </c>
      <c r="R60" s="56">
        <v>3</v>
      </c>
      <c r="S60" s="56">
        <v>1274.4000000000001</v>
      </c>
      <c r="T60" s="56" t="s">
        <v>5333</v>
      </c>
      <c r="U60" s="62" t="s">
        <v>5433</v>
      </c>
      <c r="V60" s="53">
        <v>42926</v>
      </c>
      <c r="W60" s="62" t="s">
        <v>5434</v>
      </c>
      <c r="X60" s="53">
        <v>42940</v>
      </c>
    </row>
    <row r="61" spans="1:24" s="57" customFormat="1" ht="25.5">
      <c r="A61" s="58">
        <v>54</v>
      </c>
      <c r="B61" s="53">
        <v>42926</v>
      </c>
      <c r="C61" s="59" t="s">
        <v>5326</v>
      </c>
      <c r="D61" s="59" t="s">
        <v>5332</v>
      </c>
      <c r="E61" s="53">
        <v>42926</v>
      </c>
      <c r="F61" s="53">
        <v>42927</v>
      </c>
      <c r="G61" s="56"/>
      <c r="H61" s="56"/>
      <c r="I61" s="53">
        <v>42928</v>
      </c>
      <c r="J61" s="56" t="s">
        <v>1525</v>
      </c>
      <c r="K61" s="58">
        <v>4</v>
      </c>
      <c r="L61" s="58">
        <v>3</v>
      </c>
      <c r="M61" s="58">
        <v>7</v>
      </c>
      <c r="N61" s="56">
        <f t="shared" si="1"/>
        <v>7</v>
      </c>
      <c r="O61" s="56">
        <f t="shared" si="1"/>
        <v>7</v>
      </c>
      <c r="P61" s="61"/>
      <c r="Q61" s="56">
        <v>220</v>
      </c>
      <c r="R61" s="56">
        <v>3</v>
      </c>
      <c r="S61" s="56">
        <v>550</v>
      </c>
      <c r="T61" s="56" t="s">
        <v>5333</v>
      </c>
      <c r="U61" s="62" t="s">
        <v>5435</v>
      </c>
      <c r="V61" s="53">
        <v>42926</v>
      </c>
      <c r="W61" s="62"/>
      <c r="X61" s="56"/>
    </row>
    <row r="62" spans="1:24" s="57" customFormat="1" ht="25.5">
      <c r="A62" s="58">
        <v>55</v>
      </c>
      <c r="B62" s="53">
        <v>42923</v>
      </c>
      <c r="C62" s="59" t="s">
        <v>5326</v>
      </c>
      <c r="D62" s="59" t="s">
        <v>5327</v>
      </c>
      <c r="E62" s="53">
        <v>42926</v>
      </c>
      <c r="F62" s="53">
        <v>42927</v>
      </c>
      <c r="G62" s="53">
        <v>42937</v>
      </c>
      <c r="H62" s="53">
        <v>42937</v>
      </c>
      <c r="I62" s="53">
        <v>42928</v>
      </c>
      <c r="J62" s="56" t="s">
        <v>1525</v>
      </c>
      <c r="K62" s="58">
        <v>5</v>
      </c>
      <c r="L62" s="58">
        <v>2</v>
      </c>
      <c r="M62" s="58">
        <v>7</v>
      </c>
      <c r="N62" s="56">
        <f t="shared" si="1"/>
        <v>7</v>
      </c>
      <c r="O62" s="56">
        <f t="shared" si="1"/>
        <v>7</v>
      </c>
      <c r="P62" s="61"/>
      <c r="Q62" s="56">
        <v>220</v>
      </c>
      <c r="R62" s="56">
        <v>3</v>
      </c>
      <c r="S62" s="56">
        <v>550</v>
      </c>
      <c r="T62" s="56" t="s">
        <v>5333</v>
      </c>
      <c r="U62" s="62" t="s">
        <v>5436</v>
      </c>
      <c r="V62" s="53">
        <v>42926</v>
      </c>
      <c r="W62" s="62" t="s">
        <v>5437</v>
      </c>
      <c r="X62" s="53">
        <v>42937</v>
      </c>
    </row>
    <row r="63" spans="1:24" s="57" customFormat="1" ht="25.5">
      <c r="A63" s="58">
        <v>56</v>
      </c>
      <c r="B63" s="53">
        <v>42929</v>
      </c>
      <c r="C63" s="59" t="s">
        <v>5326</v>
      </c>
      <c r="D63" s="59" t="s">
        <v>5327</v>
      </c>
      <c r="E63" s="53">
        <v>42930</v>
      </c>
      <c r="F63" s="53">
        <v>42937</v>
      </c>
      <c r="G63" s="53">
        <v>42958</v>
      </c>
      <c r="H63" s="53">
        <v>42954</v>
      </c>
      <c r="I63" s="53">
        <v>42951</v>
      </c>
      <c r="J63" s="56" t="s">
        <v>1525</v>
      </c>
      <c r="K63" s="58">
        <v>7</v>
      </c>
      <c r="L63" s="58">
        <v>8</v>
      </c>
      <c r="M63" s="58">
        <v>15</v>
      </c>
      <c r="N63" s="56">
        <f t="shared" si="1"/>
        <v>15</v>
      </c>
      <c r="O63" s="56">
        <f t="shared" si="1"/>
        <v>15</v>
      </c>
      <c r="P63" s="61"/>
      <c r="Q63" s="56">
        <v>380</v>
      </c>
      <c r="R63" s="56">
        <v>3</v>
      </c>
      <c r="S63" s="56">
        <v>550</v>
      </c>
      <c r="T63" s="56" t="s">
        <v>5378</v>
      </c>
      <c r="U63" s="62" t="s">
        <v>5438</v>
      </c>
      <c r="V63" s="53">
        <v>42930</v>
      </c>
      <c r="W63" s="62" t="s">
        <v>5439</v>
      </c>
      <c r="X63" s="53">
        <v>42954</v>
      </c>
    </row>
    <row r="64" spans="1:24" s="57" customFormat="1" ht="25.5">
      <c r="A64" s="58">
        <v>57</v>
      </c>
      <c r="B64" s="53">
        <v>42929</v>
      </c>
      <c r="C64" s="59" t="s">
        <v>5326</v>
      </c>
      <c r="D64" s="59" t="s">
        <v>5327</v>
      </c>
      <c r="E64" s="53">
        <v>42933</v>
      </c>
      <c r="F64" s="53">
        <v>42934</v>
      </c>
      <c r="G64" s="53">
        <v>43035</v>
      </c>
      <c r="H64" s="53">
        <v>43032</v>
      </c>
      <c r="I64" s="53">
        <v>42998</v>
      </c>
      <c r="J64" s="56" t="s">
        <v>5337</v>
      </c>
      <c r="K64" s="60">
        <v>0</v>
      </c>
      <c r="L64" s="58">
        <v>5</v>
      </c>
      <c r="M64" s="58">
        <v>5</v>
      </c>
      <c r="N64" s="56">
        <f t="shared" si="1"/>
        <v>5</v>
      </c>
      <c r="O64" s="56">
        <f t="shared" si="1"/>
        <v>5</v>
      </c>
      <c r="P64" s="61"/>
      <c r="Q64" s="56">
        <v>220</v>
      </c>
      <c r="R64" s="56">
        <v>3</v>
      </c>
      <c r="S64" s="56">
        <v>550</v>
      </c>
      <c r="T64" s="56" t="s">
        <v>5394</v>
      </c>
      <c r="U64" s="62" t="s">
        <v>5440</v>
      </c>
      <c r="V64" s="53">
        <v>42933</v>
      </c>
      <c r="W64" s="62" t="s">
        <v>5441</v>
      </c>
      <c r="X64" s="53">
        <v>43032</v>
      </c>
    </row>
    <row r="65" spans="1:24" s="57" customFormat="1" ht="25.5">
      <c r="A65" s="58">
        <v>58</v>
      </c>
      <c r="B65" s="53">
        <v>42929</v>
      </c>
      <c r="C65" s="59" t="s">
        <v>5326</v>
      </c>
      <c r="D65" s="59" t="s">
        <v>5327</v>
      </c>
      <c r="E65" s="53">
        <v>42933</v>
      </c>
      <c r="F65" s="53">
        <v>42934</v>
      </c>
      <c r="G65" s="53">
        <v>43035</v>
      </c>
      <c r="H65" s="53">
        <v>43032</v>
      </c>
      <c r="I65" s="53">
        <v>42998</v>
      </c>
      <c r="J65" s="56" t="s">
        <v>5337</v>
      </c>
      <c r="K65" s="60">
        <v>0</v>
      </c>
      <c r="L65" s="58">
        <v>5</v>
      </c>
      <c r="M65" s="58">
        <v>5</v>
      </c>
      <c r="N65" s="56">
        <f t="shared" si="1"/>
        <v>5</v>
      </c>
      <c r="O65" s="56">
        <f t="shared" si="1"/>
        <v>5</v>
      </c>
      <c r="P65" s="61"/>
      <c r="Q65" s="56">
        <v>220</v>
      </c>
      <c r="R65" s="56">
        <v>3</v>
      </c>
      <c r="S65" s="56">
        <v>550</v>
      </c>
      <c r="T65" s="56" t="s">
        <v>5394</v>
      </c>
      <c r="U65" s="62" t="s">
        <v>5442</v>
      </c>
      <c r="V65" s="53">
        <v>42933</v>
      </c>
      <c r="W65" s="62" t="s">
        <v>5443</v>
      </c>
      <c r="X65" s="53">
        <v>43032</v>
      </c>
    </row>
    <row r="66" spans="1:24" s="57" customFormat="1" ht="25.5">
      <c r="A66" s="58">
        <v>59</v>
      </c>
      <c r="B66" s="53">
        <v>42930</v>
      </c>
      <c r="C66" s="59" t="s">
        <v>5326</v>
      </c>
      <c r="D66" s="59" t="s">
        <v>5327</v>
      </c>
      <c r="E66" s="53">
        <v>42933</v>
      </c>
      <c r="F66" s="53">
        <v>42934</v>
      </c>
      <c r="G66" s="53">
        <v>42937</v>
      </c>
      <c r="H66" s="53">
        <v>42937</v>
      </c>
      <c r="I66" s="53">
        <v>42935</v>
      </c>
      <c r="J66" s="56" t="s">
        <v>1525</v>
      </c>
      <c r="K66" s="58">
        <v>10</v>
      </c>
      <c r="L66" s="58">
        <v>5</v>
      </c>
      <c r="M66" s="58">
        <v>15</v>
      </c>
      <c r="N66" s="56">
        <f t="shared" si="1"/>
        <v>15</v>
      </c>
      <c r="O66" s="56">
        <f t="shared" si="1"/>
        <v>15</v>
      </c>
      <c r="P66" s="61"/>
      <c r="Q66" s="56">
        <v>380</v>
      </c>
      <c r="R66" s="56">
        <v>3</v>
      </c>
      <c r="S66" s="56">
        <v>550</v>
      </c>
      <c r="T66" s="56" t="s">
        <v>5335</v>
      </c>
      <c r="U66" s="62" t="s">
        <v>5444</v>
      </c>
      <c r="V66" s="53">
        <v>42933</v>
      </c>
      <c r="W66" s="62" t="s">
        <v>5445</v>
      </c>
      <c r="X66" s="53">
        <v>42937</v>
      </c>
    </row>
    <row r="67" spans="1:24" s="57" customFormat="1" ht="25.5">
      <c r="A67" s="58">
        <v>60</v>
      </c>
      <c r="B67" s="53">
        <v>42930</v>
      </c>
      <c r="C67" s="59" t="s">
        <v>5326</v>
      </c>
      <c r="D67" s="59" t="s">
        <v>5327</v>
      </c>
      <c r="E67" s="53">
        <v>42933</v>
      </c>
      <c r="F67" s="53">
        <v>42937</v>
      </c>
      <c r="G67" s="53">
        <v>42972</v>
      </c>
      <c r="H67" s="53">
        <v>42971</v>
      </c>
      <c r="I67" s="53">
        <v>42941</v>
      </c>
      <c r="J67" s="56" t="s">
        <v>1525</v>
      </c>
      <c r="K67" s="58">
        <v>4</v>
      </c>
      <c r="L67" s="58">
        <v>3</v>
      </c>
      <c r="M67" s="58">
        <v>7</v>
      </c>
      <c r="N67" s="56">
        <f t="shared" si="1"/>
        <v>7</v>
      </c>
      <c r="O67" s="56">
        <f t="shared" si="1"/>
        <v>7</v>
      </c>
      <c r="P67" s="61"/>
      <c r="Q67" s="56">
        <v>220</v>
      </c>
      <c r="R67" s="56">
        <v>3</v>
      </c>
      <c r="S67" s="56">
        <v>550</v>
      </c>
      <c r="T67" s="56" t="s">
        <v>5346</v>
      </c>
      <c r="U67" s="62" t="s">
        <v>5446</v>
      </c>
      <c r="V67" s="53">
        <v>42933</v>
      </c>
      <c r="W67" s="62" t="s">
        <v>5447</v>
      </c>
      <c r="X67" s="53">
        <v>42971</v>
      </c>
    </row>
    <row r="68" spans="1:24" s="57" customFormat="1" ht="25.5">
      <c r="A68" s="58">
        <v>61</v>
      </c>
      <c r="B68" s="53">
        <v>42934</v>
      </c>
      <c r="C68" s="59" t="s">
        <v>5326</v>
      </c>
      <c r="D68" s="59" t="s">
        <v>5327</v>
      </c>
      <c r="E68" s="53">
        <v>42935</v>
      </c>
      <c r="F68" s="53">
        <v>42940</v>
      </c>
      <c r="G68" s="53">
        <v>42972</v>
      </c>
      <c r="H68" s="53">
        <v>42955</v>
      </c>
      <c r="I68" s="53">
        <v>42944</v>
      </c>
      <c r="J68" s="56" t="s">
        <v>5337</v>
      </c>
      <c r="K68" s="60">
        <v>0</v>
      </c>
      <c r="L68" s="58">
        <v>5</v>
      </c>
      <c r="M68" s="58">
        <v>5</v>
      </c>
      <c r="N68" s="56">
        <f t="shared" si="1"/>
        <v>5</v>
      </c>
      <c r="O68" s="56">
        <f t="shared" si="1"/>
        <v>5</v>
      </c>
      <c r="P68" s="61"/>
      <c r="Q68" s="56">
        <v>220</v>
      </c>
      <c r="R68" s="56">
        <v>3</v>
      </c>
      <c r="S68" s="56">
        <v>550</v>
      </c>
      <c r="T68" s="56" t="s">
        <v>5394</v>
      </c>
      <c r="U68" s="62" t="s">
        <v>5448</v>
      </c>
      <c r="V68" s="53">
        <v>42935</v>
      </c>
      <c r="W68" s="62" t="s">
        <v>5449</v>
      </c>
      <c r="X68" s="53">
        <v>42955</v>
      </c>
    </row>
    <row r="69" spans="1:24" s="57" customFormat="1" ht="25.5">
      <c r="A69" s="58">
        <v>62</v>
      </c>
      <c r="B69" s="53">
        <v>42934</v>
      </c>
      <c r="C69" s="59" t="s">
        <v>5326</v>
      </c>
      <c r="D69" s="59" t="s">
        <v>5327</v>
      </c>
      <c r="E69" s="53">
        <v>42935</v>
      </c>
      <c r="F69" s="53">
        <v>42937</v>
      </c>
      <c r="G69" s="53">
        <v>42942</v>
      </c>
      <c r="H69" s="53">
        <v>42942</v>
      </c>
      <c r="I69" s="53">
        <v>42941</v>
      </c>
      <c r="J69" s="56" t="s">
        <v>5337</v>
      </c>
      <c r="K69" s="60">
        <v>0</v>
      </c>
      <c r="L69" s="58">
        <v>10</v>
      </c>
      <c r="M69" s="58">
        <v>10</v>
      </c>
      <c r="N69" s="56">
        <f t="shared" si="1"/>
        <v>10</v>
      </c>
      <c r="O69" s="56">
        <f t="shared" si="1"/>
        <v>10</v>
      </c>
      <c r="P69" s="61"/>
      <c r="Q69" s="56">
        <v>380</v>
      </c>
      <c r="R69" s="56">
        <v>3</v>
      </c>
      <c r="S69" s="56">
        <v>550</v>
      </c>
      <c r="T69" s="56" t="s">
        <v>5329</v>
      </c>
      <c r="U69" s="62" t="s">
        <v>5450</v>
      </c>
      <c r="V69" s="53">
        <v>42935</v>
      </c>
      <c r="W69" s="62" t="s">
        <v>5451</v>
      </c>
      <c r="X69" s="53">
        <v>42942</v>
      </c>
    </row>
    <row r="70" spans="1:24" s="57" customFormat="1" ht="25.5">
      <c r="A70" s="58">
        <v>63</v>
      </c>
      <c r="B70" s="53">
        <v>42934</v>
      </c>
      <c r="C70" s="59" t="s">
        <v>5326</v>
      </c>
      <c r="D70" s="59" t="s">
        <v>5332</v>
      </c>
      <c r="E70" s="53">
        <v>42935</v>
      </c>
      <c r="F70" s="53">
        <v>42954</v>
      </c>
      <c r="G70" s="56"/>
      <c r="H70" s="56"/>
      <c r="I70" s="53">
        <v>42975</v>
      </c>
      <c r="J70" s="56" t="s">
        <v>5452</v>
      </c>
      <c r="K70" s="60">
        <v>0</v>
      </c>
      <c r="L70" s="58">
        <v>5</v>
      </c>
      <c r="M70" s="58">
        <v>5</v>
      </c>
      <c r="N70" s="56">
        <f t="shared" si="1"/>
        <v>5</v>
      </c>
      <c r="O70" s="56">
        <f t="shared" si="1"/>
        <v>5</v>
      </c>
      <c r="P70" s="61"/>
      <c r="Q70" s="56">
        <v>220</v>
      </c>
      <c r="R70" s="56">
        <v>3</v>
      </c>
      <c r="S70" s="56">
        <v>550</v>
      </c>
      <c r="T70" s="56" t="s">
        <v>5333</v>
      </c>
      <c r="U70" s="62" t="s">
        <v>5453</v>
      </c>
      <c r="V70" s="53">
        <v>42935</v>
      </c>
      <c r="W70" s="62"/>
      <c r="X70" s="56"/>
    </row>
    <row r="71" spans="1:24" s="57" customFormat="1" ht="25.5">
      <c r="A71" s="58">
        <v>64</v>
      </c>
      <c r="B71" s="53">
        <v>42935</v>
      </c>
      <c r="C71" s="59" t="s">
        <v>5326</v>
      </c>
      <c r="D71" s="59" t="s">
        <v>5327</v>
      </c>
      <c r="E71" s="53">
        <v>42936</v>
      </c>
      <c r="F71" s="53">
        <v>42937</v>
      </c>
      <c r="G71" s="53">
        <v>42948</v>
      </c>
      <c r="H71" s="53">
        <v>42941</v>
      </c>
      <c r="I71" s="53">
        <v>42940</v>
      </c>
      <c r="J71" s="56" t="s">
        <v>5337</v>
      </c>
      <c r="K71" s="60">
        <v>0</v>
      </c>
      <c r="L71" s="58">
        <v>7</v>
      </c>
      <c r="M71" s="58">
        <v>7</v>
      </c>
      <c r="N71" s="56">
        <f t="shared" si="1"/>
        <v>7</v>
      </c>
      <c r="O71" s="56">
        <f t="shared" si="1"/>
        <v>7</v>
      </c>
      <c r="P71" s="61"/>
      <c r="Q71" s="56">
        <v>220</v>
      </c>
      <c r="R71" s="56">
        <v>3</v>
      </c>
      <c r="S71" s="56">
        <v>550</v>
      </c>
      <c r="T71" s="56" t="s">
        <v>5335</v>
      </c>
      <c r="U71" s="62" t="s">
        <v>5454</v>
      </c>
      <c r="V71" s="53">
        <v>42936</v>
      </c>
      <c r="W71" s="62" t="s">
        <v>5455</v>
      </c>
      <c r="X71" s="53">
        <v>42941</v>
      </c>
    </row>
    <row r="72" spans="1:24" s="57" customFormat="1" ht="25.5">
      <c r="A72" s="58">
        <v>65</v>
      </c>
      <c r="B72" s="53">
        <v>42936</v>
      </c>
      <c r="C72" s="59" t="s">
        <v>5326</v>
      </c>
      <c r="D72" s="59" t="s">
        <v>5327</v>
      </c>
      <c r="E72" s="53">
        <v>42948</v>
      </c>
      <c r="F72" s="53">
        <v>42982</v>
      </c>
      <c r="G72" s="53">
        <v>42993</v>
      </c>
      <c r="H72" s="53">
        <v>42992</v>
      </c>
      <c r="I72" s="53">
        <v>42989</v>
      </c>
      <c r="J72" s="56" t="s">
        <v>5337</v>
      </c>
      <c r="K72" s="60">
        <v>0</v>
      </c>
      <c r="L72" s="58">
        <v>15</v>
      </c>
      <c r="M72" s="58">
        <v>15</v>
      </c>
      <c r="N72" s="56">
        <f t="shared" si="1"/>
        <v>15</v>
      </c>
      <c r="O72" s="56">
        <f t="shared" si="1"/>
        <v>15</v>
      </c>
      <c r="P72" s="61"/>
      <c r="Q72" s="56">
        <v>380</v>
      </c>
      <c r="R72" s="56">
        <v>3</v>
      </c>
      <c r="S72" s="56">
        <v>550</v>
      </c>
      <c r="T72" s="56" t="s">
        <v>5329</v>
      </c>
      <c r="U72" s="62" t="s">
        <v>5456</v>
      </c>
      <c r="V72" s="53">
        <v>42948</v>
      </c>
      <c r="W72" s="62" t="s">
        <v>5457</v>
      </c>
      <c r="X72" s="53">
        <v>42992</v>
      </c>
    </row>
    <row r="73" spans="1:24" s="57" customFormat="1" ht="25.5">
      <c r="A73" s="58">
        <v>66</v>
      </c>
      <c r="B73" s="53">
        <v>42942</v>
      </c>
      <c r="C73" s="59" t="s">
        <v>5326</v>
      </c>
      <c r="D73" s="59" t="s">
        <v>5332</v>
      </c>
      <c r="E73" s="53">
        <v>42948</v>
      </c>
      <c r="F73" s="53">
        <v>43010</v>
      </c>
      <c r="G73" s="56"/>
      <c r="H73" s="56"/>
      <c r="I73" s="53">
        <v>43012</v>
      </c>
      <c r="J73" s="56" t="s">
        <v>1525</v>
      </c>
      <c r="K73" s="58">
        <v>3</v>
      </c>
      <c r="L73" s="58">
        <v>4</v>
      </c>
      <c r="M73" s="58">
        <v>7</v>
      </c>
      <c r="N73" s="56">
        <f t="shared" ref="N73:O128" si="2">M73</f>
        <v>7</v>
      </c>
      <c r="O73" s="56">
        <f t="shared" si="2"/>
        <v>7</v>
      </c>
      <c r="P73" s="61"/>
      <c r="Q73" s="56">
        <v>220</v>
      </c>
      <c r="R73" s="56">
        <v>3</v>
      </c>
      <c r="S73" s="56">
        <v>550</v>
      </c>
      <c r="T73" s="56" t="s">
        <v>5335</v>
      </c>
      <c r="U73" s="62" t="s">
        <v>5458</v>
      </c>
      <c r="V73" s="53">
        <v>42948</v>
      </c>
      <c r="W73" s="62"/>
      <c r="X73" s="56"/>
    </row>
    <row r="74" spans="1:24" s="57" customFormat="1" ht="25.5">
      <c r="A74" s="58">
        <v>67</v>
      </c>
      <c r="B74" s="53">
        <v>42943</v>
      </c>
      <c r="C74" s="59" t="s">
        <v>5326</v>
      </c>
      <c r="D74" s="59" t="s">
        <v>5327</v>
      </c>
      <c r="E74" s="53">
        <v>42944</v>
      </c>
      <c r="F74" s="53">
        <v>42947</v>
      </c>
      <c r="G74" s="53">
        <v>42951</v>
      </c>
      <c r="H74" s="53">
        <v>42950</v>
      </c>
      <c r="I74" s="53">
        <v>42948</v>
      </c>
      <c r="J74" s="56" t="s">
        <v>5337</v>
      </c>
      <c r="K74" s="60">
        <v>0</v>
      </c>
      <c r="L74" s="58">
        <v>5</v>
      </c>
      <c r="M74" s="58">
        <v>5</v>
      </c>
      <c r="N74" s="56">
        <f t="shared" si="2"/>
        <v>5</v>
      </c>
      <c r="O74" s="56">
        <f t="shared" si="2"/>
        <v>5</v>
      </c>
      <c r="P74" s="61"/>
      <c r="Q74" s="56">
        <v>220</v>
      </c>
      <c r="R74" s="56">
        <v>3</v>
      </c>
      <c r="S74" s="56">
        <v>550</v>
      </c>
      <c r="T74" s="56" t="s">
        <v>5394</v>
      </c>
      <c r="U74" s="62" t="s">
        <v>5459</v>
      </c>
      <c r="V74" s="53">
        <v>42944</v>
      </c>
      <c r="W74" s="62" t="s">
        <v>5460</v>
      </c>
      <c r="X74" s="53">
        <v>42950</v>
      </c>
    </row>
    <row r="75" spans="1:24" s="57" customFormat="1" ht="25.5">
      <c r="A75" s="58">
        <v>68</v>
      </c>
      <c r="B75" s="53">
        <v>42947</v>
      </c>
      <c r="C75" s="59" t="s">
        <v>5326</v>
      </c>
      <c r="D75" s="59" t="s">
        <v>5327</v>
      </c>
      <c r="E75" s="53">
        <v>42948</v>
      </c>
      <c r="F75" s="53">
        <v>42949</v>
      </c>
      <c r="G75" s="53">
        <v>42950</v>
      </c>
      <c r="H75" s="53">
        <v>42950</v>
      </c>
      <c r="I75" s="53">
        <v>42949</v>
      </c>
      <c r="J75" s="56" t="s">
        <v>5337</v>
      </c>
      <c r="K75" s="60">
        <v>0</v>
      </c>
      <c r="L75" s="58">
        <v>5</v>
      </c>
      <c r="M75" s="58">
        <v>5</v>
      </c>
      <c r="N75" s="56">
        <f t="shared" si="2"/>
        <v>5</v>
      </c>
      <c r="O75" s="56">
        <f t="shared" si="2"/>
        <v>5</v>
      </c>
      <c r="P75" s="61"/>
      <c r="Q75" s="56">
        <v>220</v>
      </c>
      <c r="R75" s="56">
        <v>3</v>
      </c>
      <c r="S75" s="56">
        <v>550</v>
      </c>
      <c r="T75" s="56" t="s">
        <v>5333</v>
      </c>
      <c r="U75" s="62" t="s">
        <v>5461</v>
      </c>
      <c r="V75" s="53">
        <v>42948</v>
      </c>
      <c r="W75" s="62" t="s">
        <v>5462</v>
      </c>
      <c r="X75" s="53">
        <v>42950</v>
      </c>
    </row>
    <row r="76" spans="1:24" s="57" customFormat="1" ht="25.5">
      <c r="A76" s="58">
        <v>69</v>
      </c>
      <c r="B76" s="53">
        <v>42947</v>
      </c>
      <c r="C76" s="59" t="s">
        <v>5326</v>
      </c>
      <c r="D76" s="59" t="s">
        <v>5332</v>
      </c>
      <c r="E76" s="53">
        <v>42948</v>
      </c>
      <c r="F76" s="53">
        <v>42954</v>
      </c>
      <c r="G76" s="56"/>
      <c r="H76" s="56"/>
      <c r="I76" s="53">
        <v>42956</v>
      </c>
      <c r="J76" s="56" t="s">
        <v>5337</v>
      </c>
      <c r="K76" s="60">
        <v>0</v>
      </c>
      <c r="L76" s="58">
        <v>10</v>
      </c>
      <c r="M76" s="58">
        <v>10</v>
      </c>
      <c r="N76" s="56">
        <f t="shared" si="2"/>
        <v>10</v>
      </c>
      <c r="O76" s="56">
        <f t="shared" si="2"/>
        <v>10</v>
      </c>
      <c r="P76" s="61"/>
      <c r="Q76" s="56">
        <v>380</v>
      </c>
      <c r="R76" s="56">
        <v>3</v>
      </c>
      <c r="S76" s="56">
        <v>550</v>
      </c>
      <c r="T76" s="56" t="s">
        <v>5329</v>
      </c>
      <c r="U76" s="62" t="s">
        <v>5463</v>
      </c>
      <c r="V76" s="53">
        <v>42948</v>
      </c>
      <c r="W76" s="62"/>
      <c r="X76" s="56"/>
    </row>
    <row r="77" spans="1:24" s="57" customFormat="1" ht="25.5">
      <c r="A77" s="58">
        <v>70</v>
      </c>
      <c r="B77" s="53">
        <v>42949</v>
      </c>
      <c r="C77" s="59" t="s">
        <v>5326</v>
      </c>
      <c r="D77" s="59" t="s">
        <v>5327</v>
      </c>
      <c r="E77" s="53">
        <v>42951</v>
      </c>
      <c r="F77" s="53">
        <v>42954</v>
      </c>
      <c r="G77" s="53">
        <v>42972</v>
      </c>
      <c r="H77" s="53">
        <v>42971</v>
      </c>
      <c r="I77" s="53">
        <v>42968</v>
      </c>
      <c r="J77" s="56" t="s">
        <v>5337</v>
      </c>
      <c r="K77" s="58">
        <v>3</v>
      </c>
      <c r="L77" s="58">
        <v>2</v>
      </c>
      <c r="M77" s="58">
        <v>5</v>
      </c>
      <c r="N77" s="56">
        <f t="shared" si="2"/>
        <v>5</v>
      </c>
      <c r="O77" s="56">
        <f t="shared" si="2"/>
        <v>5</v>
      </c>
      <c r="P77" s="61"/>
      <c r="Q77" s="56">
        <v>220</v>
      </c>
      <c r="R77" s="56">
        <v>3</v>
      </c>
      <c r="S77" s="56">
        <v>550</v>
      </c>
      <c r="T77" s="56" t="s">
        <v>5394</v>
      </c>
      <c r="U77" s="62" t="s">
        <v>5464</v>
      </c>
      <c r="V77" s="53">
        <v>42951</v>
      </c>
      <c r="W77" s="62" t="s">
        <v>5465</v>
      </c>
      <c r="X77" s="53">
        <v>42971</v>
      </c>
    </row>
    <row r="78" spans="1:24" s="57" customFormat="1" ht="25.5">
      <c r="A78" s="58">
        <v>71</v>
      </c>
      <c r="B78" s="53">
        <v>42948</v>
      </c>
      <c r="C78" s="59" t="s">
        <v>5326</v>
      </c>
      <c r="D78" s="59" t="s">
        <v>5327</v>
      </c>
      <c r="E78" s="53">
        <v>42949</v>
      </c>
      <c r="F78" s="53">
        <v>42950</v>
      </c>
      <c r="G78" s="53">
        <v>42951</v>
      </c>
      <c r="H78" s="53">
        <v>42950</v>
      </c>
      <c r="I78" s="53">
        <v>42950</v>
      </c>
      <c r="J78" s="56" t="s">
        <v>5337</v>
      </c>
      <c r="K78" s="60">
        <v>0</v>
      </c>
      <c r="L78" s="58">
        <v>5</v>
      </c>
      <c r="M78" s="58">
        <v>5</v>
      </c>
      <c r="N78" s="56">
        <f t="shared" si="2"/>
        <v>5</v>
      </c>
      <c r="O78" s="56">
        <f t="shared" si="2"/>
        <v>5</v>
      </c>
      <c r="P78" s="61"/>
      <c r="Q78" s="56">
        <v>220</v>
      </c>
      <c r="R78" s="56">
        <v>3</v>
      </c>
      <c r="S78" s="56">
        <v>550</v>
      </c>
      <c r="T78" s="56" t="s">
        <v>5394</v>
      </c>
      <c r="U78" s="62" t="s">
        <v>5466</v>
      </c>
      <c r="V78" s="53">
        <v>42949</v>
      </c>
      <c r="W78" s="62" t="s">
        <v>5467</v>
      </c>
      <c r="X78" s="53">
        <v>42950</v>
      </c>
    </row>
    <row r="79" spans="1:24" s="57" customFormat="1" ht="25.5">
      <c r="A79" s="58">
        <v>72</v>
      </c>
      <c r="B79" s="53">
        <v>42954</v>
      </c>
      <c r="C79" s="59" t="s">
        <v>5326</v>
      </c>
      <c r="D79" s="59" t="s">
        <v>5327</v>
      </c>
      <c r="E79" s="53">
        <v>42957</v>
      </c>
      <c r="F79" s="53">
        <v>42957</v>
      </c>
      <c r="G79" s="53">
        <v>42964</v>
      </c>
      <c r="H79" s="53">
        <v>42964</v>
      </c>
      <c r="I79" s="53">
        <v>42962</v>
      </c>
      <c r="J79" s="56" t="s">
        <v>1525</v>
      </c>
      <c r="K79" s="58">
        <v>4</v>
      </c>
      <c r="L79" s="58">
        <v>3</v>
      </c>
      <c r="M79" s="58">
        <v>7</v>
      </c>
      <c r="N79" s="56">
        <f t="shared" si="2"/>
        <v>7</v>
      </c>
      <c r="O79" s="56">
        <f t="shared" si="2"/>
        <v>7</v>
      </c>
      <c r="P79" s="61"/>
      <c r="Q79" s="56">
        <v>220</v>
      </c>
      <c r="R79" s="56">
        <v>3</v>
      </c>
      <c r="S79" s="56">
        <v>550</v>
      </c>
      <c r="T79" s="56" t="s">
        <v>5346</v>
      </c>
      <c r="U79" s="62" t="s">
        <v>5468</v>
      </c>
      <c r="V79" s="53">
        <v>42957</v>
      </c>
      <c r="W79" s="62" t="s">
        <v>5469</v>
      </c>
      <c r="X79" s="53">
        <v>42964</v>
      </c>
    </row>
    <row r="80" spans="1:24" s="57" customFormat="1" ht="25.5">
      <c r="A80" s="58">
        <v>73</v>
      </c>
      <c r="B80" s="53">
        <v>42955</v>
      </c>
      <c r="C80" s="59" t="s">
        <v>5326</v>
      </c>
      <c r="D80" s="59" t="s">
        <v>5327</v>
      </c>
      <c r="E80" s="53">
        <v>42957</v>
      </c>
      <c r="F80" s="53">
        <v>42957</v>
      </c>
      <c r="G80" s="53">
        <v>42993</v>
      </c>
      <c r="H80" s="53">
        <v>42989</v>
      </c>
      <c r="I80" s="53">
        <v>42961</v>
      </c>
      <c r="J80" s="56" t="s">
        <v>5337</v>
      </c>
      <c r="K80" s="60">
        <v>0</v>
      </c>
      <c r="L80" s="58">
        <v>15</v>
      </c>
      <c r="M80" s="58">
        <v>15</v>
      </c>
      <c r="N80" s="56">
        <f t="shared" si="2"/>
        <v>15</v>
      </c>
      <c r="O80" s="56">
        <f t="shared" si="2"/>
        <v>15</v>
      </c>
      <c r="P80" s="61"/>
      <c r="Q80" s="56">
        <v>380</v>
      </c>
      <c r="R80" s="56">
        <v>3</v>
      </c>
      <c r="S80" s="56">
        <v>550</v>
      </c>
      <c r="T80" s="56" t="s">
        <v>5394</v>
      </c>
      <c r="U80" s="62" t="s">
        <v>5470</v>
      </c>
      <c r="V80" s="53">
        <v>42957</v>
      </c>
      <c r="W80" s="62" t="s">
        <v>5471</v>
      </c>
      <c r="X80" s="53">
        <v>42989</v>
      </c>
    </row>
    <row r="81" spans="1:24" s="57" customFormat="1" ht="25.5">
      <c r="A81" s="58">
        <v>74</v>
      </c>
      <c r="B81" s="53">
        <v>42956</v>
      </c>
      <c r="C81" s="59" t="s">
        <v>5326</v>
      </c>
      <c r="D81" s="59" t="s">
        <v>5327</v>
      </c>
      <c r="E81" s="53">
        <v>42957</v>
      </c>
      <c r="F81" s="53">
        <v>42961</v>
      </c>
      <c r="G81" s="53">
        <v>42964</v>
      </c>
      <c r="H81" s="53">
        <v>42964</v>
      </c>
      <c r="I81" s="53">
        <v>42962</v>
      </c>
      <c r="J81" s="56" t="s">
        <v>1525</v>
      </c>
      <c r="K81" s="58">
        <v>4</v>
      </c>
      <c r="L81" s="58">
        <v>3</v>
      </c>
      <c r="M81" s="58">
        <v>7</v>
      </c>
      <c r="N81" s="56">
        <f t="shared" si="2"/>
        <v>7</v>
      </c>
      <c r="O81" s="56">
        <f t="shared" si="2"/>
        <v>7</v>
      </c>
      <c r="P81" s="61"/>
      <c r="Q81" s="56">
        <v>220</v>
      </c>
      <c r="R81" s="56">
        <v>3</v>
      </c>
      <c r="S81" s="56">
        <v>550</v>
      </c>
      <c r="T81" s="56" t="s">
        <v>5333</v>
      </c>
      <c r="U81" s="62" t="s">
        <v>5472</v>
      </c>
      <c r="V81" s="53">
        <v>42957</v>
      </c>
      <c r="W81" s="62" t="s">
        <v>5473</v>
      </c>
      <c r="X81" s="53">
        <v>42964</v>
      </c>
    </row>
    <row r="82" spans="1:24" s="57" customFormat="1" ht="25.5">
      <c r="A82" s="58">
        <v>75</v>
      </c>
      <c r="B82" s="53">
        <v>42956</v>
      </c>
      <c r="C82" s="59" t="s">
        <v>5326</v>
      </c>
      <c r="D82" s="59" t="s">
        <v>5327</v>
      </c>
      <c r="E82" s="53">
        <v>42957</v>
      </c>
      <c r="F82" s="53">
        <v>42961</v>
      </c>
      <c r="G82" s="53">
        <v>42964</v>
      </c>
      <c r="H82" s="53">
        <v>42964</v>
      </c>
      <c r="I82" s="53">
        <v>42962</v>
      </c>
      <c r="J82" s="56" t="s">
        <v>5328</v>
      </c>
      <c r="K82" s="58">
        <v>4</v>
      </c>
      <c r="L82" s="58">
        <v>3</v>
      </c>
      <c r="M82" s="58">
        <v>7</v>
      </c>
      <c r="N82" s="56">
        <f t="shared" si="2"/>
        <v>7</v>
      </c>
      <c r="O82" s="56">
        <f t="shared" si="2"/>
        <v>7</v>
      </c>
      <c r="P82" s="61"/>
      <c r="Q82" s="56">
        <v>220</v>
      </c>
      <c r="R82" s="56">
        <v>3</v>
      </c>
      <c r="S82" s="56">
        <v>550</v>
      </c>
      <c r="T82" s="56" t="s">
        <v>5333</v>
      </c>
      <c r="U82" s="62" t="s">
        <v>5474</v>
      </c>
      <c r="V82" s="53">
        <v>42957</v>
      </c>
      <c r="W82" s="62" t="s">
        <v>5475</v>
      </c>
      <c r="X82" s="53">
        <v>42964</v>
      </c>
    </row>
    <row r="83" spans="1:24" s="57" customFormat="1" ht="25.5">
      <c r="A83" s="58">
        <v>76</v>
      </c>
      <c r="B83" s="53">
        <v>42956</v>
      </c>
      <c r="C83" s="59" t="s">
        <v>5326</v>
      </c>
      <c r="D83" s="59" t="s">
        <v>5327</v>
      </c>
      <c r="E83" s="53">
        <v>42957</v>
      </c>
      <c r="F83" s="53">
        <v>42965</v>
      </c>
      <c r="G83" s="53">
        <v>42975</v>
      </c>
      <c r="H83" s="53">
        <v>42972</v>
      </c>
      <c r="I83" s="53">
        <v>42969</v>
      </c>
      <c r="J83" s="56" t="s">
        <v>1525</v>
      </c>
      <c r="K83" s="58">
        <v>4</v>
      </c>
      <c r="L83" s="58">
        <v>3</v>
      </c>
      <c r="M83" s="58">
        <v>7</v>
      </c>
      <c r="N83" s="56">
        <f t="shared" si="2"/>
        <v>7</v>
      </c>
      <c r="O83" s="56">
        <f t="shared" si="2"/>
        <v>7</v>
      </c>
      <c r="P83" s="61"/>
      <c r="Q83" s="56">
        <v>220</v>
      </c>
      <c r="R83" s="56">
        <v>3</v>
      </c>
      <c r="S83" s="56">
        <v>550</v>
      </c>
      <c r="T83" s="56" t="s">
        <v>5346</v>
      </c>
      <c r="U83" s="62" t="s">
        <v>5476</v>
      </c>
      <c r="V83" s="53">
        <v>42957</v>
      </c>
      <c r="W83" s="62" t="s">
        <v>5477</v>
      </c>
      <c r="X83" s="53">
        <v>42972</v>
      </c>
    </row>
    <row r="84" spans="1:24" s="57" customFormat="1" ht="25.5">
      <c r="A84" s="58">
        <v>77</v>
      </c>
      <c r="B84" s="53">
        <v>42957</v>
      </c>
      <c r="C84" s="59" t="s">
        <v>5326</v>
      </c>
      <c r="D84" s="59" t="s">
        <v>5327</v>
      </c>
      <c r="E84" s="53">
        <v>42963</v>
      </c>
      <c r="F84" s="53">
        <v>42971</v>
      </c>
      <c r="G84" s="53">
        <v>43189</v>
      </c>
      <c r="H84" s="53">
        <v>43189</v>
      </c>
      <c r="I84" s="53">
        <v>42975</v>
      </c>
      <c r="J84" s="56" t="s">
        <v>5478</v>
      </c>
      <c r="K84" s="60">
        <v>0</v>
      </c>
      <c r="L84" s="58">
        <v>7</v>
      </c>
      <c r="M84" s="58">
        <v>7</v>
      </c>
      <c r="N84" s="56">
        <f t="shared" si="2"/>
        <v>7</v>
      </c>
      <c r="O84" s="56">
        <f t="shared" si="2"/>
        <v>7</v>
      </c>
      <c r="P84" s="61"/>
      <c r="Q84" s="56">
        <v>380</v>
      </c>
      <c r="R84" s="56">
        <v>3</v>
      </c>
      <c r="S84" s="56">
        <v>550</v>
      </c>
      <c r="T84" s="56" t="s">
        <v>5338</v>
      </c>
      <c r="U84" s="62" t="s">
        <v>5479</v>
      </c>
      <c r="V84" s="53">
        <v>42963</v>
      </c>
      <c r="W84" s="62" t="s">
        <v>5480</v>
      </c>
      <c r="X84" s="53">
        <v>43187</v>
      </c>
    </row>
    <row r="85" spans="1:24" s="57" customFormat="1" ht="25.5">
      <c r="A85" s="58">
        <v>78</v>
      </c>
      <c r="B85" s="53">
        <v>42962</v>
      </c>
      <c r="C85" s="59" t="s">
        <v>5326</v>
      </c>
      <c r="D85" s="59" t="s">
        <v>5327</v>
      </c>
      <c r="E85" s="53">
        <v>42969</v>
      </c>
      <c r="F85" s="53">
        <v>42970</v>
      </c>
      <c r="G85" s="53">
        <v>42975</v>
      </c>
      <c r="H85" s="53">
        <v>42975</v>
      </c>
      <c r="I85" s="53">
        <v>42971</v>
      </c>
      <c r="J85" s="56" t="s">
        <v>1525</v>
      </c>
      <c r="K85" s="58">
        <v>3</v>
      </c>
      <c r="L85" s="58">
        <v>4</v>
      </c>
      <c r="M85" s="58">
        <v>7</v>
      </c>
      <c r="N85" s="56">
        <f t="shared" si="2"/>
        <v>7</v>
      </c>
      <c r="O85" s="56">
        <f t="shared" si="2"/>
        <v>7</v>
      </c>
      <c r="P85" s="61"/>
      <c r="Q85" s="56">
        <v>220</v>
      </c>
      <c r="R85" s="56">
        <v>3</v>
      </c>
      <c r="S85" s="56">
        <v>550</v>
      </c>
      <c r="T85" s="56" t="s">
        <v>5346</v>
      </c>
      <c r="U85" s="62" t="s">
        <v>5481</v>
      </c>
      <c r="V85" s="53">
        <v>42969</v>
      </c>
      <c r="W85" s="62" t="s">
        <v>5482</v>
      </c>
      <c r="X85" s="53">
        <v>42975</v>
      </c>
    </row>
    <row r="86" spans="1:24" s="57" customFormat="1" ht="25.5">
      <c r="A86" s="58">
        <v>79</v>
      </c>
      <c r="B86" s="53">
        <v>42969</v>
      </c>
      <c r="C86" s="59" t="s">
        <v>5326</v>
      </c>
      <c r="D86" s="59" t="s">
        <v>5327</v>
      </c>
      <c r="E86" s="53">
        <v>42975</v>
      </c>
      <c r="F86" s="53">
        <v>42977</v>
      </c>
      <c r="G86" s="53">
        <v>42993</v>
      </c>
      <c r="H86" s="53">
        <v>42990</v>
      </c>
      <c r="I86" s="53">
        <v>42979</v>
      </c>
      <c r="J86" s="56" t="s">
        <v>1525</v>
      </c>
      <c r="K86" s="58">
        <v>4</v>
      </c>
      <c r="L86" s="58">
        <v>3</v>
      </c>
      <c r="M86" s="58">
        <v>7</v>
      </c>
      <c r="N86" s="56">
        <f t="shared" si="2"/>
        <v>7</v>
      </c>
      <c r="O86" s="56">
        <f t="shared" si="2"/>
        <v>7</v>
      </c>
      <c r="P86" s="61"/>
      <c r="Q86" s="56">
        <v>220</v>
      </c>
      <c r="R86" s="56">
        <v>3</v>
      </c>
      <c r="S86" s="56">
        <v>550</v>
      </c>
      <c r="T86" s="56" t="s">
        <v>5346</v>
      </c>
      <c r="U86" s="62" t="s">
        <v>5483</v>
      </c>
      <c r="V86" s="53">
        <v>42975</v>
      </c>
      <c r="W86" s="62" t="s">
        <v>5484</v>
      </c>
      <c r="X86" s="53">
        <v>42990</v>
      </c>
    </row>
    <row r="87" spans="1:24" s="57" customFormat="1" ht="25.5">
      <c r="A87" s="58">
        <v>80</v>
      </c>
      <c r="B87" s="53">
        <v>42978</v>
      </c>
      <c r="C87" s="59" t="s">
        <v>5326</v>
      </c>
      <c r="D87" s="59" t="s">
        <v>5327</v>
      </c>
      <c r="E87" s="53">
        <v>42982</v>
      </c>
      <c r="F87" s="53">
        <v>42984</v>
      </c>
      <c r="G87" s="56" t="s">
        <v>5485</v>
      </c>
      <c r="H87" s="53">
        <v>43006</v>
      </c>
      <c r="I87" s="53">
        <v>42989</v>
      </c>
      <c r="J87" s="56" t="s">
        <v>1525</v>
      </c>
      <c r="K87" s="58">
        <v>7</v>
      </c>
      <c r="L87" s="58">
        <v>8</v>
      </c>
      <c r="M87" s="58">
        <v>15</v>
      </c>
      <c r="N87" s="56">
        <f t="shared" si="2"/>
        <v>15</v>
      </c>
      <c r="O87" s="56">
        <f t="shared" si="2"/>
        <v>15</v>
      </c>
      <c r="P87" s="61"/>
      <c r="Q87" s="56">
        <v>380</v>
      </c>
      <c r="R87" s="56">
        <v>3</v>
      </c>
      <c r="S87" s="56">
        <v>550</v>
      </c>
      <c r="T87" s="56" t="s">
        <v>5333</v>
      </c>
      <c r="U87" s="62" t="s">
        <v>5486</v>
      </c>
      <c r="V87" s="53">
        <v>42982</v>
      </c>
      <c r="W87" s="62" t="s">
        <v>5487</v>
      </c>
      <c r="X87" s="53">
        <v>43006</v>
      </c>
    </row>
    <row r="88" spans="1:24" s="57" customFormat="1" ht="25.5">
      <c r="A88" s="58">
        <v>81</v>
      </c>
      <c r="B88" s="53">
        <v>42979</v>
      </c>
      <c r="C88" s="59" t="s">
        <v>5326</v>
      </c>
      <c r="D88" s="59" t="s">
        <v>5327</v>
      </c>
      <c r="E88" s="53">
        <v>42983</v>
      </c>
      <c r="F88" s="53">
        <v>43010</v>
      </c>
      <c r="G88" s="53">
        <v>43047</v>
      </c>
      <c r="H88" s="53">
        <v>43028</v>
      </c>
      <c r="I88" s="53">
        <v>43014</v>
      </c>
      <c r="J88" s="56" t="s">
        <v>1525</v>
      </c>
      <c r="K88" s="58">
        <v>5</v>
      </c>
      <c r="L88" s="58">
        <v>10</v>
      </c>
      <c r="M88" s="58">
        <v>15</v>
      </c>
      <c r="N88" s="56">
        <f t="shared" si="2"/>
        <v>15</v>
      </c>
      <c r="O88" s="56">
        <f t="shared" si="2"/>
        <v>15</v>
      </c>
      <c r="P88" s="61"/>
      <c r="Q88" s="56">
        <v>380</v>
      </c>
      <c r="R88" s="56">
        <v>3</v>
      </c>
      <c r="S88" s="56">
        <v>550</v>
      </c>
      <c r="T88" s="56" t="s">
        <v>5329</v>
      </c>
      <c r="U88" s="62" t="s">
        <v>5488</v>
      </c>
      <c r="V88" s="53">
        <v>42983</v>
      </c>
      <c r="W88" s="62" t="s">
        <v>5489</v>
      </c>
      <c r="X88" s="53">
        <v>43028</v>
      </c>
    </row>
    <row r="89" spans="1:24" s="57" customFormat="1" ht="25.5">
      <c r="A89" s="58">
        <v>82</v>
      </c>
      <c r="B89" s="53">
        <v>42993</v>
      </c>
      <c r="C89" s="59" t="s">
        <v>5326</v>
      </c>
      <c r="D89" s="59" t="s">
        <v>5327</v>
      </c>
      <c r="E89" s="53">
        <v>42996</v>
      </c>
      <c r="F89" s="53">
        <v>42998</v>
      </c>
      <c r="G89" s="53">
        <v>43007</v>
      </c>
      <c r="H89" s="53">
        <v>43006</v>
      </c>
      <c r="I89" s="53">
        <v>43003</v>
      </c>
      <c r="J89" s="56" t="s">
        <v>5337</v>
      </c>
      <c r="K89" s="60">
        <v>0</v>
      </c>
      <c r="L89" s="58">
        <v>200</v>
      </c>
      <c r="M89" s="58">
        <v>200</v>
      </c>
      <c r="N89" s="56">
        <f t="shared" si="2"/>
        <v>200</v>
      </c>
      <c r="O89" s="56">
        <f t="shared" si="2"/>
        <v>200</v>
      </c>
      <c r="P89" s="61"/>
      <c r="Q89" s="56">
        <v>380</v>
      </c>
      <c r="R89" s="56">
        <v>3</v>
      </c>
      <c r="S89" s="56">
        <v>25488</v>
      </c>
      <c r="T89" s="56" t="s">
        <v>5335</v>
      </c>
      <c r="U89" s="62" t="s">
        <v>5490</v>
      </c>
      <c r="V89" s="53">
        <v>42996</v>
      </c>
      <c r="W89" s="62" t="s">
        <v>5491</v>
      </c>
      <c r="X89" s="53">
        <v>43006</v>
      </c>
    </row>
    <row r="90" spans="1:24" s="57" customFormat="1" ht="25.5">
      <c r="A90" s="58">
        <v>83</v>
      </c>
      <c r="B90" s="53">
        <v>43003</v>
      </c>
      <c r="C90" s="59" t="s">
        <v>5326</v>
      </c>
      <c r="D90" s="59" t="s">
        <v>5327</v>
      </c>
      <c r="E90" s="53">
        <v>43004</v>
      </c>
      <c r="F90" s="53">
        <v>43005</v>
      </c>
      <c r="G90" s="53">
        <v>43007</v>
      </c>
      <c r="H90" s="53">
        <v>43006</v>
      </c>
      <c r="I90" s="53">
        <v>43006</v>
      </c>
      <c r="J90" s="56" t="s">
        <v>5452</v>
      </c>
      <c r="K90" s="58">
        <v>3</v>
      </c>
      <c r="L90" s="58">
        <v>5</v>
      </c>
      <c r="M90" s="58">
        <v>8</v>
      </c>
      <c r="N90" s="56">
        <f t="shared" si="2"/>
        <v>8</v>
      </c>
      <c r="O90" s="56">
        <f t="shared" si="2"/>
        <v>8</v>
      </c>
      <c r="P90" s="61"/>
      <c r="Q90" s="56">
        <v>220</v>
      </c>
      <c r="R90" s="56">
        <v>3</v>
      </c>
      <c r="S90" s="56">
        <v>550</v>
      </c>
      <c r="T90" s="56" t="s">
        <v>5333</v>
      </c>
      <c r="U90" s="62" t="s">
        <v>5492</v>
      </c>
      <c r="V90" s="53">
        <v>43004</v>
      </c>
      <c r="W90" s="62" t="s">
        <v>5493</v>
      </c>
      <c r="X90" s="53">
        <v>43006</v>
      </c>
    </row>
    <row r="91" spans="1:24" s="57" customFormat="1" ht="25.5">
      <c r="A91" s="58">
        <v>84</v>
      </c>
      <c r="B91" s="53">
        <v>42998</v>
      </c>
      <c r="C91" s="59" t="s">
        <v>5326</v>
      </c>
      <c r="D91" s="59" t="s">
        <v>5327</v>
      </c>
      <c r="E91" s="53">
        <v>43004</v>
      </c>
      <c r="F91" s="53">
        <v>43005</v>
      </c>
      <c r="G91" s="53">
        <v>43025</v>
      </c>
      <c r="H91" s="53">
        <v>43019</v>
      </c>
      <c r="I91" s="53">
        <v>43010</v>
      </c>
      <c r="J91" s="56" t="s">
        <v>1525</v>
      </c>
      <c r="K91" s="58">
        <v>7</v>
      </c>
      <c r="L91" s="58">
        <v>8</v>
      </c>
      <c r="M91" s="58">
        <v>15</v>
      </c>
      <c r="N91" s="56">
        <f t="shared" si="2"/>
        <v>15</v>
      </c>
      <c r="O91" s="56">
        <f t="shared" si="2"/>
        <v>15</v>
      </c>
      <c r="P91" s="61"/>
      <c r="Q91" s="56">
        <v>380</v>
      </c>
      <c r="R91" s="56">
        <v>3</v>
      </c>
      <c r="S91" s="56">
        <v>550</v>
      </c>
      <c r="T91" s="56" t="s">
        <v>5333</v>
      </c>
      <c r="U91" s="62" t="s">
        <v>5494</v>
      </c>
      <c r="V91" s="53">
        <v>43004</v>
      </c>
      <c r="W91" s="62" t="s">
        <v>5495</v>
      </c>
      <c r="X91" s="53">
        <v>43019</v>
      </c>
    </row>
    <row r="92" spans="1:24" s="57" customFormat="1" ht="25.5">
      <c r="A92" s="58">
        <v>85</v>
      </c>
      <c r="B92" s="53">
        <v>42998</v>
      </c>
      <c r="C92" s="59" t="s">
        <v>5326</v>
      </c>
      <c r="D92" s="59" t="s">
        <v>5327</v>
      </c>
      <c r="E92" s="53">
        <v>43004</v>
      </c>
      <c r="F92" s="53">
        <v>43013</v>
      </c>
      <c r="G92" s="53">
        <v>43026</v>
      </c>
      <c r="H92" s="53">
        <v>43017</v>
      </c>
      <c r="I92" s="53">
        <v>43017</v>
      </c>
      <c r="J92" s="56" t="s">
        <v>5337</v>
      </c>
      <c r="K92" s="60">
        <v>0</v>
      </c>
      <c r="L92" s="58">
        <v>15</v>
      </c>
      <c r="M92" s="58">
        <v>15</v>
      </c>
      <c r="N92" s="56">
        <f t="shared" si="2"/>
        <v>15</v>
      </c>
      <c r="O92" s="56">
        <f t="shared" si="2"/>
        <v>15</v>
      </c>
      <c r="P92" s="61"/>
      <c r="Q92" s="56">
        <v>380</v>
      </c>
      <c r="R92" s="56">
        <v>3</v>
      </c>
      <c r="S92" s="56">
        <v>550</v>
      </c>
      <c r="T92" s="56" t="s">
        <v>5394</v>
      </c>
      <c r="U92" s="62" t="s">
        <v>5496</v>
      </c>
      <c r="V92" s="53">
        <v>43004</v>
      </c>
      <c r="W92" s="62" t="s">
        <v>5497</v>
      </c>
      <c r="X92" s="53">
        <v>43017</v>
      </c>
    </row>
    <row r="93" spans="1:24" s="57" customFormat="1" ht="25.5">
      <c r="A93" s="58">
        <v>86</v>
      </c>
      <c r="B93" s="53">
        <v>43003</v>
      </c>
      <c r="C93" s="59" t="s">
        <v>5326</v>
      </c>
      <c r="D93" s="59" t="s">
        <v>5327</v>
      </c>
      <c r="E93" s="53">
        <v>43004</v>
      </c>
      <c r="F93" s="53">
        <v>43013</v>
      </c>
      <c r="G93" s="53">
        <v>43024</v>
      </c>
      <c r="H93" s="53">
        <v>43019</v>
      </c>
      <c r="I93" s="53">
        <v>43017</v>
      </c>
      <c r="J93" s="56" t="s">
        <v>1525</v>
      </c>
      <c r="K93" s="60">
        <v>0</v>
      </c>
      <c r="L93" s="58">
        <v>15</v>
      </c>
      <c r="M93" s="58">
        <v>15</v>
      </c>
      <c r="N93" s="56">
        <f t="shared" si="2"/>
        <v>15</v>
      </c>
      <c r="O93" s="56">
        <f t="shared" si="2"/>
        <v>15</v>
      </c>
      <c r="P93" s="61"/>
      <c r="Q93" s="56">
        <v>380</v>
      </c>
      <c r="R93" s="56">
        <v>3</v>
      </c>
      <c r="S93" s="56">
        <v>550</v>
      </c>
      <c r="T93" s="56" t="s">
        <v>5411</v>
      </c>
      <c r="U93" s="62" t="s">
        <v>5498</v>
      </c>
      <c r="V93" s="53">
        <v>43004</v>
      </c>
      <c r="W93" s="62" t="s">
        <v>5499</v>
      </c>
      <c r="X93" s="53">
        <v>43019</v>
      </c>
    </row>
    <row r="94" spans="1:24" s="57" customFormat="1" ht="25.5">
      <c r="A94" s="58">
        <v>87</v>
      </c>
      <c r="B94" s="53">
        <v>43005</v>
      </c>
      <c r="C94" s="59" t="s">
        <v>5326</v>
      </c>
      <c r="D94" s="59" t="s">
        <v>5327</v>
      </c>
      <c r="E94" s="53">
        <v>43010</v>
      </c>
      <c r="F94" s="53">
        <v>43024</v>
      </c>
      <c r="G94" s="53">
        <v>43028</v>
      </c>
      <c r="H94" s="53">
        <v>43027</v>
      </c>
      <c r="I94" s="53">
        <v>43027</v>
      </c>
      <c r="J94" s="56" t="s">
        <v>1525</v>
      </c>
      <c r="K94" s="60">
        <v>3</v>
      </c>
      <c r="L94" s="58">
        <v>4</v>
      </c>
      <c r="M94" s="58">
        <v>7</v>
      </c>
      <c r="N94" s="56">
        <f t="shared" si="2"/>
        <v>7</v>
      </c>
      <c r="O94" s="56">
        <f t="shared" si="2"/>
        <v>7</v>
      </c>
      <c r="P94" s="61"/>
      <c r="Q94" s="56">
        <v>220</v>
      </c>
      <c r="R94" s="56">
        <v>3</v>
      </c>
      <c r="S94" s="56">
        <v>550</v>
      </c>
      <c r="T94" s="56" t="s">
        <v>5333</v>
      </c>
      <c r="U94" s="62" t="s">
        <v>5500</v>
      </c>
      <c r="V94" s="53">
        <v>43010</v>
      </c>
      <c r="W94" s="62" t="s">
        <v>5501</v>
      </c>
      <c r="X94" s="53">
        <v>43027</v>
      </c>
    </row>
    <row r="95" spans="1:24" s="57" customFormat="1" ht="25.5">
      <c r="A95" s="58">
        <v>88</v>
      </c>
      <c r="B95" s="53">
        <v>43014</v>
      </c>
      <c r="C95" s="59" t="s">
        <v>5326</v>
      </c>
      <c r="D95" s="59" t="s">
        <v>5327</v>
      </c>
      <c r="E95" s="53">
        <v>43017</v>
      </c>
      <c r="F95" s="53">
        <v>43019</v>
      </c>
      <c r="G95" s="53">
        <v>43164</v>
      </c>
      <c r="H95" s="53">
        <v>43164</v>
      </c>
      <c r="I95" s="53">
        <v>43021</v>
      </c>
      <c r="J95" s="56" t="s">
        <v>1525</v>
      </c>
      <c r="K95" s="60">
        <v>3</v>
      </c>
      <c r="L95" s="58">
        <v>4</v>
      </c>
      <c r="M95" s="58">
        <v>7</v>
      </c>
      <c r="N95" s="56">
        <f t="shared" si="2"/>
        <v>7</v>
      </c>
      <c r="O95" s="56">
        <f t="shared" si="2"/>
        <v>7</v>
      </c>
      <c r="P95" s="61"/>
      <c r="Q95" s="56">
        <v>220</v>
      </c>
      <c r="R95" s="56">
        <v>3</v>
      </c>
      <c r="S95" s="56">
        <v>550</v>
      </c>
      <c r="T95" s="56" t="s">
        <v>5335</v>
      </c>
      <c r="U95" s="62" t="s">
        <v>5502</v>
      </c>
      <c r="V95" s="53">
        <v>43017</v>
      </c>
      <c r="W95" s="62" t="s">
        <v>5503</v>
      </c>
      <c r="X95" s="53">
        <v>43164</v>
      </c>
    </row>
    <row r="96" spans="1:24" s="57" customFormat="1" ht="25.5">
      <c r="A96" s="58">
        <v>89</v>
      </c>
      <c r="B96" s="53">
        <v>43018</v>
      </c>
      <c r="C96" s="59" t="s">
        <v>5326</v>
      </c>
      <c r="D96" s="59" t="s">
        <v>5327</v>
      </c>
      <c r="E96" s="53">
        <v>43020</v>
      </c>
      <c r="F96" s="53">
        <v>43039</v>
      </c>
      <c r="G96" s="53">
        <v>43047</v>
      </c>
      <c r="H96" s="53">
        <v>43046</v>
      </c>
      <c r="I96" s="53">
        <v>43042</v>
      </c>
      <c r="J96" s="56" t="s">
        <v>5337</v>
      </c>
      <c r="K96" s="60">
        <v>0</v>
      </c>
      <c r="L96" s="58">
        <v>15</v>
      </c>
      <c r="M96" s="58">
        <v>15</v>
      </c>
      <c r="N96" s="56">
        <f t="shared" si="2"/>
        <v>15</v>
      </c>
      <c r="O96" s="56">
        <f t="shared" si="2"/>
        <v>15</v>
      </c>
      <c r="P96" s="61"/>
      <c r="Q96" s="56">
        <v>380</v>
      </c>
      <c r="R96" s="56">
        <v>3</v>
      </c>
      <c r="S96" s="56">
        <v>550</v>
      </c>
      <c r="T96" s="56" t="s">
        <v>5329</v>
      </c>
      <c r="U96" s="62" t="s">
        <v>5504</v>
      </c>
      <c r="V96" s="53">
        <v>43020</v>
      </c>
      <c r="W96" s="62" t="s">
        <v>5505</v>
      </c>
      <c r="X96" s="53">
        <v>43046</v>
      </c>
    </row>
    <row r="97" spans="1:24" s="57" customFormat="1" ht="25.5">
      <c r="A97" s="58">
        <v>90</v>
      </c>
      <c r="B97" s="53">
        <v>43018</v>
      </c>
      <c r="C97" s="59" t="s">
        <v>5326</v>
      </c>
      <c r="D97" s="59" t="s">
        <v>5327</v>
      </c>
      <c r="E97" s="53">
        <v>43021</v>
      </c>
      <c r="F97" s="53">
        <v>43074</v>
      </c>
      <c r="G97" s="53">
        <v>43089</v>
      </c>
      <c r="H97" s="53">
        <v>43089</v>
      </c>
      <c r="I97" s="53">
        <v>43077</v>
      </c>
      <c r="J97" s="56" t="s">
        <v>2291</v>
      </c>
      <c r="K97" s="60">
        <v>20</v>
      </c>
      <c r="L97" s="58">
        <v>50</v>
      </c>
      <c r="M97" s="58">
        <v>70</v>
      </c>
      <c r="N97" s="56">
        <f t="shared" si="2"/>
        <v>70</v>
      </c>
      <c r="O97" s="56">
        <f t="shared" si="2"/>
        <v>70</v>
      </c>
      <c r="P97" s="61"/>
      <c r="Q97" s="56">
        <v>380</v>
      </c>
      <c r="R97" s="56">
        <v>2</v>
      </c>
      <c r="S97" s="56">
        <v>6372</v>
      </c>
      <c r="T97" s="56" t="s">
        <v>5506</v>
      </c>
      <c r="U97" s="62" t="s">
        <v>5507</v>
      </c>
      <c r="V97" s="53">
        <v>43021</v>
      </c>
      <c r="W97" s="62" t="s">
        <v>5508</v>
      </c>
      <c r="X97" s="53">
        <v>43059</v>
      </c>
    </row>
    <row r="98" spans="1:24" s="57" customFormat="1" ht="25.5">
      <c r="A98" s="58">
        <v>91</v>
      </c>
      <c r="B98" s="53">
        <v>43021</v>
      </c>
      <c r="C98" s="59" t="s">
        <v>5326</v>
      </c>
      <c r="D98" s="59" t="s">
        <v>5332</v>
      </c>
      <c r="E98" s="53">
        <v>43024</v>
      </c>
      <c r="F98" s="53">
        <v>43026</v>
      </c>
      <c r="G98" s="56"/>
      <c r="H98" s="56"/>
      <c r="I98" s="53">
        <v>43028</v>
      </c>
      <c r="J98" s="56" t="s">
        <v>1525</v>
      </c>
      <c r="K98" s="60">
        <v>4</v>
      </c>
      <c r="L98" s="58">
        <v>3</v>
      </c>
      <c r="M98" s="58">
        <v>7</v>
      </c>
      <c r="N98" s="56">
        <f t="shared" si="2"/>
        <v>7</v>
      </c>
      <c r="O98" s="56">
        <f t="shared" si="2"/>
        <v>7</v>
      </c>
      <c r="P98" s="61"/>
      <c r="Q98" s="56">
        <v>220</v>
      </c>
      <c r="R98" s="56">
        <v>3</v>
      </c>
      <c r="S98" s="56">
        <v>550</v>
      </c>
      <c r="T98" s="56" t="s">
        <v>5335</v>
      </c>
      <c r="U98" s="62" t="s">
        <v>5509</v>
      </c>
      <c r="V98" s="53">
        <v>43024</v>
      </c>
      <c r="W98" s="62"/>
      <c r="X98" s="56"/>
    </row>
    <row r="99" spans="1:24" s="57" customFormat="1" ht="25.5">
      <c r="A99" s="58">
        <v>92</v>
      </c>
      <c r="B99" s="53">
        <v>43021</v>
      </c>
      <c r="C99" s="59" t="s">
        <v>5326</v>
      </c>
      <c r="D99" s="59" t="s">
        <v>5327</v>
      </c>
      <c r="E99" s="53">
        <v>43024</v>
      </c>
      <c r="F99" s="53">
        <v>43033</v>
      </c>
      <c r="G99" s="53">
        <v>43073</v>
      </c>
      <c r="H99" s="53">
        <v>43069</v>
      </c>
      <c r="I99" s="53">
        <v>43070</v>
      </c>
      <c r="J99" s="56" t="s">
        <v>1525</v>
      </c>
      <c r="K99" s="60">
        <v>7</v>
      </c>
      <c r="L99" s="58">
        <v>8</v>
      </c>
      <c r="M99" s="58">
        <v>15</v>
      </c>
      <c r="N99" s="56">
        <f t="shared" si="2"/>
        <v>15</v>
      </c>
      <c r="O99" s="56">
        <f t="shared" si="2"/>
        <v>15</v>
      </c>
      <c r="P99" s="61"/>
      <c r="Q99" s="56">
        <v>380</v>
      </c>
      <c r="R99" s="56">
        <v>3</v>
      </c>
      <c r="S99" s="56">
        <v>550</v>
      </c>
      <c r="T99" s="56" t="s">
        <v>5333</v>
      </c>
      <c r="U99" s="62" t="s">
        <v>5510</v>
      </c>
      <c r="V99" s="53">
        <v>43024</v>
      </c>
      <c r="W99" s="62" t="s">
        <v>5511</v>
      </c>
      <c r="X99" s="53">
        <v>43069</v>
      </c>
    </row>
    <row r="100" spans="1:24" s="57" customFormat="1" ht="25.5">
      <c r="A100" s="58">
        <v>93</v>
      </c>
      <c r="B100" s="53">
        <v>43024</v>
      </c>
      <c r="C100" s="59" t="s">
        <v>5326</v>
      </c>
      <c r="D100" s="59" t="s">
        <v>5327</v>
      </c>
      <c r="E100" s="53">
        <v>43024</v>
      </c>
      <c r="F100" s="53">
        <v>43033</v>
      </c>
      <c r="G100" s="53">
        <v>43035</v>
      </c>
      <c r="H100" s="53">
        <v>43034</v>
      </c>
      <c r="I100" s="53">
        <v>43033</v>
      </c>
      <c r="J100" s="56" t="s">
        <v>5337</v>
      </c>
      <c r="K100" s="60">
        <v>0</v>
      </c>
      <c r="L100" s="58">
        <v>6</v>
      </c>
      <c r="M100" s="58">
        <v>6</v>
      </c>
      <c r="N100" s="56">
        <f t="shared" si="2"/>
        <v>6</v>
      </c>
      <c r="O100" s="56">
        <f t="shared" si="2"/>
        <v>6</v>
      </c>
      <c r="P100" s="61"/>
      <c r="Q100" s="56">
        <v>220</v>
      </c>
      <c r="R100" s="56">
        <v>3</v>
      </c>
      <c r="S100" s="56">
        <v>550</v>
      </c>
      <c r="T100" s="56" t="s">
        <v>5411</v>
      </c>
      <c r="U100" s="62" t="s">
        <v>5512</v>
      </c>
      <c r="V100" s="53">
        <v>43024</v>
      </c>
      <c r="W100" s="62" t="s">
        <v>5513</v>
      </c>
      <c r="X100" s="53">
        <v>43034</v>
      </c>
    </row>
    <row r="101" spans="1:24" s="57" customFormat="1" ht="25.5">
      <c r="A101" s="58">
        <v>94</v>
      </c>
      <c r="B101" s="53">
        <v>43024</v>
      </c>
      <c r="C101" s="59" t="s">
        <v>5326</v>
      </c>
      <c r="D101" s="59" t="s">
        <v>5327</v>
      </c>
      <c r="E101" s="53">
        <v>43025</v>
      </c>
      <c r="F101" s="53">
        <v>43039</v>
      </c>
      <c r="G101" s="53">
        <v>43192</v>
      </c>
      <c r="H101" s="53">
        <v>43461</v>
      </c>
      <c r="I101" s="53">
        <v>43042</v>
      </c>
      <c r="J101" s="56" t="s">
        <v>5337</v>
      </c>
      <c r="K101" s="60">
        <v>0</v>
      </c>
      <c r="L101" s="58">
        <v>300</v>
      </c>
      <c r="M101" s="58">
        <v>300</v>
      </c>
      <c r="N101" s="56">
        <f t="shared" si="2"/>
        <v>300</v>
      </c>
      <c r="O101" s="56">
        <f t="shared" si="2"/>
        <v>300</v>
      </c>
      <c r="P101" s="61"/>
      <c r="Q101" s="56">
        <v>6</v>
      </c>
      <c r="R101" s="56">
        <v>3</v>
      </c>
      <c r="S101" s="56">
        <v>38232</v>
      </c>
      <c r="T101" s="56" t="s">
        <v>5329</v>
      </c>
      <c r="U101" s="62" t="s">
        <v>5514</v>
      </c>
      <c r="V101" s="53">
        <v>43025</v>
      </c>
      <c r="W101" s="62" t="s">
        <v>5515</v>
      </c>
      <c r="X101" s="53">
        <v>43195</v>
      </c>
    </row>
    <row r="102" spans="1:24" s="57" customFormat="1" ht="25.5">
      <c r="A102" s="58">
        <v>95</v>
      </c>
      <c r="B102" s="53">
        <v>43026</v>
      </c>
      <c r="C102" s="59" t="s">
        <v>5326</v>
      </c>
      <c r="D102" s="59" t="s">
        <v>5332</v>
      </c>
      <c r="E102" s="53">
        <v>43027</v>
      </c>
      <c r="F102" s="53">
        <v>43056</v>
      </c>
      <c r="G102" s="56"/>
      <c r="H102" s="56"/>
      <c r="I102" s="53">
        <v>43059</v>
      </c>
      <c r="J102" s="56" t="s">
        <v>5337</v>
      </c>
      <c r="K102" s="60">
        <v>0</v>
      </c>
      <c r="L102" s="58">
        <v>10</v>
      </c>
      <c r="M102" s="58">
        <v>10</v>
      </c>
      <c r="N102" s="56">
        <f t="shared" si="2"/>
        <v>10</v>
      </c>
      <c r="O102" s="56">
        <f t="shared" si="2"/>
        <v>10</v>
      </c>
      <c r="P102" s="61"/>
      <c r="Q102" s="56">
        <v>380</v>
      </c>
      <c r="R102" s="56">
        <v>3</v>
      </c>
      <c r="S102" s="56">
        <v>550</v>
      </c>
      <c r="T102" s="56" t="s">
        <v>5329</v>
      </c>
      <c r="U102" s="62" t="s">
        <v>5516</v>
      </c>
      <c r="V102" s="53">
        <v>43027</v>
      </c>
      <c r="W102" s="62"/>
      <c r="X102" s="56"/>
    </row>
    <row r="103" spans="1:24" s="57" customFormat="1" ht="25.5">
      <c r="A103" s="58">
        <v>96</v>
      </c>
      <c r="B103" s="53">
        <v>43031</v>
      </c>
      <c r="C103" s="59" t="s">
        <v>5326</v>
      </c>
      <c r="D103" s="59" t="s">
        <v>5327</v>
      </c>
      <c r="E103" s="53">
        <v>43032</v>
      </c>
      <c r="F103" s="53">
        <v>43038</v>
      </c>
      <c r="G103" s="53">
        <v>43046</v>
      </c>
      <c r="H103" s="53">
        <v>43046</v>
      </c>
      <c r="I103" s="53">
        <v>43032</v>
      </c>
      <c r="J103" s="56" t="s">
        <v>1525</v>
      </c>
      <c r="K103" s="58">
        <v>11</v>
      </c>
      <c r="L103" s="58">
        <v>4</v>
      </c>
      <c r="M103" s="58">
        <v>15</v>
      </c>
      <c r="N103" s="56">
        <f t="shared" si="2"/>
        <v>15</v>
      </c>
      <c r="O103" s="56">
        <f t="shared" si="2"/>
        <v>15</v>
      </c>
      <c r="P103" s="61"/>
      <c r="Q103" s="56">
        <v>0.38</v>
      </c>
      <c r="R103" s="56">
        <v>3</v>
      </c>
      <c r="S103" s="56">
        <v>550</v>
      </c>
      <c r="T103" s="56" t="s">
        <v>5333</v>
      </c>
      <c r="U103" s="62" t="s">
        <v>5517</v>
      </c>
      <c r="V103" s="53">
        <v>43032</v>
      </c>
      <c r="W103" s="62" t="s">
        <v>5518</v>
      </c>
      <c r="X103" s="53">
        <v>43046</v>
      </c>
    </row>
    <row r="104" spans="1:24" s="57" customFormat="1" ht="25.5">
      <c r="A104" s="58">
        <v>97</v>
      </c>
      <c r="B104" s="53">
        <v>43033</v>
      </c>
      <c r="C104" s="59" t="s">
        <v>5326</v>
      </c>
      <c r="D104" s="59" t="s">
        <v>5332</v>
      </c>
      <c r="E104" s="53">
        <v>43034</v>
      </c>
      <c r="F104" s="53">
        <v>43040</v>
      </c>
      <c r="G104" s="56"/>
      <c r="H104" s="56"/>
      <c r="I104" s="53">
        <v>43041</v>
      </c>
      <c r="J104" s="56" t="s">
        <v>1525</v>
      </c>
      <c r="K104" s="58">
        <v>5</v>
      </c>
      <c r="L104" s="58">
        <v>2</v>
      </c>
      <c r="M104" s="58">
        <v>7</v>
      </c>
      <c r="N104" s="56">
        <f t="shared" si="2"/>
        <v>7</v>
      </c>
      <c r="O104" s="56">
        <f t="shared" si="2"/>
        <v>7</v>
      </c>
      <c r="P104" s="61"/>
      <c r="Q104" s="56">
        <v>0.22</v>
      </c>
      <c r="R104" s="56">
        <v>3</v>
      </c>
      <c r="S104" s="56">
        <v>550</v>
      </c>
      <c r="T104" s="56" t="s">
        <v>5346</v>
      </c>
      <c r="U104" s="62" t="s">
        <v>5519</v>
      </c>
      <c r="V104" s="53">
        <v>43034</v>
      </c>
      <c r="W104" s="62"/>
      <c r="X104" s="56"/>
    </row>
    <row r="105" spans="1:24" s="57" customFormat="1" ht="25.5">
      <c r="A105" s="58">
        <v>98</v>
      </c>
      <c r="B105" s="53">
        <v>43033</v>
      </c>
      <c r="C105" s="59" t="s">
        <v>5326</v>
      </c>
      <c r="D105" s="59" t="s">
        <v>5327</v>
      </c>
      <c r="E105" s="53">
        <v>43034</v>
      </c>
      <c r="F105" s="53">
        <v>43038</v>
      </c>
      <c r="G105" s="53">
        <v>43041</v>
      </c>
      <c r="H105" s="53">
        <v>43040</v>
      </c>
      <c r="I105" s="53">
        <v>43038</v>
      </c>
      <c r="J105" s="56" t="s">
        <v>5337</v>
      </c>
      <c r="K105" s="58">
        <v>0</v>
      </c>
      <c r="L105" s="58">
        <v>5</v>
      </c>
      <c r="M105" s="58">
        <v>5</v>
      </c>
      <c r="N105" s="56">
        <f t="shared" si="2"/>
        <v>5</v>
      </c>
      <c r="O105" s="56">
        <f t="shared" si="2"/>
        <v>5</v>
      </c>
      <c r="P105" s="61"/>
      <c r="Q105" s="56">
        <v>0.22</v>
      </c>
      <c r="R105" s="56">
        <v>3</v>
      </c>
      <c r="S105" s="56">
        <v>550</v>
      </c>
      <c r="T105" s="56" t="s">
        <v>5394</v>
      </c>
      <c r="U105" s="62" t="s">
        <v>5520</v>
      </c>
      <c r="V105" s="53">
        <v>43034</v>
      </c>
      <c r="W105" s="62" t="s">
        <v>5521</v>
      </c>
      <c r="X105" s="53">
        <v>43040</v>
      </c>
    </row>
    <row r="106" spans="1:24" s="57" customFormat="1" ht="25.5">
      <c r="A106" s="58">
        <v>99</v>
      </c>
      <c r="B106" s="53">
        <v>43034</v>
      </c>
      <c r="C106" s="59" t="s">
        <v>5326</v>
      </c>
      <c r="D106" s="59" t="s">
        <v>5522</v>
      </c>
      <c r="E106" s="53">
        <v>43046</v>
      </c>
      <c r="F106" s="56"/>
      <c r="G106" s="56"/>
      <c r="H106" s="56"/>
      <c r="I106" s="56"/>
      <c r="J106" s="56" t="s">
        <v>5337</v>
      </c>
      <c r="K106" s="58">
        <v>0</v>
      </c>
      <c r="L106" s="58">
        <v>0.6</v>
      </c>
      <c r="M106" s="58">
        <f>K106+L106</f>
        <v>0.6</v>
      </c>
      <c r="N106" s="56">
        <f t="shared" si="2"/>
        <v>0.6</v>
      </c>
      <c r="O106" s="56">
        <f t="shared" si="2"/>
        <v>0.6</v>
      </c>
      <c r="P106" s="61"/>
      <c r="Q106" s="56">
        <v>380</v>
      </c>
      <c r="R106" s="56">
        <v>3</v>
      </c>
      <c r="S106" s="56">
        <v>550</v>
      </c>
      <c r="T106" s="56" t="s">
        <v>5378</v>
      </c>
      <c r="U106" s="62" t="s">
        <v>5523</v>
      </c>
      <c r="V106" s="53">
        <v>43046</v>
      </c>
      <c r="W106" s="62"/>
      <c r="X106" s="56"/>
    </row>
    <row r="107" spans="1:24" s="57" customFormat="1" ht="25.5">
      <c r="A107" s="58">
        <v>100</v>
      </c>
      <c r="B107" s="53">
        <v>43034</v>
      </c>
      <c r="C107" s="59" t="s">
        <v>5326</v>
      </c>
      <c r="D107" s="59" t="s">
        <v>5522</v>
      </c>
      <c r="E107" s="53">
        <v>43046</v>
      </c>
      <c r="F107" s="56"/>
      <c r="G107" s="56"/>
      <c r="H107" s="56"/>
      <c r="I107" s="56"/>
      <c r="J107" s="56" t="s">
        <v>5337</v>
      </c>
      <c r="K107" s="58">
        <v>0</v>
      </c>
      <c r="L107" s="58">
        <v>6.5</v>
      </c>
      <c r="M107" s="58">
        <f t="shared" ref="M107:M115" si="3">K107+L107</f>
        <v>6.5</v>
      </c>
      <c r="N107" s="56">
        <f t="shared" si="2"/>
        <v>6.5</v>
      </c>
      <c r="O107" s="56">
        <f t="shared" si="2"/>
        <v>6.5</v>
      </c>
      <c r="P107" s="61"/>
      <c r="Q107" s="56">
        <v>380</v>
      </c>
      <c r="R107" s="56">
        <v>3</v>
      </c>
      <c r="S107" s="56">
        <v>550</v>
      </c>
      <c r="T107" s="56" t="s">
        <v>5329</v>
      </c>
      <c r="U107" s="62" t="s">
        <v>5524</v>
      </c>
      <c r="V107" s="53">
        <v>43046</v>
      </c>
      <c r="W107" s="62"/>
      <c r="X107" s="56"/>
    </row>
    <row r="108" spans="1:24" s="57" customFormat="1" ht="25.5">
      <c r="A108" s="58">
        <v>101</v>
      </c>
      <c r="B108" s="53">
        <v>43034</v>
      </c>
      <c r="C108" s="59" t="s">
        <v>5326</v>
      </c>
      <c r="D108" s="59" t="s">
        <v>5522</v>
      </c>
      <c r="E108" s="53">
        <v>43046</v>
      </c>
      <c r="F108" s="56"/>
      <c r="G108" s="56"/>
      <c r="H108" s="56"/>
      <c r="I108" s="56"/>
      <c r="J108" s="56" t="s">
        <v>5337</v>
      </c>
      <c r="K108" s="58">
        <v>0</v>
      </c>
      <c r="L108" s="58">
        <v>0.6</v>
      </c>
      <c r="M108" s="58">
        <f t="shared" si="3"/>
        <v>0.6</v>
      </c>
      <c r="N108" s="56">
        <f t="shared" si="2"/>
        <v>0.6</v>
      </c>
      <c r="O108" s="56">
        <f t="shared" si="2"/>
        <v>0.6</v>
      </c>
      <c r="P108" s="61"/>
      <c r="Q108" s="56">
        <v>380</v>
      </c>
      <c r="R108" s="56">
        <v>3</v>
      </c>
      <c r="S108" s="56">
        <v>550</v>
      </c>
      <c r="T108" s="56" t="s">
        <v>5525</v>
      </c>
      <c r="U108" s="62" t="s">
        <v>5526</v>
      </c>
      <c r="V108" s="53">
        <v>43046</v>
      </c>
      <c r="W108" s="62"/>
      <c r="X108" s="56"/>
    </row>
    <row r="109" spans="1:24" s="57" customFormat="1" ht="25.5">
      <c r="A109" s="58">
        <v>102</v>
      </c>
      <c r="B109" s="53">
        <v>43034</v>
      </c>
      <c r="C109" s="59" t="s">
        <v>5326</v>
      </c>
      <c r="D109" s="59" t="s">
        <v>5522</v>
      </c>
      <c r="E109" s="53">
        <v>43046</v>
      </c>
      <c r="F109" s="56"/>
      <c r="G109" s="56"/>
      <c r="H109" s="56"/>
      <c r="I109" s="56"/>
      <c r="J109" s="56" t="s">
        <v>5337</v>
      </c>
      <c r="K109" s="58">
        <v>0</v>
      </c>
      <c r="L109" s="58">
        <v>1.1000000000000001</v>
      </c>
      <c r="M109" s="58">
        <f t="shared" si="3"/>
        <v>1.1000000000000001</v>
      </c>
      <c r="N109" s="56">
        <f t="shared" si="2"/>
        <v>1.1000000000000001</v>
      </c>
      <c r="O109" s="56">
        <f t="shared" si="2"/>
        <v>1.1000000000000001</v>
      </c>
      <c r="P109" s="61"/>
      <c r="Q109" s="56">
        <v>380</v>
      </c>
      <c r="R109" s="56">
        <v>3</v>
      </c>
      <c r="S109" s="56">
        <v>550</v>
      </c>
      <c r="T109" s="56" t="s">
        <v>5333</v>
      </c>
      <c r="U109" s="62" t="s">
        <v>5527</v>
      </c>
      <c r="V109" s="53">
        <v>43046</v>
      </c>
      <c r="W109" s="62"/>
      <c r="X109" s="56"/>
    </row>
    <row r="110" spans="1:24" s="57" customFormat="1" ht="25.5">
      <c r="A110" s="58">
        <v>103</v>
      </c>
      <c r="B110" s="53">
        <v>43038</v>
      </c>
      <c r="C110" s="59" t="s">
        <v>5326</v>
      </c>
      <c r="D110" s="59" t="s">
        <v>5332</v>
      </c>
      <c r="E110" s="53">
        <v>43046</v>
      </c>
      <c r="F110" s="53">
        <v>43049</v>
      </c>
      <c r="G110" s="56"/>
      <c r="H110" s="56"/>
      <c r="I110" s="53">
        <v>43052</v>
      </c>
      <c r="J110" s="56" t="s">
        <v>1525</v>
      </c>
      <c r="K110" s="58">
        <v>10</v>
      </c>
      <c r="L110" s="58">
        <v>5</v>
      </c>
      <c r="M110" s="58">
        <f t="shared" si="3"/>
        <v>15</v>
      </c>
      <c r="N110" s="56">
        <f t="shared" si="2"/>
        <v>15</v>
      </c>
      <c r="O110" s="56">
        <f t="shared" si="2"/>
        <v>15</v>
      </c>
      <c r="P110" s="61"/>
      <c r="Q110" s="56">
        <v>380</v>
      </c>
      <c r="R110" s="56">
        <v>3</v>
      </c>
      <c r="S110" s="56">
        <v>550</v>
      </c>
      <c r="T110" s="56" t="s">
        <v>5335</v>
      </c>
      <c r="U110" s="62" t="s">
        <v>5528</v>
      </c>
      <c r="V110" s="53">
        <v>43046</v>
      </c>
      <c r="W110" s="62"/>
      <c r="X110" s="56"/>
    </row>
    <row r="111" spans="1:24" s="57" customFormat="1" ht="25.5">
      <c r="A111" s="58">
        <v>104</v>
      </c>
      <c r="B111" s="53">
        <v>43038</v>
      </c>
      <c r="C111" s="59" t="s">
        <v>5326</v>
      </c>
      <c r="D111" s="59" t="s">
        <v>5332</v>
      </c>
      <c r="E111" s="53">
        <v>43046</v>
      </c>
      <c r="F111" s="53">
        <v>43048</v>
      </c>
      <c r="G111" s="56"/>
      <c r="H111" s="56"/>
      <c r="I111" s="53">
        <v>43049</v>
      </c>
      <c r="J111" s="56" t="s">
        <v>1525</v>
      </c>
      <c r="K111" s="58">
        <v>10</v>
      </c>
      <c r="L111" s="58">
        <v>5</v>
      </c>
      <c r="M111" s="58">
        <f t="shared" si="3"/>
        <v>15</v>
      </c>
      <c r="N111" s="56">
        <f t="shared" si="2"/>
        <v>15</v>
      </c>
      <c r="O111" s="56">
        <f t="shared" si="2"/>
        <v>15</v>
      </c>
      <c r="P111" s="61"/>
      <c r="Q111" s="56">
        <v>380</v>
      </c>
      <c r="R111" s="56">
        <v>3</v>
      </c>
      <c r="S111" s="56">
        <v>550</v>
      </c>
      <c r="T111" s="56" t="s">
        <v>5333</v>
      </c>
      <c r="U111" s="62" t="s">
        <v>5529</v>
      </c>
      <c r="V111" s="53">
        <v>43046</v>
      </c>
      <c r="W111" s="62"/>
      <c r="X111" s="56"/>
    </row>
    <row r="112" spans="1:24" s="57" customFormat="1" ht="25.5">
      <c r="A112" s="58">
        <v>105</v>
      </c>
      <c r="B112" s="53">
        <v>43038</v>
      </c>
      <c r="C112" s="59" t="s">
        <v>5326</v>
      </c>
      <c r="D112" s="59" t="s">
        <v>5327</v>
      </c>
      <c r="E112" s="53">
        <v>43046</v>
      </c>
      <c r="F112" s="53">
        <v>43052</v>
      </c>
      <c r="G112" s="53">
        <v>43138</v>
      </c>
      <c r="H112" s="53">
        <v>43138</v>
      </c>
      <c r="I112" s="53">
        <v>43055</v>
      </c>
      <c r="J112" s="56" t="s">
        <v>1525</v>
      </c>
      <c r="K112" s="58">
        <v>3</v>
      </c>
      <c r="L112" s="58">
        <v>4</v>
      </c>
      <c r="M112" s="58">
        <f t="shared" si="3"/>
        <v>7</v>
      </c>
      <c r="N112" s="56">
        <f t="shared" si="2"/>
        <v>7</v>
      </c>
      <c r="O112" s="56">
        <f t="shared" si="2"/>
        <v>7</v>
      </c>
      <c r="P112" s="61"/>
      <c r="Q112" s="56">
        <v>220</v>
      </c>
      <c r="R112" s="56">
        <v>3</v>
      </c>
      <c r="S112" s="56">
        <v>550</v>
      </c>
      <c r="T112" s="56" t="s">
        <v>5333</v>
      </c>
      <c r="U112" s="62" t="s">
        <v>5530</v>
      </c>
      <c r="V112" s="53">
        <v>43046</v>
      </c>
      <c r="W112" s="62" t="s">
        <v>5531</v>
      </c>
      <c r="X112" s="53">
        <v>43138</v>
      </c>
    </row>
    <row r="113" spans="1:24" s="57" customFormat="1" ht="25.5">
      <c r="A113" s="58">
        <v>106</v>
      </c>
      <c r="B113" s="53">
        <v>43041</v>
      </c>
      <c r="C113" s="59" t="s">
        <v>5326</v>
      </c>
      <c r="D113" s="59" t="s">
        <v>5327</v>
      </c>
      <c r="E113" s="53">
        <v>43046</v>
      </c>
      <c r="F113" s="53">
        <v>43052</v>
      </c>
      <c r="G113" s="53">
        <v>43080</v>
      </c>
      <c r="H113" s="53">
        <v>43080</v>
      </c>
      <c r="I113" s="53">
        <v>43077</v>
      </c>
      <c r="J113" s="56" t="s">
        <v>1525</v>
      </c>
      <c r="K113" s="58">
        <v>10</v>
      </c>
      <c r="L113" s="58">
        <v>5</v>
      </c>
      <c r="M113" s="58">
        <f t="shared" si="3"/>
        <v>15</v>
      </c>
      <c r="N113" s="56">
        <f t="shared" si="2"/>
        <v>15</v>
      </c>
      <c r="O113" s="56">
        <f t="shared" si="2"/>
        <v>15</v>
      </c>
      <c r="P113" s="61"/>
      <c r="Q113" s="56">
        <v>380</v>
      </c>
      <c r="R113" s="56">
        <v>3</v>
      </c>
      <c r="S113" s="56">
        <v>550</v>
      </c>
      <c r="T113" s="56" t="s">
        <v>5335</v>
      </c>
      <c r="U113" s="62" t="s">
        <v>5532</v>
      </c>
      <c r="V113" s="53">
        <v>43046</v>
      </c>
      <c r="W113" s="62" t="s">
        <v>5533</v>
      </c>
      <c r="X113" s="53">
        <v>43080</v>
      </c>
    </row>
    <row r="114" spans="1:24" s="57" customFormat="1" ht="25.5">
      <c r="A114" s="58">
        <v>107</v>
      </c>
      <c r="B114" s="53">
        <v>43042</v>
      </c>
      <c r="C114" s="59" t="s">
        <v>5326</v>
      </c>
      <c r="D114" s="59" t="s">
        <v>5332</v>
      </c>
      <c r="E114" s="53">
        <v>43046</v>
      </c>
      <c r="F114" s="53">
        <v>43046</v>
      </c>
      <c r="G114" s="56"/>
      <c r="H114" s="56"/>
      <c r="I114" s="53">
        <v>43053</v>
      </c>
      <c r="J114" s="56" t="s">
        <v>5534</v>
      </c>
      <c r="K114" s="58">
        <v>0</v>
      </c>
      <c r="L114" s="58">
        <v>2</v>
      </c>
      <c r="M114" s="58">
        <f t="shared" si="3"/>
        <v>2</v>
      </c>
      <c r="N114" s="56">
        <f t="shared" si="2"/>
        <v>2</v>
      </c>
      <c r="O114" s="56">
        <f t="shared" si="2"/>
        <v>2</v>
      </c>
      <c r="P114" s="61"/>
      <c r="Q114" s="56">
        <v>220</v>
      </c>
      <c r="R114" s="56">
        <v>3</v>
      </c>
      <c r="S114" s="56">
        <v>550</v>
      </c>
      <c r="T114" s="56" t="s">
        <v>5333</v>
      </c>
      <c r="U114" s="62" t="s">
        <v>5535</v>
      </c>
      <c r="V114" s="53">
        <v>43046</v>
      </c>
      <c r="W114" s="62"/>
      <c r="X114" s="56"/>
    </row>
    <row r="115" spans="1:24" s="57" customFormat="1" ht="25.5">
      <c r="A115" s="58">
        <v>108</v>
      </c>
      <c r="B115" s="53">
        <v>43042</v>
      </c>
      <c r="C115" s="59" t="s">
        <v>5326</v>
      </c>
      <c r="D115" s="59" t="s">
        <v>5327</v>
      </c>
      <c r="E115" s="53">
        <v>43046</v>
      </c>
      <c r="F115" s="53">
        <v>43052</v>
      </c>
      <c r="G115" s="53">
        <v>43077</v>
      </c>
      <c r="H115" s="53">
        <v>43059</v>
      </c>
      <c r="I115" s="53">
        <v>43054</v>
      </c>
      <c r="J115" s="56" t="s">
        <v>5536</v>
      </c>
      <c r="K115" s="58">
        <v>0</v>
      </c>
      <c r="L115" s="58">
        <v>2</v>
      </c>
      <c r="M115" s="58">
        <f t="shared" si="3"/>
        <v>2</v>
      </c>
      <c r="N115" s="56">
        <f t="shared" si="2"/>
        <v>2</v>
      </c>
      <c r="O115" s="56">
        <f t="shared" si="2"/>
        <v>2</v>
      </c>
      <c r="P115" s="61"/>
      <c r="Q115" s="56">
        <v>220</v>
      </c>
      <c r="R115" s="56">
        <v>3</v>
      </c>
      <c r="S115" s="56">
        <v>550</v>
      </c>
      <c r="T115" s="56" t="s">
        <v>5329</v>
      </c>
      <c r="U115" s="62" t="s">
        <v>5537</v>
      </c>
      <c r="V115" s="53">
        <v>43046</v>
      </c>
      <c r="W115" s="62" t="s">
        <v>5538</v>
      </c>
      <c r="X115" s="53">
        <v>43059</v>
      </c>
    </row>
    <row r="116" spans="1:24" s="57" customFormat="1" ht="25.5">
      <c r="A116" s="58">
        <v>109</v>
      </c>
      <c r="B116" s="53">
        <v>43052</v>
      </c>
      <c r="C116" s="59" t="s">
        <v>5326</v>
      </c>
      <c r="D116" s="59" t="s">
        <v>5327</v>
      </c>
      <c r="E116" s="53">
        <v>43055</v>
      </c>
      <c r="F116" s="53">
        <v>43059</v>
      </c>
      <c r="G116" s="53">
        <v>43061</v>
      </c>
      <c r="H116" s="53">
        <v>43060</v>
      </c>
      <c r="I116" s="53">
        <v>43059</v>
      </c>
      <c r="J116" s="56" t="s">
        <v>5337</v>
      </c>
      <c r="K116" s="60">
        <v>0</v>
      </c>
      <c r="L116" s="58">
        <v>300</v>
      </c>
      <c r="M116" s="58">
        <v>300</v>
      </c>
      <c r="N116" s="56">
        <f t="shared" si="2"/>
        <v>300</v>
      </c>
      <c r="O116" s="56">
        <f t="shared" si="2"/>
        <v>300</v>
      </c>
      <c r="P116" s="56">
        <v>400</v>
      </c>
      <c r="Q116" s="56">
        <v>6</v>
      </c>
      <c r="R116" s="56">
        <v>3</v>
      </c>
      <c r="S116" s="56">
        <v>38232</v>
      </c>
      <c r="T116" s="56" t="s">
        <v>5539</v>
      </c>
      <c r="U116" s="62" t="s">
        <v>5540</v>
      </c>
      <c r="V116" s="53">
        <v>43055</v>
      </c>
      <c r="W116" s="62" t="s">
        <v>5541</v>
      </c>
      <c r="X116" s="53">
        <v>43060</v>
      </c>
    </row>
    <row r="117" spans="1:24" s="57" customFormat="1" ht="25.5">
      <c r="A117" s="58">
        <v>110</v>
      </c>
      <c r="B117" s="53">
        <v>43047</v>
      </c>
      <c r="C117" s="59" t="s">
        <v>5326</v>
      </c>
      <c r="D117" s="59" t="s">
        <v>5332</v>
      </c>
      <c r="E117" s="53">
        <v>43055</v>
      </c>
      <c r="F117" s="53">
        <v>43060</v>
      </c>
      <c r="G117" s="56"/>
      <c r="H117" s="56"/>
      <c r="I117" s="53">
        <v>43063</v>
      </c>
      <c r="J117" s="56" t="s">
        <v>5337</v>
      </c>
      <c r="K117" s="60">
        <v>0</v>
      </c>
      <c r="L117" s="58">
        <v>10</v>
      </c>
      <c r="M117" s="58">
        <v>10</v>
      </c>
      <c r="N117" s="56">
        <f t="shared" si="2"/>
        <v>10</v>
      </c>
      <c r="O117" s="56">
        <f t="shared" si="2"/>
        <v>10</v>
      </c>
      <c r="P117" s="61"/>
      <c r="Q117" s="56">
        <v>380</v>
      </c>
      <c r="R117" s="56">
        <v>3</v>
      </c>
      <c r="S117" s="56">
        <v>550</v>
      </c>
      <c r="T117" s="56" t="s">
        <v>5333</v>
      </c>
      <c r="U117" s="62" t="s">
        <v>5542</v>
      </c>
      <c r="V117" s="53">
        <v>43055</v>
      </c>
      <c r="W117" s="62" t="s">
        <v>5543</v>
      </c>
      <c r="X117" s="53">
        <v>43208</v>
      </c>
    </row>
    <row r="118" spans="1:24" s="57" customFormat="1" ht="25.5">
      <c r="A118" s="58">
        <v>111</v>
      </c>
      <c r="B118" s="53">
        <v>43048</v>
      </c>
      <c r="C118" s="59" t="s">
        <v>5326</v>
      </c>
      <c r="D118" s="59" t="s">
        <v>5522</v>
      </c>
      <c r="E118" s="53">
        <v>43060</v>
      </c>
      <c r="F118" s="56"/>
      <c r="G118" s="56"/>
      <c r="H118" s="56"/>
      <c r="I118" s="56"/>
      <c r="J118" s="56" t="s">
        <v>2291</v>
      </c>
      <c r="K118" s="60">
        <v>0</v>
      </c>
      <c r="L118" s="58">
        <v>100</v>
      </c>
      <c r="M118" s="58">
        <v>100</v>
      </c>
      <c r="N118" s="56">
        <f t="shared" si="2"/>
        <v>100</v>
      </c>
      <c r="O118" s="56">
        <f t="shared" si="2"/>
        <v>100</v>
      </c>
      <c r="P118" s="61"/>
      <c r="Q118" s="56">
        <v>380</v>
      </c>
      <c r="R118" s="56">
        <v>3</v>
      </c>
      <c r="S118" s="56">
        <v>12744</v>
      </c>
      <c r="T118" s="56" t="s">
        <v>5335</v>
      </c>
      <c r="U118" s="62" t="s">
        <v>5544</v>
      </c>
      <c r="V118" s="53">
        <v>43060</v>
      </c>
      <c r="W118" s="62"/>
      <c r="X118" s="56"/>
    </row>
    <row r="119" spans="1:24" s="57" customFormat="1" ht="25.5">
      <c r="A119" s="58">
        <v>112</v>
      </c>
      <c r="B119" s="53">
        <v>43053</v>
      </c>
      <c r="C119" s="59" t="s">
        <v>5326</v>
      </c>
      <c r="D119" s="59" t="s">
        <v>5332</v>
      </c>
      <c r="E119" s="53">
        <v>43067</v>
      </c>
      <c r="F119" s="53">
        <v>43074</v>
      </c>
      <c r="G119" s="56"/>
      <c r="H119" s="56"/>
      <c r="I119" s="53">
        <v>43077</v>
      </c>
      <c r="J119" s="56" t="s">
        <v>5337</v>
      </c>
      <c r="K119" s="60">
        <v>0</v>
      </c>
      <c r="L119" s="58">
        <v>15</v>
      </c>
      <c r="M119" s="58">
        <v>15</v>
      </c>
      <c r="N119" s="56">
        <f t="shared" si="2"/>
        <v>15</v>
      </c>
      <c r="O119" s="56">
        <f t="shared" si="2"/>
        <v>15</v>
      </c>
      <c r="P119" s="61"/>
      <c r="Q119" s="56">
        <v>380</v>
      </c>
      <c r="R119" s="56">
        <v>3</v>
      </c>
      <c r="S119" s="56">
        <v>550</v>
      </c>
      <c r="T119" s="56" t="s">
        <v>5346</v>
      </c>
      <c r="U119" s="62" t="s">
        <v>5545</v>
      </c>
      <c r="V119" s="53">
        <v>43067</v>
      </c>
      <c r="W119" s="62"/>
      <c r="X119" s="56"/>
    </row>
    <row r="120" spans="1:24" s="57" customFormat="1" ht="25.5">
      <c r="A120" s="58">
        <v>113</v>
      </c>
      <c r="B120" s="53">
        <v>43056</v>
      </c>
      <c r="C120" s="59" t="s">
        <v>5326</v>
      </c>
      <c r="D120" s="59" t="s">
        <v>5522</v>
      </c>
      <c r="E120" s="53">
        <v>43067</v>
      </c>
      <c r="F120" s="56"/>
      <c r="G120" s="56"/>
      <c r="H120" s="56"/>
      <c r="I120" s="56"/>
      <c r="J120" s="56" t="s">
        <v>77</v>
      </c>
      <c r="K120" s="60">
        <v>0</v>
      </c>
      <c r="L120" s="58">
        <v>120</v>
      </c>
      <c r="M120" s="58">
        <v>120</v>
      </c>
      <c r="N120" s="56">
        <f t="shared" si="2"/>
        <v>120</v>
      </c>
      <c r="O120" s="56">
        <f t="shared" si="2"/>
        <v>120</v>
      </c>
      <c r="P120" s="61"/>
      <c r="Q120" s="56">
        <v>380</v>
      </c>
      <c r="R120" s="56">
        <v>3</v>
      </c>
      <c r="S120" s="56">
        <v>550</v>
      </c>
      <c r="T120" s="56" t="s">
        <v>5346</v>
      </c>
      <c r="U120" s="62" t="s">
        <v>5546</v>
      </c>
      <c r="V120" s="53">
        <v>43067</v>
      </c>
      <c r="W120" s="62"/>
      <c r="X120" s="56"/>
    </row>
    <row r="121" spans="1:24" s="57" customFormat="1" ht="25.5">
      <c r="A121" s="58">
        <v>114</v>
      </c>
      <c r="B121" s="53">
        <v>43062</v>
      </c>
      <c r="C121" s="59" t="s">
        <v>5326</v>
      </c>
      <c r="D121" s="59" t="s">
        <v>5327</v>
      </c>
      <c r="E121" s="53">
        <v>43068</v>
      </c>
      <c r="F121" s="53">
        <v>43081</v>
      </c>
      <c r="G121" s="64" t="s">
        <v>1505</v>
      </c>
      <c r="H121" s="53">
        <v>43088</v>
      </c>
      <c r="I121" s="53">
        <v>43081</v>
      </c>
      <c r="J121" s="56" t="s">
        <v>1525</v>
      </c>
      <c r="K121" s="58">
        <v>4</v>
      </c>
      <c r="L121" s="58">
        <v>3</v>
      </c>
      <c r="M121" s="58">
        <v>7</v>
      </c>
      <c r="N121" s="56">
        <f t="shared" si="2"/>
        <v>7</v>
      </c>
      <c r="O121" s="56">
        <f t="shared" si="2"/>
        <v>7</v>
      </c>
      <c r="P121" s="61"/>
      <c r="Q121" s="56">
        <v>220</v>
      </c>
      <c r="R121" s="56">
        <v>3</v>
      </c>
      <c r="S121" s="56">
        <v>550</v>
      </c>
      <c r="T121" s="56" t="s">
        <v>5333</v>
      </c>
      <c r="U121" s="62" t="s">
        <v>5547</v>
      </c>
      <c r="V121" s="53">
        <v>43068</v>
      </c>
      <c r="W121" s="62" t="s">
        <v>5548</v>
      </c>
      <c r="X121" s="53">
        <v>43088</v>
      </c>
    </row>
    <row r="122" spans="1:24" s="57" customFormat="1" ht="25.5">
      <c r="A122" s="58">
        <v>115</v>
      </c>
      <c r="B122" s="53">
        <v>43067</v>
      </c>
      <c r="C122" s="59" t="s">
        <v>5326</v>
      </c>
      <c r="D122" s="59" t="s">
        <v>5522</v>
      </c>
      <c r="E122" s="53">
        <v>43070</v>
      </c>
      <c r="F122" s="56"/>
      <c r="G122" s="56"/>
      <c r="H122" s="56"/>
      <c r="I122" s="56"/>
      <c r="J122" s="56" t="s">
        <v>5364</v>
      </c>
      <c r="K122" s="60">
        <v>0</v>
      </c>
      <c r="L122" s="58">
        <v>92.4</v>
      </c>
      <c r="M122" s="58">
        <v>92.4</v>
      </c>
      <c r="N122" s="56">
        <f t="shared" si="2"/>
        <v>92.4</v>
      </c>
      <c r="O122" s="56">
        <f t="shared" si="2"/>
        <v>92.4</v>
      </c>
      <c r="P122" s="61"/>
      <c r="Q122" s="56">
        <v>380</v>
      </c>
      <c r="R122" s="56">
        <v>2</v>
      </c>
      <c r="S122" s="56">
        <v>526875.77</v>
      </c>
      <c r="T122" s="56" t="s">
        <v>5394</v>
      </c>
      <c r="U122" s="62" t="s">
        <v>5549</v>
      </c>
      <c r="V122" s="53">
        <v>43070</v>
      </c>
      <c r="W122" s="62"/>
      <c r="X122" s="56"/>
    </row>
    <row r="123" spans="1:24" s="57" customFormat="1" ht="25.5">
      <c r="A123" s="58">
        <v>116</v>
      </c>
      <c r="B123" s="65">
        <v>43070</v>
      </c>
      <c r="C123" s="66" t="s">
        <v>5326</v>
      </c>
      <c r="D123" s="66" t="s">
        <v>5327</v>
      </c>
      <c r="E123" s="65">
        <v>43075</v>
      </c>
      <c r="F123" s="65">
        <v>43077</v>
      </c>
      <c r="G123" s="65">
        <v>43080</v>
      </c>
      <c r="H123" s="65">
        <v>43080</v>
      </c>
      <c r="I123" s="65">
        <v>43080</v>
      </c>
      <c r="J123" s="58" t="s">
        <v>1525</v>
      </c>
      <c r="K123" s="60">
        <v>4</v>
      </c>
      <c r="L123" s="58">
        <v>3</v>
      </c>
      <c r="M123" s="58">
        <v>7</v>
      </c>
      <c r="N123" s="56">
        <f t="shared" si="2"/>
        <v>7</v>
      </c>
      <c r="O123" s="56">
        <f t="shared" si="2"/>
        <v>7</v>
      </c>
      <c r="P123" s="67"/>
      <c r="Q123" s="58">
        <v>220</v>
      </c>
      <c r="R123" s="58">
        <v>3</v>
      </c>
      <c r="S123" s="58">
        <v>550</v>
      </c>
      <c r="T123" s="58" t="s">
        <v>5346</v>
      </c>
      <c r="U123" s="68" t="s">
        <v>5550</v>
      </c>
      <c r="V123" s="65">
        <v>43075</v>
      </c>
      <c r="W123" s="68" t="s">
        <v>5551</v>
      </c>
      <c r="X123" s="65">
        <v>43080</v>
      </c>
    </row>
    <row r="124" spans="1:24" s="2" customFormat="1" ht="25.5">
      <c r="A124" s="58">
        <v>117</v>
      </c>
      <c r="B124" s="65">
        <v>43070</v>
      </c>
      <c r="C124" s="66" t="s">
        <v>5326</v>
      </c>
      <c r="D124" s="66" t="s">
        <v>5327</v>
      </c>
      <c r="E124" s="65">
        <v>43075</v>
      </c>
      <c r="F124" s="65">
        <v>43097</v>
      </c>
      <c r="G124" s="65">
        <v>43323</v>
      </c>
      <c r="H124" s="65">
        <v>43341</v>
      </c>
      <c r="I124" s="65">
        <v>42744</v>
      </c>
      <c r="J124" s="58" t="s">
        <v>5337</v>
      </c>
      <c r="K124" s="60">
        <v>0</v>
      </c>
      <c r="L124" s="58">
        <v>7</v>
      </c>
      <c r="M124" s="58">
        <v>7</v>
      </c>
      <c r="N124" s="56">
        <f t="shared" si="2"/>
        <v>7</v>
      </c>
      <c r="O124" s="56">
        <f t="shared" si="2"/>
        <v>7</v>
      </c>
      <c r="P124" s="58">
        <v>7</v>
      </c>
      <c r="Q124" s="58">
        <v>6</v>
      </c>
      <c r="R124" s="58">
        <v>3</v>
      </c>
      <c r="S124" s="58">
        <v>550</v>
      </c>
      <c r="T124" s="58" t="s">
        <v>5401</v>
      </c>
      <c r="U124" s="68" t="s">
        <v>5552</v>
      </c>
      <c r="V124" s="65">
        <v>43075</v>
      </c>
      <c r="W124" s="68" t="s">
        <v>5553</v>
      </c>
      <c r="X124" s="69">
        <v>43332</v>
      </c>
    </row>
    <row r="125" spans="1:24" s="2" customFormat="1" ht="25.5">
      <c r="A125" s="58">
        <v>118</v>
      </c>
      <c r="B125" s="65">
        <v>43069</v>
      </c>
      <c r="C125" s="66" t="s">
        <v>5326</v>
      </c>
      <c r="D125" s="66" t="s">
        <v>5327</v>
      </c>
      <c r="E125" s="65">
        <v>43082</v>
      </c>
      <c r="F125" s="65">
        <v>43097</v>
      </c>
      <c r="G125" s="65">
        <v>43153</v>
      </c>
      <c r="H125" s="65">
        <v>43153</v>
      </c>
      <c r="I125" s="65">
        <v>42744</v>
      </c>
      <c r="J125" s="58" t="s">
        <v>5554</v>
      </c>
      <c r="K125" s="60">
        <v>0</v>
      </c>
      <c r="L125" s="58">
        <v>6</v>
      </c>
      <c r="M125" s="58">
        <v>6</v>
      </c>
      <c r="N125" s="56">
        <f t="shared" si="2"/>
        <v>6</v>
      </c>
      <c r="O125" s="56">
        <f t="shared" si="2"/>
        <v>6</v>
      </c>
      <c r="P125" s="67"/>
      <c r="Q125" s="58">
        <v>380</v>
      </c>
      <c r="R125" s="58">
        <v>3</v>
      </c>
      <c r="S125" s="58">
        <v>550</v>
      </c>
      <c r="T125" s="58" t="s">
        <v>5333</v>
      </c>
      <c r="U125" s="68" t="s">
        <v>5555</v>
      </c>
      <c r="V125" s="65">
        <v>43082</v>
      </c>
      <c r="W125" s="68" t="s">
        <v>5556</v>
      </c>
      <c r="X125" s="69">
        <v>43152</v>
      </c>
    </row>
    <row r="126" spans="1:24" s="2" customFormat="1" ht="25.5">
      <c r="A126" s="58">
        <v>119</v>
      </c>
      <c r="B126" s="65">
        <v>43076</v>
      </c>
      <c r="C126" s="66" t="s">
        <v>5326</v>
      </c>
      <c r="D126" s="66" t="s">
        <v>5522</v>
      </c>
      <c r="E126" s="65">
        <v>43084</v>
      </c>
      <c r="F126" s="58"/>
      <c r="G126" s="58"/>
      <c r="H126" s="58"/>
      <c r="I126" s="58"/>
      <c r="J126" s="58" t="s">
        <v>5557</v>
      </c>
      <c r="K126" s="60">
        <v>0</v>
      </c>
      <c r="L126" s="58">
        <v>10</v>
      </c>
      <c r="M126" s="58">
        <v>10</v>
      </c>
      <c r="N126" s="56">
        <f t="shared" si="2"/>
        <v>10</v>
      </c>
      <c r="O126" s="56">
        <f t="shared" si="2"/>
        <v>10</v>
      </c>
      <c r="P126" s="67"/>
      <c r="Q126" s="58">
        <v>220</v>
      </c>
      <c r="R126" s="58">
        <v>3</v>
      </c>
      <c r="S126" s="58">
        <v>550</v>
      </c>
      <c r="T126" s="58" t="s">
        <v>5333</v>
      </c>
      <c r="U126" s="68" t="s">
        <v>5558</v>
      </c>
      <c r="V126" s="65">
        <v>43084</v>
      </c>
      <c r="W126" s="67"/>
      <c r="X126" s="67"/>
    </row>
    <row r="127" spans="1:24" s="2" customFormat="1" ht="25.5">
      <c r="A127" s="58">
        <v>120</v>
      </c>
      <c r="B127" s="65">
        <v>43091</v>
      </c>
      <c r="C127" s="66" t="s">
        <v>5326</v>
      </c>
      <c r="D127" s="66" t="s">
        <v>5327</v>
      </c>
      <c r="E127" s="65">
        <v>43094</v>
      </c>
      <c r="F127" s="65">
        <v>43095</v>
      </c>
      <c r="G127" s="65">
        <v>43098</v>
      </c>
      <c r="H127" s="65">
        <v>43095</v>
      </c>
      <c r="I127" s="65">
        <v>43097</v>
      </c>
      <c r="J127" s="58" t="s">
        <v>5337</v>
      </c>
      <c r="K127" s="60">
        <v>0</v>
      </c>
      <c r="L127" s="58">
        <v>15</v>
      </c>
      <c r="M127" s="58">
        <v>15</v>
      </c>
      <c r="N127" s="56">
        <f t="shared" si="2"/>
        <v>15</v>
      </c>
      <c r="O127" s="56">
        <f t="shared" si="2"/>
        <v>15</v>
      </c>
      <c r="P127" s="67"/>
      <c r="Q127" s="58">
        <v>380</v>
      </c>
      <c r="R127" s="58">
        <v>3</v>
      </c>
      <c r="S127" s="58">
        <v>550</v>
      </c>
      <c r="T127" s="58" t="s">
        <v>5346</v>
      </c>
      <c r="U127" s="68" t="s">
        <v>5559</v>
      </c>
      <c r="V127" s="65">
        <v>43094</v>
      </c>
      <c r="W127" s="68" t="s">
        <v>5560</v>
      </c>
      <c r="X127" s="69">
        <v>43095</v>
      </c>
    </row>
    <row r="128" spans="1:24" s="2" customFormat="1" ht="25.5">
      <c r="A128" s="58">
        <v>121</v>
      </c>
      <c r="B128" s="65">
        <v>43092</v>
      </c>
      <c r="C128" s="66" t="s">
        <v>5326</v>
      </c>
      <c r="D128" s="66" t="s">
        <v>5327</v>
      </c>
      <c r="E128" s="65">
        <v>43095</v>
      </c>
      <c r="F128" s="65">
        <v>43118</v>
      </c>
      <c r="G128" s="65">
        <v>43133</v>
      </c>
      <c r="H128" s="65">
        <v>43133</v>
      </c>
      <c r="I128" s="65">
        <v>43123</v>
      </c>
      <c r="J128" s="58" t="s">
        <v>5561</v>
      </c>
      <c r="K128" s="60">
        <v>0</v>
      </c>
      <c r="L128" s="58">
        <v>10</v>
      </c>
      <c r="M128" s="58">
        <v>10</v>
      </c>
      <c r="N128" s="56">
        <f t="shared" si="2"/>
        <v>10</v>
      </c>
      <c r="O128" s="56">
        <f t="shared" si="2"/>
        <v>10</v>
      </c>
      <c r="P128" s="67"/>
      <c r="Q128" s="58">
        <v>380</v>
      </c>
      <c r="R128" s="58">
        <v>3</v>
      </c>
      <c r="S128" s="58">
        <v>550</v>
      </c>
      <c r="T128" s="58" t="s">
        <v>5411</v>
      </c>
      <c r="U128" s="68" t="s">
        <v>5562</v>
      </c>
      <c r="V128" s="65">
        <v>43095</v>
      </c>
      <c r="W128" s="68" t="s">
        <v>5563</v>
      </c>
      <c r="X128" s="69">
        <v>43131</v>
      </c>
    </row>
    <row r="129" spans="1:24">
      <c r="A129" s="3"/>
      <c r="B129" s="4"/>
      <c r="C129" s="32"/>
      <c r="D129" s="32"/>
      <c r="E129" s="4"/>
      <c r="F129" s="4"/>
      <c r="G129" s="4"/>
      <c r="H129" s="4"/>
      <c r="I129" s="4"/>
      <c r="J129" s="3"/>
      <c r="K129" s="5"/>
      <c r="L129" s="3"/>
      <c r="M129" s="3"/>
      <c r="N129" s="3"/>
      <c r="O129" s="3"/>
      <c r="P129" s="33"/>
      <c r="Q129" s="3"/>
      <c r="R129" s="3"/>
      <c r="S129" s="6"/>
      <c r="T129" s="3"/>
      <c r="U129" s="3"/>
      <c r="V129" s="4"/>
      <c r="W129" s="34"/>
      <c r="X129" s="4"/>
    </row>
    <row r="131" spans="1:24" ht="20.25">
      <c r="A131" s="142" t="s">
        <v>72</v>
      </c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</row>
    <row r="133" spans="1:24" ht="38.25" customHeight="1">
      <c r="A133" s="134" t="s">
        <v>0</v>
      </c>
      <c r="B133" s="134" t="s">
        <v>28</v>
      </c>
      <c r="C133" s="137" t="s">
        <v>4</v>
      </c>
      <c r="D133" s="134" t="s">
        <v>11</v>
      </c>
      <c r="E133" s="134" t="s">
        <v>13</v>
      </c>
      <c r="F133" s="134" t="s">
        <v>10</v>
      </c>
      <c r="G133" s="134" t="s">
        <v>14</v>
      </c>
      <c r="H133" s="134" t="s">
        <v>15</v>
      </c>
      <c r="I133" s="134" t="s">
        <v>16</v>
      </c>
      <c r="J133" s="134" t="s">
        <v>3</v>
      </c>
      <c r="K133" s="134" t="s">
        <v>17</v>
      </c>
      <c r="L133" s="134" t="s">
        <v>18</v>
      </c>
      <c r="M133" s="134" t="s">
        <v>19</v>
      </c>
      <c r="N133" s="134" t="s">
        <v>20</v>
      </c>
      <c r="O133" s="134" t="s">
        <v>21</v>
      </c>
      <c r="P133" s="134" t="s">
        <v>22</v>
      </c>
      <c r="Q133" s="134" t="s">
        <v>23</v>
      </c>
      <c r="R133" s="134" t="s">
        <v>9</v>
      </c>
      <c r="S133" s="134" t="s">
        <v>24</v>
      </c>
      <c r="T133" s="134" t="s">
        <v>25</v>
      </c>
      <c r="U133" s="151" t="s">
        <v>26</v>
      </c>
      <c r="V133" s="151"/>
      <c r="W133" s="151" t="s">
        <v>27</v>
      </c>
      <c r="X133" s="151"/>
    </row>
    <row r="134" spans="1:24" ht="10.5" customHeight="1">
      <c r="A134" s="135"/>
      <c r="B134" s="135"/>
      <c r="C134" s="138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51"/>
      <c r="V134" s="151"/>
      <c r="W134" s="134" t="s">
        <v>29</v>
      </c>
      <c r="X134" s="134" t="s">
        <v>28</v>
      </c>
    </row>
    <row r="135" spans="1:24" ht="6.75" customHeight="1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51"/>
      <c r="V135" s="151"/>
      <c r="W135" s="136"/>
      <c r="X135" s="136"/>
    </row>
    <row r="136" spans="1:24">
      <c r="A136" s="31" t="s">
        <v>12</v>
      </c>
      <c r="B136" s="31">
        <v>2</v>
      </c>
      <c r="C136" s="31">
        <v>3</v>
      </c>
      <c r="D136" s="31">
        <v>4</v>
      </c>
      <c r="E136" s="31">
        <v>5</v>
      </c>
      <c r="F136" s="31">
        <v>6</v>
      </c>
      <c r="G136" s="31">
        <v>7</v>
      </c>
      <c r="H136" s="31">
        <v>8</v>
      </c>
      <c r="I136" s="31">
        <v>9</v>
      </c>
      <c r="J136" s="31">
        <v>10</v>
      </c>
      <c r="K136" s="31">
        <v>11</v>
      </c>
      <c r="L136" s="31">
        <v>12</v>
      </c>
      <c r="M136" s="31">
        <v>13</v>
      </c>
      <c r="N136" s="31">
        <v>14</v>
      </c>
      <c r="O136" s="31">
        <v>15</v>
      </c>
      <c r="P136" s="31">
        <v>16</v>
      </c>
      <c r="Q136" s="31">
        <v>17</v>
      </c>
      <c r="R136" s="31">
        <v>18</v>
      </c>
      <c r="S136" s="31">
        <v>19</v>
      </c>
      <c r="T136" s="31">
        <v>20</v>
      </c>
      <c r="U136" s="140">
        <v>21</v>
      </c>
      <c r="V136" s="141"/>
      <c r="W136" s="31">
        <v>22</v>
      </c>
      <c r="X136" s="31">
        <v>23</v>
      </c>
    </row>
    <row r="137" spans="1:24" s="71" customFormat="1" ht="25.5">
      <c r="A137" s="58">
        <v>1</v>
      </c>
      <c r="B137" s="65">
        <v>43117</v>
      </c>
      <c r="C137" s="66" t="s">
        <v>5326</v>
      </c>
      <c r="D137" s="66" t="s">
        <v>5327</v>
      </c>
      <c r="E137" s="65">
        <v>43119</v>
      </c>
      <c r="F137" s="65">
        <v>43129</v>
      </c>
      <c r="G137" s="65">
        <v>43249</v>
      </c>
      <c r="H137" s="65">
        <v>43151</v>
      </c>
      <c r="I137" s="65">
        <v>43130</v>
      </c>
      <c r="J137" s="58" t="s">
        <v>5564</v>
      </c>
      <c r="K137" s="60">
        <v>0</v>
      </c>
      <c r="L137" s="58">
        <v>150</v>
      </c>
      <c r="M137" s="58">
        <f>K137+L137</f>
        <v>150</v>
      </c>
      <c r="N137" s="58">
        <v>150</v>
      </c>
      <c r="O137" s="58">
        <v>150</v>
      </c>
      <c r="P137" s="68"/>
      <c r="Q137" s="58">
        <v>6</v>
      </c>
      <c r="R137" s="58">
        <v>3</v>
      </c>
      <c r="S137" s="58">
        <v>5500</v>
      </c>
      <c r="T137" s="58" t="s">
        <v>5333</v>
      </c>
      <c r="U137" s="58" t="s">
        <v>5330</v>
      </c>
      <c r="V137" s="65">
        <v>43119</v>
      </c>
      <c r="W137" s="70" t="s">
        <v>5565</v>
      </c>
      <c r="X137" s="65" t="s">
        <v>5565</v>
      </c>
    </row>
    <row r="138" spans="1:24" s="71" customFormat="1" ht="25.5">
      <c r="A138" s="58">
        <v>2</v>
      </c>
      <c r="B138" s="65">
        <v>43119</v>
      </c>
      <c r="C138" s="66" t="s">
        <v>5326</v>
      </c>
      <c r="D138" s="66" t="s">
        <v>5327</v>
      </c>
      <c r="E138" s="65">
        <v>43122</v>
      </c>
      <c r="F138" s="65">
        <v>43123</v>
      </c>
      <c r="G138" s="65">
        <v>43243</v>
      </c>
      <c r="H138" s="65">
        <v>43151</v>
      </c>
      <c r="I138" s="65">
        <v>43124</v>
      </c>
      <c r="J138" s="58" t="s">
        <v>5566</v>
      </c>
      <c r="K138" s="58">
        <v>0</v>
      </c>
      <c r="L138" s="58">
        <v>5</v>
      </c>
      <c r="M138" s="58">
        <f t="shared" ref="M138:M171" si="4">K138+L138</f>
        <v>5</v>
      </c>
      <c r="N138" s="58">
        <v>5</v>
      </c>
      <c r="O138" s="58">
        <v>5</v>
      </c>
      <c r="P138" s="68"/>
      <c r="Q138" s="58">
        <v>0.4</v>
      </c>
      <c r="R138" s="58">
        <v>2</v>
      </c>
      <c r="S138" s="58">
        <v>550</v>
      </c>
      <c r="T138" s="58" t="s">
        <v>5333</v>
      </c>
      <c r="U138" s="58" t="s">
        <v>5334</v>
      </c>
      <c r="V138" s="65">
        <v>43122</v>
      </c>
      <c r="W138" s="70" t="s">
        <v>5567</v>
      </c>
      <c r="X138" s="65">
        <v>43143</v>
      </c>
    </row>
    <row r="139" spans="1:24" s="71" customFormat="1" ht="25.5">
      <c r="A139" s="58">
        <v>3</v>
      </c>
      <c r="B139" s="65">
        <v>43119</v>
      </c>
      <c r="C139" s="66" t="s">
        <v>5326</v>
      </c>
      <c r="D139" s="66" t="s">
        <v>5327</v>
      </c>
      <c r="E139" s="65">
        <v>43122</v>
      </c>
      <c r="F139" s="65">
        <v>43136</v>
      </c>
      <c r="G139" s="65">
        <v>43256</v>
      </c>
      <c r="H139" s="65">
        <v>43151</v>
      </c>
      <c r="I139" s="65">
        <v>43137</v>
      </c>
      <c r="J139" s="58" t="s">
        <v>5566</v>
      </c>
      <c r="K139" s="60">
        <v>0</v>
      </c>
      <c r="L139" s="58">
        <v>15</v>
      </c>
      <c r="M139" s="58">
        <f t="shared" si="4"/>
        <v>15</v>
      </c>
      <c r="N139" s="58">
        <v>15</v>
      </c>
      <c r="O139" s="58">
        <v>15</v>
      </c>
      <c r="P139" s="68"/>
      <c r="Q139" s="58">
        <v>0.4</v>
      </c>
      <c r="R139" s="58">
        <v>2</v>
      </c>
      <c r="S139" s="58">
        <v>550</v>
      </c>
      <c r="T139" s="58" t="s">
        <v>5333</v>
      </c>
      <c r="U139" s="58" t="s">
        <v>5336</v>
      </c>
      <c r="V139" s="65">
        <v>43122</v>
      </c>
      <c r="W139" s="70" t="s">
        <v>5568</v>
      </c>
      <c r="X139" s="65">
        <v>43143</v>
      </c>
    </row>
    <row r="140" spans="1:24" s="71" customFormat="1" ht="25.5">
      <c r="A140" s="58">
        <v>4</v>
      </c>
      <c r="B140" s="65">
        <v>43119</v>
      </c>
      <c r="C140" s="66" t="s">
        <v>5326</v>
      </c>
      <c r="D140" s="66" t="s">
        <v>5327</v>
      </c>
      <c r="E140" s="65">
        <v>43122</v>
      </c>
      <c r="F140" s="65">
        <v>43123</v>
      </c>
      <c r="G140" s="65">
        <v>43243</v>
      </c>
      <c r="H140" s="65">
        <v>43151</v>
      </c>
      <c r="I140" s="65">
        <v>43124</v>
      </c>
      <c r="J140" s="58" t="s">
        <v>5566</v>
      </c>
      <c r="K140" s="60">
        <v>0</v>
      </c>
      <c r="L140" s="58">
        <v>10</v>
      </c>
      <c r="M140" s="58">
        <f t="shared" si="4"/>
        <v>10</v>
      </c>
      <c r="N140" s="58">
        <v>10</v>
      </c>
      <c r="O140" s="58">
        <v>10</v>
      </c>
      <c r="P140" s="68"/>
      <c r="Q140" s="58">
        <v>0.4</v>
      </c>
      <c r="R140" s="58">
        <v>2</v>
      </c>
      <c r="S140" s="58">
        <v>550</v>
      </c>
      <c r="T140" s="58" t="s">
        <v>5333</v>
      </c>
      <c r="U140" s="58" t="s">
        <v>5339</v>
      </c>
      <c r="V140" s="65">
        <v>43122</v>
      </c>
      <c r="W140" s="70" t="s">
        <v>5569</v>
      </c>
      <c r="X140" s="65">
        <v>43144</v>
      </c>
    </row>
    <row r="141" spans="1:24" s="71" customFormat="1" ht="25.5">
      <c r="A141" s="58">
        <v>5</v>
      </c>
      <c r="B141" s="65">
        <v>43119</v>
      </c>
      <c r="C141" s="66" t="s">
        <v>5326</v>
      </c>
      <c r="D141" s="66" t="s">
        <v>5332</v>
      </c>
      <c r="E141" s="65">
        <v>43130</v>
      </c>
      <c r="F141" s="65">
        <v>43130</v>
      </c>
      <c r="G141" s="65">
        <v>43250</v>
      </c>
      <c r="H141" s="58"/>
      <c r="I141" s="65"/>
      <c r="J141" s="58" t="s">
        <v>5570</v>
      </c>
      <c r="K141" s="58">
        <v>0</v>
      </c>
      <c r="L141" s="58">
        <v>8</v>
      </c>
      <c r="M141" s="58">
        <f t="shared" si="4"/>
        <v>8</v>
      </c>
      <c r="N141" s="58">
        <v>8</v>
      </c>
      <c r="O141" s="58">
        <v>8</v>
      </c>
      <c r="P141" s="68"/>
      <c r="Q141" s="58">
        <v>0.22</v>
      </c>
      <c r="R141" s="58">
        <v>3</v>
      </c>
      <c r="S141" s="58">
        <v>550</v>
      </c>
      <c r="T141" s="58" t="s">
        <v>5338</v>
      </c>
      <c r="U141" s="58" t="s">
        <v>5340</v>
      </c>
      <c r="V141" s="65">
        <v>43122</v>
      </c>
      <c r="W141" s="72"/>
      <c r="X141" s="58"/>
    </row>
    <row r="142" spans="1:24" s="71" customFormat="1" ht="25.5">
      <c r="A142" s="58">
        <v>6</v>
      </c>
      <c r="B142" s="65">
        <v>43122</v>
      </c>
      <c r="C142" s="66" t="s">
        <v>5326</v>
      </c>
      <c r="D142" s="66" t="s">
        <v>5522</v>
      </c>
      <c r="E142" s="65">
        <v>43136</v>
      </c>
      <c r="F142" s="65"/>
      <c r="G142" s="58">
        <f t="shared" ref="G142" si="5">H142-F142</f>
        <v>0</v>
      </c>
      <c r="H142" s="65"/>
      <c r="I142" s="65"/>
      <c r="J142" s="58" t="s">
        <v>220</v>
      </c>
      <c r="K142" s="58">
        <v>0</v>
      </c>
      <c r="L142" s="58">
        <v>24</v>
      </c>
      <c r="M142" s="58">
        <f t="shared" si="4"/>
        <v>24</v>
      </c>
      <c r="N142" s="58">
        <v>24</v>
      </c>
      <c r="O142" s="58">
        <v>24</v>
      </c>
      <c r="P142" s="68"/>
      <c r="Q142" s="58">
        <v>0.4</v>
      </c>
      <c r="R142" s="58">
        <v>3</v>
      </c>
      <c r="S142" s="58">
        <v>9832.94</v>
      </c>
      <c r="T142" s="58" t="s">
        <v>5411</v>
      </c>
      <c r="U142" s="58" t="s">
        <v>5341</v>
      </c>
      <c r="V142" s="65">
        <v>43126</v>
      </c>
      <c r="W142" s="70"/>
      <c r="X142" s="65"/>
    </row>
    <row r="143" spans="1:24" s="71" customFormat="1" ht="25.5">
      <c r="A143" s="58">
        <v>7</v>
      </c>
      <c r="B143" s="65">
        <v>43126</v>
      </c>
      <c r="C143" s="66" t="s">
        <v>5326</v>
      </c>
      <c r="D143" s="66" t="s">
        <v>5332</v>
      </c>
      <c r="E143" s="65">
        <v>43133</v>
      </c>
      <c r="F143" s="65">
        <v>43187</v>
      </c>
      <c r="G143" s="65">
        <v>43309</v>
      </c>
      <c r="H143" s="58"/>
      <c r="I143" s="65">
        <v>43188</v>
      </c>
      <c r="J143" s="58" t="s">
        <v>5571</v>
      </c>
      <c r="K143" s="58">
        <v>0</v>
      </c>
      <c r="L143" s="58">
        <v>15</v>
      </c>
      <c r="M143" s="58">
        <f>K143+L143</f>
        <v>15</v>
      </c>
      <c r="N143" s="58">
        <v>15</v>
      </c>
      <c r="O143" s="58">
        <v>15</v>
      </c>
      <c r="P143" s="68"/>
      <c r="Q143" s="58">
        <v>0.4</v>
      </c>
      <c r="R143" s="58">
        <v>3</v>
      </c>
      <c r="S143" s="58">
        <v>550</v>
      </c>
      <c r="T143" s="58" t="s">
        <v>5346</v>
      </c>
      <c r="U143" s="58" t="s">
        <v>5343</v>
      </c>
      <c r="V143" s="65">
        <v>43132</v>
      </c>
      <c r="W143" s="72"/>
      <c r="X143" s="58"/>
    </row>
    <row r="144" spans="1:24" s="71" customFormat="1" ht="25.5">
      <c r="A144" s="58">
        <v>8</v>
      </c>
      <c r="B144" s="65">
        <v>43132</v>
      </c>
      <c r="C144" s="66" t="s">
        <v>5326</v>
      </c>
      <c r="D144" s="66" t="s">
        <v>5327</v>
      </c>
      <c r="E144" s="65">
        <v>43137</v>
      </c>
      <c r="F144" s="65">
        <v>43138</v>
      </c>
      <c r="G144" s="65">
        <v>43258</v>
      </c>
      <c r="H144" s="65">
        <v>43171</v>
      </c>
      <c r="I144" s="65">
        <v>43139</v>
      </c>
      <c r="J144" s="58" t="s">
        <v>5572</v>
      </c>
      <c r="K144" s="58">
        <v>3</v>
      </c>
      <c r="L144" s="58">
        <v>4</v>
      </c>
      <c r="M144" s="58">
        <v>7</v>
      </c>
      <c r="N144" s="58">
        <v>7</v>
      </c>
      <c r="O144" s="58">
        <v>7</v>
      </c>
      <c r="P144" s="68"/>
      <c r="Q144" s="58">
        <v>0.22</v>
      </c>
      <c r="R144" s="58">
        <v>3</v>
      </c>
      <c r="S144" s="58">
        <v>550</v>
      </c>
      <c r="T144" s="58" t="s">
        <v>5335</v>
      </c>
      <c r="U144" s="58" t="s">
        <v>5344</v>
      </c>
      <c r="V144" s="65">
        <v>43137</v>
      </c>
      <c r="W144" s="70" t="s">
        <v>5573</v>
      </c>
      <c r="X144" s="65">
        <v>43139</v>
      </c>
    </row>
    <row r="145" spans="1:24" s="71" customFormat="1" ht="25.5">
      <c r="A145" s="58">
        <v>9</v>
      </c>
      <c r="B145" s="65">
        <v>43137</v>
      </c>
      <c r="C145" s="66" t="s">
        <v>5326</v>
      </c>
      <c r="D145" s="66" t="s">
        <v>5327</v>
      </c>
      <c r="E145" s="65">
        <v>43138</v>
      </c>
      <c r="F145" s="65">
        <v>43138</v>
      </c>
      <c r="G145" s="65">
        <v>43258</v>
      </c>
      <c r="H145" s="65">
        <v>43151</v>
      </c>
      <c r="I145" s="65">
        <v>43139</v>
      </c>
      <c r="J145" s="58" t="s">
        <v>5572</v>
      </c>
      <c r="K145" s="58">
        <v>4</v>
      </c>
      <c r="L145" s="58">
        <v>3</v>
      </c>
      <c r="M145" s="58">
        <f t="shared" si="4"/>
        <v>7</v>
      </c>
      <c r="N145" s="58">
        <v>7</v>
      </c>
      <c r="O145" s="58">
        <v>7</v>
      </c>
      <c r="P145" s="68"/>
      <c r="Q145" s="58">
        <v>0.22</v>
      </c>
      <c r="R145" s="58">
        <v>3</v>
      </c>
      <c r="S145" s="58">
        <v>550</v>
      </c>
      <c r="T145" s="58" t="s">
        <v>5346</v>
      </c>
      <c r="U145" s="58" t="s">
        <v>5347</v>
      </c>
      <c r="V145" s="65">
        <v>43138</v>
      </c>
      <c r="W145" s="70" t="s">
        <v>5574</v>
      </c>
      <c r="X145" s="65">
        <v>43139</v>
      </c>
    </row>
    <row r="146" spans="1:24" s="71" customFormat="1" ht="25.5">
      <c r="A146" s="58">
        <v>10</v>
      </c>
      <c r="B146" s="65">
        <v>43138</v>
      </c>
      <c r="C146" s="66" t="s">
        <v>5326</v>
      </c>
      <c r="D146" s="66" t="s">
        <v>5327</v>
      </c>
      <c r="E146" s="65">
        <v>43139</v>
      </c>
      <c r="F146" s="65">
        <v>43143</v>
      </c>
      <c r="G146" s="65">
        <v>43263</v>
      </c>
      <c r="H146" s="65">
        <v>43181</v>
      </c>
      <c r="I146" s="65">
        <v>43144</v>
      </c>
      <c r="J146" s="58" t="s">
        <v>5572</v>
      </c>
      <c r="K146" s="58">
        <v>4</v>
      </c>
      <c r="L146" s="58">
        <v>3</v>
      </c>
      <c r="M146" s="58">
        <f t="shared" si="4"/>
        <v>7</v>
      </c>
      <c r="N146" s="58">
        <v>7</v>
      </c>
      <c r="O146" s="58">
        <v>7</v>
      </c>
      <c r="P146" s="68"/>
      <c r="Q146" s="58">
        <v>0.22</v>
      </c>
      <c r="R146" s="58">
        <v>3</v>
      </c>
      <c r="S146" s="58">
        <v>550</v>
      </c>
      <c r="T146" s="58" t="s">
        <v>5333</v>
      </c>
      <c r="U146" s="58" t="s">
        <v>5349</v>
      </c>
      <c r="V146" s="65">
        <v>42774</v>
      </c>
      <c r="W146" s="70" t="s">
        <v>5575</v>
      </c>
      <c r="X146" s="65">
        <v>43157</v>
      </c>
    </row>
    <row r="147" spans="1:24" s="73" customFormat="1" ht="24.75" customHeight="1">
      <c r="A147" s="56">
        <v>11</v>
      </c>
      <c r="B147" s="53">
        <v>43164</v>
      </c>
      <c r="C147" s="59" t="s">
        <v>5326</v>
      </c>
      <c r="D147" s="59" t="s">
        <v>5327</v>
      </c>
      <c r="E147" s="53">
        <v>43165</v>
      </c>
      <c r="F147" s="53">
        <v>43215</v>
      </c>
      <c r="G147" s="53">
        <v>43337</v>
      </c>
      <c r="H147" s="53">
        <v>43256</v>
      </c>
      <c r="I147" s="53">
        <v>43218</v>
      </c>
      <c r="J147" s="56" t="s">
        <v>5566</v>
      </c>
      <c r="K147" s="58">
        <v>0</v>
      </c>
      <c r="L147" s="58">
        <v>75</v>
      </c>
      <c r="M147" s="56">
        <v>75</v>
      </c>
      <c r="N147" s="56">
        <v>75</v>
      </c>
      <c r="O147" s="56">
        <v>75</v>
      </c>
      <c r="P147" s="62"/>
      <c r="Q147" s="56">
        <v>0.4</v>
      </c>
      <c r="R147" s="56">
        <v>3</v>
      </c>
      <c r="S147" s="56">
        <v>0</v>
      </c>
      <c r="T147" s="56" t="s">
        <v>5333</v>
      </c>
      <c r="U147" s="56" t="s">
        <v>5351</v>
      </c>
      <c r="V147" s="53">
        <v>43165</v>
      </c>
      <c r="W147" s="56" t="s">
        <v>5576</v>
      </c>
      <c r="X147" s="53">
        <v>43230</v>
      </c>
    </row>
    <row r="148" spans="1:24" s="73" customFormat="1" ht="25.5">
      <c r="A148" s="56">
        <v>12</v>
      </c>
      <c r="B148" s="53">
        <v>43164</v>
      </c>
      <c r="C148" s="59" t="s">
        <v>5326</v>
      </c>
      <c r="D148" s="59" t="s">
        <v>5327</v>
      </c>
      <c r="E148" s="53">
        <v>43165</v>
      </c>
      <c r="F148" s="53">
        <v>43199</v>
      </c>
      <c r="G148" s="53">
        <v>43321</v>
      </c>
      <c r="H148" s="53">
        <v>43260</v>
      </c>
      <c r="I148" s="53">
        <v>43201</v>
      </c>
      <c r="J148" s="56" t="s">
        <v>5566</v>
      </c>
      <c r="K148" s="58">
        <v>0</v>
      </c>
      <c r="L148" s="58">
        <v>3</v>
      </c>
      <c r="M148" s="56">
        <f t="shared" si="4"/>
        <v>3</v>
      </c>
      <c r="N148" s="56">
        <v>3</v>
      </c>
      <c r="O148" s="56">
        <v>3</v>
      </c>
      <c r="P148" s="62"/>
      <c r="Q148" s="56">
        <v>0.22</v>
      </c>
      <c r="R148" s="56">
        <v>3</v>
      </c>
      <c r="S148" s="56">
        <v>550</v>
      </c>
      <c r="T148" s="56" t="s">
        <v>5335</v>
      </c>
      <c r="U148" s="56" t="s">
        <v>5352</v>
      </c>
      <c r="V148" s="53">
        <v>43165</v>
      </c>
      <c r="W148" s="74" t="s">
        <v>5577</v>
      </c>
      <c r="X148" s="53">
        <v>43201</v>
      </c>
    </row>
    <row r="149" spans="1:24" s="71" customFormat="1" ht="25.5">
      <c r="A149" s="58">
        <v>13</v>
      </c>
      <c r="B149" s="65">
        <v>43164</v>
      </c>
      <c r="C149" s="66" t="s">
        <v>5326</v>
      </c>
      <c r="D149" s="66" t="s">
        <v>5327</v>
      </c>
      <c r="E149" s="65">
        <v>43165</v>
      </c>
      <c r="F149" s="65">
        <v>43165</v>
      </c>
      <c r="G149" s="65">
        <v>43287</v>
      </c>
      <c r="H149" s="65">
        <v>43190</v>
      </c>
      <c r="I149" s="65">
        <v>43166</v>
      </c>
      <c r="J149" s="58" t="s">
        <v>5572</v>
      </c>
      <c r="K149" s="60">
        <v>7</v>
      </c>
      <c r="L149" s="58">
        <v>8</v>
      </c>
      <c r="M149" s="58">
        <f t="shared" si="4"/>
        <v>15</v>
      </c>
      <c r="N149" s="58">
        <v>15</v>
      </c>
      <c r="O149" s="58">
        <v>15</v>
      </c>
      <c r="P149" s="68"/>
      <c r="Q149" s="58">
        <v>0.4</v>
      </c>
      <c r="R149" s="58">
        <v>3</v>
      </c>
      <c r="S149" s="58">
        <v>550</v>
      </c>
      <c r="T149" s="58" t="s">
        <v>5335</v>
      </c>
      <c r="U149" s="58" t="s">
        <v>5354</v>
      </c>
      <c r="V149" s="65">
        <v>43165</v>
      </c>
      <c r="W149" s="70" t="s">
        <v>5503</v>
      </c>
      <c r="X149" s="65">
        <v>43166</v>
      </c>
    </row>
    <row r="150" spans="1:24" s="71" customFormat="1" ht="25.5">
      <c r="A150" s="58">
        <v>14</v>
      </c>
      <c r="B150" s="65">
        <v>43166</v>
      </c>
      <c r="C150" s="66" t="s">
        <v>5326</v>
      </c>
      <c r="D150" s="66" t="s">
        <v>5327</v>
      </c>
      <c r="E150" s="65">
        <v>43172</v>
      </c>
      <c r="F150" s="65">
        <v>43175</v>
      </c>
      <c r="G150" s="65">
        <v>43297</v>
      </c>
      <c r="H150" s="65">
        <v>43181</v>
      </c>
      <c r="I150" s="65">
        <v>43178</v>
      </c>
      <c r="J150" s="58" t="s">
        <v>4401</v>
      </c>
      <c r="K150" s="58">
        <v>0</v>
      </c>
      <c r="L150" s="58">
        <v>15</v>
      </c>
      <c r="M150" s="58">
        <f t="shared" si="4"/>
        <v>15</v>
      </c>
      <c r="N150" s="58">
        <v>15</v>
      </c>
      <c r="O150" s="58">
        <v>15</v>
      </c>
      <c r="P150" s="68"/>
      <c r="Q150" s="58">
        <v>0.4</v>
      </c>
      <c r="R150" s="58">
        <v>3</v>
      </c>
      <c r="S150" s="58">
        <v>550</v>
      </c>
      <c r="T150" s="58" t="s">
        <v>5411</v>
      </c>
      <c r="U150" s="58" t="s">
        <v>5356</v>
      </c>
      <c r="V150" s="65">
        <v>43172</v>
      </c>
      <c r="W150" s="70" t="s">
        <v>5578</v>
      </c>
      <c r="X150" s="65">
        <v>43178</v>
      </c>
    </row>
    <row r="151" spans="1:24" s="71" customFormat="1" ht="25.5">
      <c r="A151" s="58">
        <v>15</v>
      </c>
      <c r="B151" s="65">
        <v>43171</v>
      </c>
      <c r="C151" s="66" t="s">
        <v>5326</v>
      </c>
      <c r="D151" s="66" t="s">
        <v>5327</v>
      </c>
      <c r="E151" s="65">
        <v>43178</v>
      </c>
      <c r="F151" s="65">
        <v>43179</v>
      </c>
      <c r="G151" s="65">
        <v>43301</v>
      </c>
      <c r="H151" s="65">
        <v>43369</v>
      </c>
      <c r="I151" s="65">
        <v>43180</v>
      </c>
      <c r="J151" s="58" t="s">
        <v>5579</v>
      </c>
      <c r="K151" s="58">
        <v>0</v>
      </c>
      <c r="L151" s="58">
        <v>55</v>
      </c>
      <c r="M151" s="58">
        <f t="shared" si="4"/>
        <v>55</v>
      </c>
      <c r="N151" s="58">
        <v>55</v>
      </c>
      <c r="O151" s="58">
        <v>55</v>
      </c>
      <c r="P151" s="68"/>
      <c r="Q151" s="58">
        <v>10</v>
      </c>
      <c r="R151" s="58">
        <v>3</v>
      </c>
      <c r="S151" s="58">
        <v>9832.94</v>
      </c>
      <c r="T151" s="58" t="s">
        <v>5580</v>
      </c>
      <c r="U151" s="58" t="s">
        <v>5358</v>
      </c>
      <c r="V151" s="65">
        <v>43178</v>
      </c>
      <c r="W151" s="70" t="s">
        <v>5581</v>
      </c>
      <c r="X151" s="65">
        <v>43180</v>
      </c>
    </row>
    <row r="152" spans="1:24" s="71" customFormat="1" ht="25.5">
      <c r="A152" s="58">
        <v>16</v>
      </c>
      <c r="B152" s="65">
        <v>43166</v>
      </c>
      <c r="C152" s="66" t="s">
        <v>5326</v>
      </c>
      <c r="D152" s="66" t="s">
        <v>5332</v>
      </c>
      <c r="E152" s="65">
        <v>43173</v>
      </c>
      <c r="F152" s="65">
        <v>43174</v>
      </c>
      <c r="G152" s="65">
        <v>43296</v>
      </c>
      <c r="H152" s="58"/>
      <c r="I152" s="65">
        <v>43174</v>
      </c>
      <c r="J152" s="58" t="s">
        <v>5582</v>
      </c>
      <c r="K152" s="60">
        <v>0</v>
      </c>
      <c r="L152" s="58">
        <v>3</v>
      </c>
      <c r="M152" s="58">
        <f t="shared" si="4"/>
        <v>3</v>
      </c>
      <c r="N152" s="58">
        <v>3</v>
      </c>
      <c r="O152" s="58">
        <v>3</v>
      </c>
      <c r="P152" s="68"/>
      <c r="Q152" s="58">
        <v>0.22</v>
      </c>
      <c r="R152" s="58">
        <v>3</v>
      </c>
      <c r="S152" s="58">
        <v>550</v>
      </c>
      <c r="T152" s="58" t="s">
        <v>5583</v>
      </c>
      <c r="U152" s="58" t="s">
        <v>5360</v>
      </c>
      <c r="V152" s="65">
        <v>43173</v>
      </c>
      <c r="W152" s="68"/>
      <c r="X152" s="65"/>
    </row>
    <row r="153" spans="1:24" s="71" customFormat="1" ht="25.5">
      <c r="A153" s="58">
        <v>17</v>
      </c>
      <c r="B153" s="65">
        <v>43172</v>
      </c>
      <c r="C153" s="66" t="s">
        <v>5326</v>
      </c>
      <c r="D153" s="66" t="s">
        <v>5327</v>
      </c>
      <c r="E153" s="65">
        <v>43175</v>
      </c>
      <c r="F153" s="65">
        <v>43175</v>
      </c>
      <c r="G153" s="65">
        <v>43297</v>
      </c>
      <c r="H153" s="65">
        <v>43230</v>
      </c>
      <c r="I153" s="65">
        <v>43179</v>
      </c>
      <c r="J153" s="58" t="s">
        <v>5584</v>
      </c>
      <c r="K153" s="60">
        <v>5</v>
      </c>
      <c r="L153" s="58">
        <v>10</v>
      </c>
      <c r="M153" s="58">
        <v>15</v>
      </c>
      <c r="N153" s="58">
        <v>15</v>
      </c>
      <c r="O153" s="58">
        <v>15</v>
      </c>
      <c r="P153" s="68"/>
      <c r="Q153" s="58">
        <v>0.4</v>
      </c>
      <c r="R153" s="58">
        <v>3</v>
      </c>
      <c r="S153" s="58">
        <v>550</v>
      </c>
      <c r="T153" s="58" t="s">
        <v>5585</v>
      </c>
      <c r="U153" s="58" t="s">
        <v>5362</v>
      </c>
      <c r="V153" s="65">
        <v>43175</v>
      </c>
      <c r="W153" s="70" t="s">
        <v>5586</v>
      </c>
      <c r="X153" s="65">
        <v>43178</v>
      </c>
    </row>
    <row r="154" spans="1:24" s="71" customFormat="1" ht="25.5">
      <c r="A154" s="58">
        <v>18</v>
      </c>
      <c r="B154" s="65">
        <v>43172</v>
      </c>
      <c r="C154" s="66" t="s">
        <v>5326</v>
      </c>
      <c r="D154" s="66" t="s">
        <v>5327</v>
      </c>
      <c r="E154" s="65">
        <v>43179</v>
      </c>
      <c r="F154" s="65">
        <v>43234</v>
      </c>
      <c r="G154" s="65">
        <v>43357</v>
      </c>
      <c r="H154" s="65">
        <v>43276</v>
      </c>
      <c r="I154" s="65">
        <v>43243</v>
      </c>
      <c r="J154" s="58" t="s">
        <v>3133</v>
      </c>
      <c r="K154" s="60">
        <v>0</v>
      </c>
      <c r="L154" s="58">
        <v>5</v>
      </c>
      <c r="M154" s="58">
        <f t="shared" si="4"/>
        <v>5</v>
      </c>
      <c r="N154" s="58">
        <v>5</v>
      </c>
      <c r="O154" s="58">
        <v>5</v>
      </c>
      <c r="P154" s="68"/>
      <c r="Q154" s="58">
        <v>0.4</v>
      </c>
      <c r="R154" s="58">
        <v>3</v>
      </c>
      <c r="S154" s="58">
        <v>550</v>
      </c>
      <c r="T154" s="58" t="s">
        <v>5411</v>
      </c>
      <c r="U154" s="58" t="s">
        <v>5366</v>
      </c>
      <c r="V154" s="65">
        <v>43179</v>
      </c>
      <c r="W154" s="70" t="s">
        <v>5587</v>
      </c>
      <c r="X154" s="65">
        <v>43250</v>
      </c>
    </row>
    <row r="155" spans="1:24" s="71" customFormat="1" ht="25.5">
      <c r="A155" s="58">
        <v>19</v>
      </c>
      <c r="B155" s="65">
        <v>43173</v>
      </c>
      <c r="C155" s="66" t="s">
        <v>5326</v>
      </c>
      <c r="D155" s="66" t="s">
        <v>5327</v>
      </c>
      <c r="E155" s="65">
        <v>43185</v>
      </c>
      <c r="F155" s="65">
        <v>43193</v>
      </c>
      <c r="G155" s="65">
        <v>43315</v>
      </c>
      <c r="H155" s="65">
        <v>43280</v>
      </c>
      <c r="I155" s="65">
        <v>43194</v>
      </c>
      <c r="J155" s="58" t="s">
        <v>5588</v>
      </c>
      <c r="K155" s="60">
        <v>0</v>
      </c>
      <c r="L155" s="58">
        <v>0.15</v>
      </c>
      <c r="M155" s="58">
        <f t="shared" si="4"/>
        <v>0.15</v>
      </c>
      <c r="N155" s="58">
        <v>0.15</v>
      </c>
      <c r="O155" s="58">
        <v>0.15</v>
      </c>
      <c r="P155" s="68"/>
      <c r="Q155" s="58">
        <v>0.22</v>
      </c>
      <c r="R155" s="58">
        <v>3</v>
      </c>
      <c r="S155" s="58">
        <v>550</v>
      </c>
      <c r="T155" s="58" t="s">
        <v>5394</v>
      </c>
      <c r="U155" s="58" t="s">
        <v>5368</v>
      </c>
      <c r="V155" s="65">
        <v>43185</v>
      </c>
      <c r="W155" s="68" t="s">
        <v>5589</v>
      </c>
      <c r="X155" s="65">
        <v>43214</v>
      </c>
    </row>
    <row r="156" spans="1:24" s="71" customFormat="1" ht="25.5">
      <c r="A156" s="58">
        <v>20</v>
      </c>
      <c r="B156" s="65">
        <v>43173</v>
      </c>
      <c r="C156" s="66" t="s">
        <v>5326</v>
      </c>
      <c r="D156" s="66" t="s">
        <v>5327</v>
      </c>
      <c r="E156" s="65">
        <v>43185</v>
      </c>
      <c r="F156" s="65">
        <v>43193</v>
      </c>
      <c r="G156" s="65">
        <v>43315</v>
      </c>
      <c r="H156" s="65">
        <v>43280</v>
      </c>
      <c r="I156" s="65">
        <v>43194</v>
      </c>
      <c r="J156" s="58" t="s">
        <v>5588</v>
      </c>
      <c r="K156" s="60">
        <v>0</v>
      </c>
      <c r="L156" s="58">
        <v>0.15</v>
      </c>
      <c r="M156" s="58">
        <f t="shared" si="4"/>
        <v>0.15</v>
      </c>
      <c r="N156" s="58">
        <v>0.15</v>
      </c>
      <c r="O156" s="58">
        <v>0.15</v>
      </c>
      <c r="P156" s="68"/>
      <c r="Q156" s="58">
        <v>0.22</v>
      </c>
      <c r="R156" s="58">
        <v>3</v>
      </c>
      <c r="S156" s="58">
        <v>550</v>
      </c>
      <c r="T156" s="58" t="s">
        <v>5394</v>
      </c>
      <c r="U156" s="58" t="s">
        <v>5370</v>
      </c>
      <c r="V156" s="65">
        <v>43185</v>
      </c>
      <c r="W156" s="68" t="s">
        <v>5590</v>
      </c>
      <c r="X156" s="65">
        <v>43214</v>
      </c>
    </row>
    <row r="157" spans="1:24" s="71" customFormat="1" ht="25.5">
      <c r="A157" s="58">
        <v>21</v>
      </c>
      <c r="B157" s="65">
        <v>43173</v>
      </c>
      <c r="C157" s="66" t="s">
        <v>5326</v>
      </c>
      <c r="D157" s="66" t="s">
        <v>5327</v>
      </c>
      <c r="E157" s="65">
        <v>43185</v>
      </c>
      <c r="F157" s="65">
        <v>43193</v>
      </c>
      <c r="G157" s="65">
        <v>43315</v>
      </c>
      <c r="H157" s="65">
        <v>43280</v>
      </c>
      <c r="I157" s="65">
        <v>43194</v>
      </c>
      <c r="J157" s="58" t="s">
        <v>5588</v>
      </c>
      <c r="K157" s="58">
        <v>0</v>
      </c>
      <c r="L157" s="58">
        <v>0.15</v>
      </c>
      <c r="M157" s="58">
        <f t="shared" si="4"/>
        <v>0.15</v>
      </c>
      <c r="N157" s="58">
        <v>0.15</v>
      </c>
      <c r="O157" s="58">
        <v>0.15</v>
      </c>
      <c r="P157" s="68"/>
      <c r="Q157" s="58">
        <v>0.22</v>
      </c>
      <c r="R157" s="58">
        <v>3</v>
      </c>
      <c r="S157" s="58">
        <v>550</v>
      </c>
      <c r="T157" s="58" t="s">
        <v>5394</v>
      </c>
      <c r="U157" s="58" t="s">
        <v>5371</v>
      </c>
      <c r="V157" s="65">
        <v>43185</v>
      </c>
      <c r="W157" s="68" t="s">
        <v>5480</v>
      </c>
      <c r="X157" s="65">
        <v>43214</v>
      </c>
    </row>
    <row r="158" spans="1:24" s="71" customFormat="1" ht="25.5">
      <c r="A158" s="58">
        <v>22</v>
      </c>
      <c r="B158" s="65">
        <v>43173</v>
      </c>
      <c r="C158" s="66" t="s">
        <v>5326</v>
      </c>
      <c r="D158" s="66" t="s">
        <v>5327</v>
      </c>
      <c r="E158" s="65">
        <v>43185</v>
      </c>
      <c r="F158" s="65">
        <v>43193</v>
      </c>
      <c r="G158" s="65">
        <v>43315</v>
      </c>
      <c r="H158" s="65">
        <v>43280</v>
      </c>
      <c r="I158" s="65">
        <v>43194</v>
      </c>
      <c r="J158" s="58" t="s">
        <v>5588</v>
      </c>
      <c r="K158" s="58">
        <v>0</v>
      </c>
      <c r="L158" s="58">
        <v>0.15</v>
      </c>
      <c r="M158" s="58">
        <f t="shared" si="4"/>
        <v>0.15</v>
      </c>
      <c r="N158" s="58">
        <v>0.15</v>
      </c>
      <c r="O158" s="58">
        <v>0.15</v>
      </c>
      <c r="P158" s="68"/>
      <c r="Q158" s="58">
        <v>0.22</v>
      </c>
      <c r="R158" s="58">
        <v>3</v>
      </c>
      <c r="S158" s="58">
        <v>550</v>
      </c>
      <c r="T158" s="58" t="s">
        <v>5394</v>
      </c>
      <c r="U158" s="58" t="s">
        <v>5372</v>
      </c>
      <c r="V158" s="65">
        <v>43185</v>
      </c>
      <c r="W158" s="68" t="s">
        <v>5591</v>
      </c>
      <c r="X158" s="65">
        <v>43214</v>
      </c>
    </row>
    <row r="159" spans="1:24" s="71" customFormat="1" ht="25.5">
      <c r="A159" s="58">
        <v>23</v>
      </c>
      <c r="B159" s="65">
        <v>43173</v>
      </c>
      <c r="C159" s="66" t="s">
        <v>5326</v>
      </c>
      <c r="D159" s="66" t="s">
        <v>5327</v>
      </c>
      <c r="E159" s="65">
        <v>43185</v>
      </c>
      <c r="F159" s="65">
        <v>43193</v>
      </c>
      <c r="G159" s="65">
        <v>43315</v>
      </c>
      <c r="H159" s="65">
        <v>43280</v>
      </c>
      <c r="I159" s="65">
        <v>43194</v>
      </c>
      <c r="J159" s="58" t="s">
        <v>5588</v>
      </c>
      <c r="K159" s="60">
        <v>0</v>
      </c>
      <c r="L159" s="58">
        <v>0.15</v>
      </c>
      <c r="M159" s="58">
        <f t="shared" si="4"/>
        <v>0.15</v>
      </c>
      <c r="N159" s="58">
        <v>0.15</v>
      </c>
      <c r="O159" s="58">
        <v>0.15</v>
      </c>
      <c r="P159" s="68"/>
      <c r="Q159" s="58">
        <v>0.22</v>
      </c>
      <c r="R159" s="58">
        <v>3</v>
      </c>
      <c r="S159" s="58">
        <v>550</v>
      </c>
      <c r="T159" s="58" t="s">
        <v>5401</v>
      </c>
      <c r="U159" s="58" t="s">
        <v>5373</v>
      </c>
      <c r="V159" s="65">
        <v>43185</v>
      </c>
      <c r="W159" s="68" t="s">
        <v>5592</v>
      </c>
      <c r="X159" s="65">
        <v>43214</v>
      </c>
    </row>
    <row r="160" spans="1:24" s="71" customFormat="1" ht="25.5">
      <c r="A160" s="58">
        <v>24</v>
      </c>
      <c r="B160" s="65">
        <v>43186</v>
      </c>
      <c r="C160" s="66" t="s">
        <v>5326</v>
      </c>
      <c r="D160" s="66" t="s">
        <v>5327</v>
      </c>
      <c r="E160" s="65">
        <v>43193</v>
      </c>
      <c r="F160" s="65">
        <v>43202</v>
      </c>
      <c r="G160" s="65">
        <v>43324</v>
      </c>
      <c r="H160" s="65">
        <v>43280</v>
      </c>
      <c r="I160" s="65">
        <v>43203</v>
      </c>
      <c r="J160" s="58" t="s">
        <v>2291</v>
      </c>
      <c r="K160" s="58">
        <v>0</v>
      </c>
      <c r="L160" s="58">
        <v>50</v>
      </c>
      <c r="M160" s="58">
        <v>50</v>
      </c>
      <c r="N160" s="58">
        <v>50</v>
      </c>
      <c r="O160" s="58">
        <v>50</v>
      </c>
      <c r="P160" s="68"/>
      <c r="Q160" s="58">
        <v>0.4</v>
      </c>
      <c r="R160" s="58">
        <v>3</v>
      </c>
      <c r="S160" s="58" t="s">
        <v>5593</v>
      </c>
      <c r="T160" s="58" t="s">
        <v>5338</v>
      </c>
      <c r="U160" s="58" t="s">
        <v>5375</v>
      </c>
      <c r="V160" s="65">
        <v>43193</v>
      </c>
      <c r="W160" s="68" t="s">
        <v>5594</v>
      </c>
      <c r="X160" s="65">
        <v>43230</v>
      </c>
    </row>
    <row r="161" spans="1:24" s="71" customFormat="1" ht="25.5">
      <c r="A161" s="58">
        <v>25</v>
      </c>
      <c r="B161" s="65">
        <v>43195</v>
      </c>
      <c r="C161" s="66" t="s">
        <v>5326</v>
      </c>
      <c r="D161" s="66" t="s">
        <v>5327</v>
      </c>
      <c r="E161" s="65">
        <v>43199</v>
      </c>
      <c r="F161" s="65">
        <v>43228</v>
      </c>
      <c r="G161" s="65">
        <v>43351</v>
      </c>
      <c r="H161" s="65">
        <v>43383</v>
      </c>
      <c r="I161" s="65">
        <v>43231</v>
      </c>
      <c r="J161" s="58" t="s">
        <v>5595</v>
      </c>
      <c r="K161" s="58">
        <v>0</v>
      </c>
      <c r="L161" s="58">
        <v>15</v>
      </c>
      <c r="M161" s="58">
        <f t="shared" si="4"/>
        <v>15</v>
      </c>
      <c r="N161" s="58">
        <v>15</v>
      </c>
      <c r="O161" s="58">
        <v>15</v>
      </c>
      <c r="P161" s="68"/>
      <c r="Q161" s="58">
        <v>0.4</v>
      </c>
      <c r="R161" s="58">
        <v>3</v>
      </c>
      <c r="S161" s="58">
        <v>550</v>
      </c>
      <c r="T161" s="58" t="s">
        <v>5583</v>
      </c>
      <c r="U161" s="58" t="s">
        <v>5377</v>
      </c>
      <c r="V161" s="65">
        <v>43199</v>
      </c>
      <c r="W161" s="68" t="s">
        <v>5596</v>
      </c>
      <c r="X161" s="65">
        <v>43374</v>
      </c>
    </row>
    <row r="162" spans="1:24" s="71" customFormat="1" ht="25.5">
      <c r="A162" s="58">
        <v>26</v>
      </c>
      <c r="B162" s="65">
        <v>43189</v>
      </c>
      <c r="C162" s="66" t="s">
        <v>5326</v>
      </c>
      <c r="D162" s="66" t="s">
        <v>5327</v>
      </c>
      <c r="E162" s="65">
        <v>43200</v>
      </c>
      <c r="F162" s="65">
        <v>43214</v>
      </c>
      <c r="G162" s="65">
        <v>43336</v>
      </c>
      <c r="H162" s="65">
        <v>43280</v>
      </c>
      <c r="I162" s="65">
        <v>43217</v>
      </c>
      <c r="J162" s="58" t="s">
        <v>5561</v>
      </c>
      <c r="K162" s="60">
        <v>0</v>
      </c>
      <c r="L162" s="58">
        <v>10</v>
      </c>
      <c r="M162" s="58">
        <f t="shared" si="4"/>
        <v>10</v>
      </c>
      <c r="N162" s="58">
        <v>10</v>
      </c>
      <c r="O162" s="58">
        <v>10</v>
      </c>
      <c r="P162" s="68"/>
      <c r="Q162" s="58">
        <v>0.4</v>
      </c>
      <c r="R162" s="58">
        <v>3</v>
      </c>
      <c r="S162" s="58">
        <v>550</v>
      </c>
      <c r="T162" s="58" t="s">
        <v>5597</v>
      </c>
      <c r="U162" s="58" t="s">
        <v>5379</v>
      </c>
      <c r="V162" s="65">
        <v>43200</v>
      </c>
      <c r="W162" s="68" t="s">
        <v>5598</v>
      </c>
      <c r="X162" s="65">
        <v>43243</v>
      </c>
    </row>
    <row r="163" spans="1:24" s="71" customFormat="1" ht="25.5">
      <c r="A163" s="58">
        <v>27</v>
      </c>
      <c r="B163" s="65">
        <v>43189</v>
      </c>
      <c r="C163" s="66" t="s">
        <v>5326</v>
      </c>
      <c r="D163" s="66" t="s">
        <v>5327</v>
      </c>
      <c r="E163" s="65">
        <v>43200</v>
      </c>
      <c r="F163" s="65">
        <v>43214</v>
      </c>
      <c r="G163" s="65">
        <v>43336</v>
      </c>
      <c r="H163" s="65">
        <v>43280</v>
      </c>
      <c r="I163" s="65">
        <v>43217</v>
      </c>
      <c r="J163" s="58" t="s">
        <v>5561</v>
      </c>
      <c r="K163" s="58">
        <v>0</v>
      </c>
      <c r="L163" s="58">
        <v>10</v>
      </c>
      <c r="M163" s="58">
        <f t="shared" si="4"/>
        <v>10</v>
      </c>
      <c r="N163" s="58">
        <v>10</v>
      </c>
      <c r="O163" s="58">
        <v>10</v>
      </c>
      <c r="P163" s="68"/>
      <c r="Q163" s="58">
        <v>0.4</v>
      </c>
      <c r="R163" s="58">
        <v>3</v>
      </c>
      <c r="S163" s="58">
        <v>550</v>
      </c>
      <c r="T163" s="58" t="s">
        <v>5599</v>
      </c>
      <c r="U163" s="58" t="s">
        <v>5381</v>
      </c>
      <c r="V163" s="65">
        <v>43200</v>
      </c>
      <c r="W163" s="68" t="s">
        <v>5600</v>
      </c>
      <c r="X163" s="65">
        <v>43243</v>
      </c>
    </row>
    <row r="164" spans="1:24" s="73" customFormat="1" ht="25.5">
      <c r="A164" s="56">
        <v>28</v>
      </c>
      <c r="B164" s="53">
        <v>43188</v>
      </c>
      <c r="C164" s="59" t="s">
        <v>5326</v>
      </c>
      <c r="D164" s="66" t="s">
        <v>5327</v>
      </c>
      <c r="E164" s="53">
        <v>43200</v>
      </c>
      <c r="F164" s="53">
        <v>43216</v>
      </c>
      <c r="G164" s="53">
        <v>43338</v>
      </c>
      <c r="H164" s="53">
        <v>43325</v>
      </c>
      <c r="I164" s="53">
        <v>43307</v>
      </c>
      <c r="J164" s="56" t="s">
        <v>5601</v>
      </c>
      <c r="K164" s="58">
        <v>0</v>
      </c>
      <c r="L164" s="58">
        <v>64</v>
      </c>
      <c r="M164" s="56">
        <f t="shared" si="4"/>
        <v>64</v>
      </c>
      <c r="N164" s="56">
        <v>64</v>
      </c>
      <c r="O164" s="56">
        <v>64</v>
      </c>
      <c r="P164" s="62"/>
      <c r="Q164" s="56">
        <v>0.4</v>
      </c>
      <c r="R164" s="56">
        <v>2</v>
      </c>
      <c r="S164" s="56">
        <v>9832.94</v>
      </c>
      <c r="T164" s="56" t="s">
        <v>5599</v>
      </c>
      <c r="U164" s="56" t="s">
        <v>5383</v>
      </c>
      <c r="V164" s="53">
        <v>43200</v>
      </c>
      <c r="W164" s="68" t="s">
        <v>5602</v>
      </c>
      <c r="X164" s="53">
        <v>43795</v>
      </c>
    </row>
    <row r="165" spans="1:24" s="71" customFormat="1" ht="25.5">
      <c r="A165" s="58">
        <v>29</v>
      </c>
      <c r="B165" s="65">
        <v>43189</v>
      </c>
      <c r="C165" s="66" t="s">
        <v>5326</v>
      </c>
      <c r="D165" s="66" t="s">
        <v>5332</v>
      </c>
      <c r="E165" s="65">
        <v>43203</v>
      </c>
      <c r="F165" s="65">
        <v>43214</v>
      </c>
      <c r="G165" s="65">
        <v>43214</v>
      </c>
      <c r="H165" s="65"/>
      <c r="I165" s="65"/>
      <c r="J165" s="58" t="s">
        <v>4401</v>
      </c>
      <c r="K165" s="60">
        <v>35</v>
      </c>
      <c r="L165" s="58">
        <v>35</v>
      </c>
      <c r="M165" s="58">
        <f t="shared" si="4"/>
        <v>70</v>
      </c>
      <c r="N165" s="58">
        <v>70</v>
      </c>
      <c r="O165" s="58">
        <v>70</v>
      </c>
      <c r="P165" s="68"/>
      <c r="Q165" s="58">
        <v>0.4</v>
      </c>
      <c r="R165" s="58">
        <v>3</v>
      </c>
      <c r="S165" s="58">
        <v>9832.94</v>
      </c>
      <c r="T165" s="58" t="s">
        <v>5338</v>
      </c>
      <c r="U165" s="58" t="s">
        <v>5384</v>
      </c>
      <c r="V165" s="65">
        <v>43172</v>
      </c>
      <c r="W165" s="68"/>
      <c r="X165" s="65"/>
    </row>
    <row r="166" spans="1:24" s="71" customFormat="1" ht="25.5">
      <c r="A166" s="58">
        <v>30</v>
      </c>
      <c r="B166" s="65">
        <v>43194</v>
      </c>
      <c r="C166" s="66" t="s">
        <v>5326</v>
      </c>
      <c r="D166" s="66" t="s">
        <v>5332</v>
      </c>
      <c r="E166" s="65">
        <v>43206</v>
      </c>
      <c r="F166" s="65">
        <v>43215</v>
      </c>
      <c r="G166" s="65">
        <v>43215</v>
      </c>
      <c r="H166" s="65"/>
      <c r="I166" s="65"/>
      <c r="J166" s="58" t="s">
        <v>5603</v>
      </c>
      <c r="K166" s="60">
        <v>4</v>
      </c>
      <c r="L166" s="58">
        <v>3</v>
      </c>
      <c r="M166" s="58">
        <f t="shared" si="4"/>
        <v>7</v>
      </c>
      <c r="N166" s="58">
        <v>7</v>
      </c>
      <c r="O166" s="58">
        <v>7</v>
      </c>
      <c r="P166" s="68"/>
      <c r="Q166" s="58">
        <v>0.22</v>
      </c>
      <c r="R166" s="58">
        <v>3</v>
      </c>
      <c r="S166" s="58">
        <v>550</v>
      </c>
      <c r="T166" s="58" t="s">
        <v>5346</v>
      </c>
      <c r="U166" s="58" t="s">
        <v>5386</v>
      </c>
      <c r="V166" s="65">
        <v>43206</v>
      </c>
      <c r="W166" s="68"/>
      <c r="X166" s="65"/>
    </row>
    <row r="167" spans="1:24" s="71" customFormat="1" ht="25.5">
      <c r="A167" s="58">
        <v>31</v>
      </c>
      <c r="B167" s="65">
        <v>43199</v>
      </c>
      <c r="C167" s="66" t="s">
        <v>5326</v>
      </c>
      <c r="D167" s="66" t="s">
        <v>5332</v>
      </c>
      <c r="E167" s="65">
        <v>43206</v>
      </c>
      <c r="F167" s="65">
        <v>43227</v>
      </c>
      <c r="G167" s="65">
        <v>43350</v>
      </c>
      <c r="H167" s="65"/>
      <c r="I167" s="65"/>
      <c r="J167" s="58" t="s">
        <v>5604</v>
      </c>
      <c r="K167" s="60">
        <v>0</v>
      </c>
      <c r="L167" s="58">
        <v>5</v>
      </c>
      <c r="M167" s="58">
        <f t="shared" si="4"/>
        <v>5</v>
      </c>
      <c r="N167" s="58">
        <v>5</v>
      </c>
      <c r="O167" s="58">
        <v>5</v>
      </c>
      <c r="P167" s="68"/>
      <c r="Q167" s="58">
        <v>0.22</v>
      </c>
      <c r="R167" s="58">
        <v>3</v>
      </c>
      <c r="S167" s="58">
        <v>550</v>
      </c>
      <c r="T167" s="58" t="s">
        <v>5585</v>
      </c>
      <c r="U167" s="58" t="s">
        <v>5388</v>
      </c>
      <c r="V167" s="65">
        <v>43206</v>
      </c>
      <c r="W167" s="68"/>
      <c r="X167" s="65"/>
    </row>
    <row r="168" spans="1:24" s="71" customFormat="1" ht="25.5">
      <c r="A168" s="58">
        <v>32</v>
      </c>
      <c r="B168" s="65">
        <v>43200</v>
      </c>
      <c r="C168" s="66" t="s">
        <v>5326</v>
      </c>
      <c r="D168" s="66" t="s">
        <v>5327</v>
      </c>
      <c r="E168" s="65">
        <v>43206</v>
      </c>
      <c r="F168" s="65">
        <v>43214</v>
      </c>
      <c r="G168" s="65">
        <v>43336</v>
      </c>
      <c r="H168" s="65">
        <v>43280</v>
      </c>
      <c r="I168" s="65">
        <v>43217</v>
      </c>
      <c r="J168" s="58" t="s">
        <v>5603</v>
      </c>
      <c r="K168" s="58">
        <v>10</v>
      </c>
      <c r="L168" s="58">
        <v>5</v>
      </c>
      <c r="M168" s="58">
        <f t="shared" si="4"/>
        <v>15</v>
      </c>
      <c r="N168" s="58">
        <v>15</v>
      </c>
      <c r="O168" s="58">
        <v>15</v>
      </c>
      <c r="P168" s="68"/>
      <c r="Q168" s="58">
        <v>0.4</v>
      </c>
      <c r="R168" s="58">
        <v>3</v>
      </c>
      <c r="S168" s="58">
        <v>550</v>
      </c>
      <c r="T168" s="58" t="s">
        <v>5335</v>
      </c>
      <c r="U168" s="58" t="s">
        <v>5390</v>
      </c>
      <c r="V168" s="65">
        <v>43206</v>
      </c>
      <c r="W168" s="68" t="s">
        <v>5605</v>
      </c>
      <c r="X168" s="65">
        <v>43235</v>
      </c>
    </row>
    <row r="169" spans="1:24" s="71" customFormat="1" ht="25.5">
      <c r="A169" s="58">
        <v>33</v>
      </c>
      <c r="B169" s="65">
        <v>43203</v>
      </c>
      <c r="C169" s="66" t="s">
        <v>5326</v>
      </c>
      <c r="D169" s="66" t="s">
        <v>5327</v>
      </c>
      <c r="E169" s="65">
        <v>43208</v>
      </c>
      <c r="F169" s="65">
        <v>43217</v>
      </c>
      <c r="G169" s="65">
        <v>43339</v>
      </c>
      <c r="H169" s="65">
        <v>43364</v>
      </c>
      <c r="I169" s="65">
        <v>43339</v>
      </c>
      <c r="J169" s="58" t="s">
        <v>5601</v>
      </c>
      <c r="K169" s="58">
        <v>0</v>
      </c>
      <c r="L169" s="58">
        <v>85</v>
      </c>
      <c r="M169" s="58">
        <f t="shared" si="4"/>
        <v>85</v>
      </c>
      <c r="N169" s="58">
        <v>85</v>
      </c>
      <c r="O169" s="58">
        <v>85</v>
      </c>
      <c r="P169" s="68"/>
      <c r="Q169" s="58">
        <v>0.4</v>
      </c>
      <c r="R169" s="58">
        <v>2</v>
      </c>
      <c r="S169" s="58">
        <v>9832.94</v>
      </c>
      <c r="T169" s="58" t="s">
        <v>5506</v>
      </c>
      <c r="U169" s="58" t="s">
        <v>5392</v>
      </c>
      <c r="V169" s="65">
        <v>43208</v>
      </c>
      <c r="W169" s="68" t="s">
        <v>5606</v>
      </c>
      <c r="X169" s="65">
        <v>43363</v>
      </c>
    </row>
    <row r="170" spans="1:24" s="71" customFormat="1" ht="25.5">
      <c r="A170" s="58">
        <v>34</v>
      </c>
      <c r="B170" s="65">
        <v>43203</v>
      </c>
      <c r="C170" s="66" t="s">
        <v>5326</v>
      </c>
      <c r="D170" s="66" t="s">
        <v>5327</v>
      </c>
      <c r="E170" s="65">
        <v>43210</v>
      </c>
      <c r="F170" s="65">
        <v>43211</v>
      </c>
      <c r="G170" s="65">
        <v>43333</v>
      </c>
      <c r="H170" s="65">
        <v>43375</v>
      </c>
      <c r="I170" s="65">
        <v>43340</v>
      </c>
      <c r="J170" s="58" t="s">
        <v>5601</v>
      </c>
      <c r="K170" s="60">
        <v>0</v>
      </c>
      <c r="L170" s="58">
        <v>90</v>
      </c>
      <c r="M170" s="58">
        <f t="shared" si="4"/>
        <v>90</v>
      </c>
      <c r="N170" s="58">
        <v>90</v>
      </c>
      <c r="O170" s="58">
        <v>90</v>
      </c>
      <c r="P170" s="68"/>
      <c r="Q170" s="58">
        <v>0.4</v>
      </c>
      <c r="R170" s="58">
        <v>2</v>
      </c>
      <c r="S170" s="58">
        <v>9832.94</v>
      </c>
      <c r="T170" s="58" t="s">
        <v>5338</v>
      </c>
      <c r="U170" s="58" t="s">
        <v>5395</v>
      </c>
      <c r="V170" s="65">
        <v>43209</v>
      </c>
      <c r="W170" s="68" t="s">
        <v>5607</v>
      </c>
      <c r="X170" s="65">
        <v>43363</v>
      </c>
    </row>
    <row r="171" spans="1:24" s="71" customFormat="1" ht="25.5">
      <c r="A171" s="58">
        <v>35</v>
      </c>
      <c r="B171" s="65">
        <v>43207</v>
      </c>
      <c r="C171" s="66" t="s">
        <v>5326</v>
      </c>
      <c r="D171" s="66" t="s">
        <v>5332</v>
      </c>
      <c r="E171" s="65">
        <v>43210</v>
      </c>
      <c r="F171" s="65">
        <v>43319</v>
      </c>
      <c r="G171" s="65">
        <v>43441</v>
      </c>
      <c r="H171" s="65"/>
      <c r="I171" s="65"/>
      <c r="J171" s="58" t="s">
        <v>5603</v>
      </c>
      <c r="K171" s="60">
        <v>4</v>
      </c>
      <c r="L171" s="58">
        <v>3</v>
      </c>
      <c r="M171" s="58">
        <f t="shared" si="4"/>
        <v>7</v>
      </c>
      <c r="N171" s="58">
        <v>7</v>
      </c>
      <c r="O171" s="58">
        <v>7</v>
      </c>
      <c r="P171" s="68"/>
      <c r="Q171" s="58" t="s">
        <v>5608</v>
      </c>
      <c r="R171" s="58">
        <v>3</v>
      </c>
      <c r="S171" s="58">
        <v>550</v>
      </c>
      <c r="T171" s="58" t="s">
        <v>5346</v>
      </c>
      <c r="U171" s="58" t="s">
        <v>5397</v>
      </c>
      <c r="V171" s="65">
        <v>43210</v>
      </c>
      <c r="W171" s="68"/>
      <c r="X171" s="65"/>
    </row>
    <row r="172" spans="1:24" s="71" customFormat="1" ht="25.5">
      <c r="A172" s="58">
        <v>36</v>
      </c>
      <c r="B172" s="65">
        <v>43207</v>
      </c>
      <c r="C172" s="66" t="s">
        <v>5326</v>
      </c>
      <c r="D172" s="66" t="s">
        <v>5327</v>
      </c>
      <c r="E172" s="65">
        <v>43213</v>
      </c>
      <c r="F172" s="65">
        <v>43241</v>
      </c>
      <c r="G172" s="65">
        <v>43364</v>
      </c>
      <c r="H172" s="65">
        <v>43376</v>
      </c>
      <c r="I172" s="65">
        <v>43244</v>
      </c>
      <c r="J172" s="58" t="s">
        <v>3133</v>
      </c>
      <c r="K172" s="60">
        <v>0</v>
      </c>
      <c r="L172" s="58">
        <v>10</v>
      </c>
      <c r="M172" s="58">
        <v>10</v>
      </c>
      <c r="N172" s="58">
        <v>10</v>
      </c>
      <c r="O172" s="58">
        <v>10</v>
      </c>
      <c r="P172" s="68"/>
      <c r="Q172" s="58">
        <v>0.4</v>
      </c>
      <c r="R172" s="58">
        <v>3</v>
      </c>
      <c r="S172" s="58">
        <v>550</v>
      </c>
      <c r="T172" s="58" t="s">
        <v>5329</v>
      </c>
      <c r="U172" s="58" t="s">
        <v>5399</v>
      </c>
      <c r="V172" s="65">
        <v>43213</v>
      </c>
      <c r="W172" s="68" t="s">
        <v>5609</v>
      </c>
      <c r="X172" s="65">
        <v>43344</v>
      </c>
    </row>
    <row r="173" spans="1:24" s="71" customFormat="1" ht="25.5">
      <c r="A173" s="58">
        <v>37</v>
      </c>
      <c r="B173" s="65">
        <v>43210</v>
      </c>
      <c r="C173" s="66" t="s">
        <v>5326</v>
      </c>
      <c r="D173" s="66" t="s">
        <v>5327</v>
      </c>
      <c r="E173" s="65">
        <v>43214</v>
      </c>
      <c r="F173" s="65">
        <v>43218</v>
      </c>
      <c r="G173" s="65">
        <v>43340</v>
      </c>
      <c r="H173" s="65">
        <v>43251</v>
      </c>
      <c r="I173" s="65">
        <v>43223</v>
      </c>
      <c r="J173" s="58" t="s">
        <v>3133</v>
      </c>
      <c r="K173" s="58">
        <v>0</v>
      </c>
      <c r="L173" s="58">
        <v>15</v>
      </c>
      <c r="M173" s="58">
        <v>15</v>
      </c>
      <c r="N173" s="58">
        <v>15</v>
      </c>
      <c r="O173" s="58">
        <v>15</v>
      </c>
      <c r="P173" s="68"/>
      <c r="Q173" s="58">
        <v>0.4</v>
      </c>
      <c r="R173" s="58">
        <v>3</v>
      </c>
      <c r="S173" s="58">
        <v>550</v>
      </c>
      <c r="T173" s="58" t="s">
        <v>5329</v>
      </c>
      <c r="U173" s="58" t="s">
        <v>5402</v>
      </c>
      <c r="V173" s="65">
        <v>43214</v>
      </c>
      <c r="W173" s="68" t="s">
        <v>5610</v>
      </c>
      <c r="X173" s="65">
        <v>43231</v>
      </c>
    </row>
    <row r="174" spans="1:24" s="71" customFormat="1" ht="25.5">
      <c r="A174" s="58">
        <v>38</v>
      </c>
      <c r="B174" s="65">
        <v>43213</v>
      </c>
      <c r="C174" s="66" t="s">
        <v>5326</v>
      </c>
      <c r="D174" s="66" t="s">
        <v>5327</v>
      </c>
      <c r="E174" s="65">
        <v>43214</v>
      </c>
      <c r="F174" s="65">
        <v>43223</v>
      </c>
      <c r="G174" s="65">
        <v>43346</v>
      </c>
      <c r="H174" s="65">
        <v>43251</v>
      </c>
      <c r="I174" s="65">
        <v>43227</v>
      </c>
      <c r="J174" s="58" t="s">
        <v>3133</v>
      </c>
      <c r="K174" s="60">
        <v>0</v>
      </c>
      <c r="L174" s="58">
        <v>15</v>
      </c>
      <c r="M174" s="58">
        <v>15</v>
      </c>
      <c r="N174" s="58">
        <v>15</v>
      </c>
      <c r="O174" s="58">
        <v>15</v>
      </c>
      <c r="P174" s="68"/>
      <c r="Q174" s="58">
        <v>0.4</v>
      </c>
      <c r="R174" s="58">
        <v>3</v>
      </c>
      <c r="S174" s="58">
        <v>550</v>
      </c>
      <c r="T174" s="58" t="s">
        <v>5599</v>
      </c>
      <c r="U174" s="58" t="s">
        <v>5403</v>
      </c>
      <c r="V174" s="65">
        <v>43214</v>
      </c>
      <c r="W174" s="68" t="s">
        <v>5611</v>
      </c>
      <c r="X174" s="65">
        <v>43234</v>
      </c>
    </row>
    <row r="175" spans="1:24" s="71" customFormat="1" ht="25.5">
      <c r="A175" s="58">
        <v>39</v>
      </c>
      <c r="B175" s="65">
        <v>43214</v>
      </c>
      <c r="C175" s="66" t="s">
        <v>5326</v>
      </c>
      <c r="D175" s="66" t="s">
        <v>5327</v>
      </c>
      <c r="E175" s="65">
        <v>43223</v>
      </c>
      <c r="F175" s="65">
        <v>43369</v>
      </c>
      <c r="G175" s="65">
        <v>43491</v>
      </c>
      <c r="H175" s="65">
        <v>43525</v>
      </c>
      <c r="I175" s="65">
        <v>43223</v>
      </c>
      <c r="J175" s="58" t="s">
        <v>5612</v>
      </c>
      <c r="K175" s="58">
        <v>0</v>
      </c>
      <c r="L175" s="58">
        <v>10</v>
      </c>
      <c r="M175" s="58">
        <v>10</v>
      </c>
      <c r="N175" s="58">
        <v>10</v>
      </c>
      <c r="O175" s="58">
        <v>10</v>
      </c>
      <c r="P175" s="68"/>
      <c r="Q175" s="58">
        <v>0.4</v>
      </c>
      <c r="R175" s="58">
        <v>3</v>
      </c>
      <c r="S175" s="58">
        <v>550</v>
      </c>
      <c r="T175" s="58" t="s">
        <v>5333</v>
      </c>
      <c r="U175" s="58" t="s">
        <v>5405</v>
      </c>
      <c r="V175" s="65">
        <v>43215</v>
      </c>
      <c r="W175" s="75" t="s">
        <v>5613</v>
      </c>
      <c r="X175" s="65">
        <v>43508</v>
      </c>
    </row>
    <row r="176" spans="1:24" s="71" customFormat="1" ht="25.5">
      <c r="A176" s="58">
        <v>40</v>
      </c>
      <c r="B176" s="65">
        <v>43210</v>
      </c>
      <c r="C176" s="66" t="s">
        <v>5326</v>
      </c>
      <c r="D176" s="66" t="s">
        <v>5614</v>
      </c>
      <c r="E176" s="65">
        <v>43217</v>
      </c>
      <c r="F176" s="65">
        <v>43236</v>
      </c>
      <c r="G176" s="65">
        <v>43359</v>
      </c>
      <c r="H176" s="65">
        <v>43327</v>
      </c>
      <c r="I176" s="58"/>
      <c r="J176" s="58" t="s">
        <v>5601</v>
      </c>
      <c r="K176" s="58">
        <v>0</v>
      </c>
      <c r="L176" s="58">
        <v>115</v>
      </c>
      <c r="M176" s="58">
        <v>115</v>
      </c>
      <c r="N176" s="58">
        <v>115</v>
      </c>
      <c r="O176" s="58">
        <v>115</v>
      </c>
      <c r="P176" s="68"/>
      <c r="Q176" s="58">
        <v>0.4</v>
      </c>
      <c r="R176" s="58">
        <v>2</v>
      </c>
      <c r="S176" s="58">
        <v>9832.94</v>
      </c>
      <c r="T176" s="58" t="s">
        <v>5335</v>
      </c>
      <c r="U176" s="58" t="s">
        <v>5407</v>
      </c>
      <c r="V176" s="65">
        <v>43217</v>
      </c>
      <c r="W176" s="68"/>
      <c r="X176" s="65"/>
    </row>
    <row r="177" spans="1:24" s="71" customFormat="1" ht="25.5">
      <c r="A177" s="58">
        <v>41</v>
      </c>
      <c r="B177" s="65">
        <v>43210</v>
      </c>
      <c r="C177" s="66" t="s">
        <v>5326</v>
      </c>
      <c r="D177" s="66" t="s">
        <v>5614</v>
      </c>
      <c r="E177" s="65">
        <v>43217</v>
      </c>
      <c r="F177" s="65"/>
      <c r="G177" s="58">
        <v>0</v>
      </c>
      <c r="H177" s="65">
        <v>43327</v>
      </c>
      <c r="I177" s="65"/>
      <c r="J177" s="58" t="s">
        <v>5601</v>
      </c>
      <c r="K177" s="58">
        <v>0</v>
      </c>
      <c r="L177" s="58">
        <v>243</v>
      </c>
      <c r="M177" s="58">
        <v>243</v>
      </c>
      <c r="N177" s="58">
        <v>243</v>
      </c>
      <c r="O177" s="58">
        <v>243</v>
      </c>
      <c r="P177" s="68"/>
      <c r="Q177" s="58">
        <v>0.4</v>
      </c>
      <c r="R177" s="58">
        <v>2</v>
      </c>
      <c r="S177" s="58">
        <v>592617.03</v>
      </c>
      <c r="T177" s="58" t="s">
        <v>5335</v>
      </c>
      <c r="U177" s="58" t="s">
        <v>5409</v>
      </c>
      <c r="V177" s="65">
        <v>43217</v>
      </c>
      <c r="W177" s="68"/>
      <c r="X177" s="58"/>
    </row>
    <row r="178" spans="1:24" s="71" customFormat="1" ht="25.5">
      <c r="A178" s="58">
        <v>42</v>
      </c>
      <c r="B178" s="65">
        <v>43217</v>
      </c>
      <c r="C178" s="66" t="s">
        <v>5326</v>
      </c>
      <c r="D178" s="66" t="s">
        <v>5327</v>
      </c>
      <c r="E178" s="65">
        <v>43223</v>
      </c>
      <c r="F178" s="65">
        <v>43234</v>
      </c>
      <c r="G178" s="65">
        <v>43357</v>
      </c>
      <c r="H178" s="65">
        <v>43356</v>
      </c>
      <c r="I178" s="65">
        <v>43238</v>
      </c>
      <c r="J178" s="58" t="s">
        <v>5615</v>
      </c>
      <c r="K178" s="58">
        <v>0</v>
      </c>
      <c r="L178" s="58">
        <v>6</v>
      </c>
      <c r="M178" s="58">
        <v>6</v>
      </c>
      <c r="N178" s="58">
        <v>6</v>
      </c>
      <c r="O178" s="58">
        <v>6</v>
      </c>
      <c r="P178" s="68"/>
      <c r="Q178" s="58">
        <v>0.4</v>
      </c>
      <c r="R178" s="58">
        <v>3</v>
      </c>
      <c r="S178" s="58">
        <v>550</v>
      </c>
      <c r="T178" s="58" t="s">
        <v>5597</v>
      </c>
      <c r="U178" s="58" t="s">
        <v>5410</v>
      </c>
      <c r="V178" s="65">
        <v>43223</v>
      </c>
      <c r="W178" s="68" t="s">
        <v>5616</v>
      </c>
      <c r="X178" s="65">
        <v>43250</v>
      </c>
    </row>
    <row r="179" spans="1:24" s="71" customFormat="1" ht="25.5">
      <c r="A179" s="58">
        <v>43</v>
      </c>
      <c r="B179" s="65">
        <v>43216</v>
      </c>
      <c r="C179" s="66" t="s">
        <v>5326</v>
      </c>
      <c r="D179" s="66" t="s">
        <v>5614</v>
      </c>
      <c r="E179" s="65">
        <v>43227</v>
      </c>
      <c r="F179" s="65">
        <v>43259</v>
      </c>
      <c r="G179" s="65">
        <v>43381</v>
      </c>
      <c r="H179" s="65">
        <v>43525</v>
      </c>
      <c r="I179" s="65"/>
      <c r="J179" s="58" t="s">
        <v>5601</v>
      </c>
      <c r="K179" s="58">
        <v>0</v>
      </c>
      <c r="L179" s="58">
        <v>92.4</v>
      </c>
      <c r="M179" s="58">
        <v>92.4</v>
      </c>
      <c r="N179" s="58">
        <v>92.4</v>
      </c>
      <c r="O179" s="58">
        <v>92.4</v>
      </c>
      <c r="P179" s="68"/>
      <c r="Q179" s="58">
        <v>0.4</v>
      </c>
      <c r="R179" s="58">
        <v>2</v>
      </c>
      <c r="S179" s="58">
        <v>9832.94</v>
      </c>
      <c r="T179" s="58" t="s">
        <v>5394</v>
      </c>
      <c r="U179" s="58" t="s">
        <v>5412</v>
      </c>
      <c r="V179" s="65">
        <v>43227</v>
      </c>
      <c r="W179" s="68"/>
      <c r="X179" s="58"/>
    </row>
    <row r="180" spans="1:24" s="71" customFormat="1" ht="25.5">
      <c r="A180" s="58">
        <v>44</v>
      </c>
      <c r="B180" s="65">
        <v>43216</v>
      </c>
      <c r="C180" s="66" t="s">
        <v>5326</v>
      </c>
      <c r="D180" s="66" t="s">
        <v>5332</v>
      </c>
      <c r="E180" s="65">
        <v>43231</v>
      </c>
      <c r="F180" s="65">
        <v>43237</v>
      </c>
      <c r="G180" s="65">
        <v>43360</v>
      </c>
      <c r="H180" s="65"/>
      <c r="I180" s="65">
        <v>43238</v>
      </c>
      <c r="J180" s="58" t="s">
        <v>5603</v>
      </c>
      <c r="K180" s="58">
        <v>4</v>
      </c>
      <c r="L180" s="58">
        <v>3</v>
      </c>
      <c r="M180" s="58">
        <v>7</v>
      </c>
      <c r="N180" s="58">
        <v>7</v>
      </c>
      <c r="O180" s="58">
        <v>7</v>
      </c>
      <c r="P180" s="68"/>
      <c r="Q180" s="58">
        <v>0.22</v>
      </c>
      <c r="R180" s="58">
        <v>3</v>
      </c>
      <c r="S180" s="58">
        <v>550</v>
      </c>
      <c r="T180" s="58" t="s">
        <v>5333</v>
      </c>
      <c r="U180" s="58" t="s">
        <v>5413</v>
      </c>
      <c r="V180" s="65">
        <v>43231</v>
      </c>
      <c r="W180" s="68" t="s">
        <v>5617</v>
      </c>
      <c r="X180" s="65">
        <v>43259</v>
      </c>
    </row>
    <row r="181" spans="1:24" s="71" customFormat="1" ht="25.5">
      <c r="A181" s="58">
        <v>45</v>
      </c>
      <c r="B181" s="65">
        <v>43228</v>
      </c>
      <c r="C181" s="66" t="s">
        <v>5326</v>
      </c>
      <c r="D181" s="66" t="s">
        <v>5332</v>
      </c>
      <c r="E181" s="65">
        <v>43231</v>
      </c>
      <c r="F181" s="65">
        <v>43237</v>
      </c>
      <c r="G181" s="65">
        <v>43360</v>
      </c>
      <c r="H181" s="65"/>
      <c r="I181" s="65"/>
      <c r="J181" s="58" t="s">
        <v>5618</v>
      </c>
      <c r="K181" s="58">
        <v>5</v>
      </c>
      <c r="L181" s="58">
        <v>10</v>
      </c>
      <c r="M181" s="58">
        <v>15</v>
      </c>
      <c r="N181" s="58">
        <v>15</v>
      </c>
      <c r="O181" s="58">
        <v>15</v>
      </c>
      <c r="P181" s="68"/>
      <c r="Q181" s="58">
        <v>0.4</v>
      </c>
      <c r="R181" s="58">
        <v>3</v>
      </c>
      <c r="S181" s="58">
        <v>550</v>
      </c>
      <c r="T181" s="58" t="s">
        <v>5394</v>
      </c>
      <c r="U181" s="58" t="s">
        <v>5416</v>
      </c>
      <c r="V181" s="65">
        <v>43231</v>
      </c>
      <c r="W181" s="68" t="s">
        <v>5619</v>
      </c>
      <c r="X181" s="65">
        <v>43253</v>
      </c>
    </row>
    <row r="182" spans="1:24" s="71" customFormat="1" ht="25.5">
      <c r="A182" s="58">
        <v>46</v>
      </c>
      <c r="B182" s="65">
        <v>43223</v>
      </c>
      <c r="C182" s="66" t="s">
        <v>5326</v>
      </c>
      <c r="D182" s="66" t="s">
        <v>5327</v>
      </c>
      <c r="E182" s="65">
        <v>43231</v>
      </c>
      <c r="F182" s="65">
        <v>43257</v>
      </c>
      <c r="G182" s="65">
        <v>43379</v>
      </c>
      <c r="H182" s="65">
        <v>43368</v>
      </c>
      <c r="I182" s="65">
        <v>43262</v>
      </c>
      <c r="J182" s="58" t="s">
        <v>5620</v>
      </c>
      <c r="K182" s="58">
        <v>0</v>
      </c>
      <c r="L182" s="58">
        <v>15</v>
      </c>
      <c r="M182" s="58">
        <v>15</v>
      </c>
      <c r="N182" s="58">
        <v>15</v>
      </c>
      <c r="O182" s="58">
        <v>15</v>
      </c>
      <c r="P182" s="68"/>
      <c r="Q182" s="58">
        <v>0.4</v>
      </c>
      <c r="R182" s="58">
        <v>3</v>
      </c>
      <c r="S182" s="58">
        <v>550</v>
      </c>
      <c r="T182" s="58" t="s">
        <v>5583</v>
      </c>
      <c r="U182" s="58" t="s">
        <v>5418</v>
      </c>
      <c r="V182" s="65">
        <v>43231</v>
      </c>
      <c r="W182" s="68" t="s">
        <v>5621</v>
      </c>
      <c r="X182" s="65">
        <v>43346</v>
      </c>
    </row>
    <row r="183" spans="1:24" s="71" customFormat="1" ht="25.5">
      <c r="A183" s="68">
        <v>47</v>
      </c>
      <c r="B183" s="65">
        <v>43228</v>
      </c>
      <c r="C183" s="66" t="s">
        <v>5326</v>
      </c>
      <c r="D183" s="66" t="s">
        <v>5327</v>
      </c>
      <c r="E183" s="65">
        <v>43234</v>
      </c>
      <c r="F183" s="65">
        <v>43242</v>
      </c>
      <c r="G183" s="65">
        <v>43365</v>
      </c>
      <c r="H183" s="65" t="s">
        <v>5622</v>
      </c>
      <c r="I183" s="65">
        <v>43245</v>
      </c>
      <c r="J183" s="58" t="s">
        <v>5623</v>
      </c>
      <c r="K183" s="58">
        <v>0</v>
      </c>
      <c r="L183" s="58">
        <v>4</v>
      </c>
      <c r="M183" s="58">
        <v>4</v>
      </c>
      <c r="N183" s="58">
        <v>4</v>
      </c>
      <c r="O183" s="58">
        <v>4</v>
      </c>
      <c r="P183" s="68"/>
      <c r="Q183" s="58">
        <v>0.22</v>
      </c>
      <c r="R183" s="58">
        <v>3</v>
      </c>
      <c r="S183" s="58">
        <v>550</v>
      </c>
      <c r="T183" s="58" t="s">
        <v>5597</v>
      </c>
      <c r="U183" s="58" t="s">
        <v>5419</v>
      </c>
      <c r="V183" s="65">
        <v>43234</v>
      </c>
      <c r="W183" s="68" t="s">
        <v>5624</v>
      </c>
      <c r="X183" s="65">
        <v>43285</v>
      </c>
    </row>
    <row r="184" spans="1:24" s="71" customFormat="1" ht="25.5">
      <c r="A184" s="68">
        <v>48</v>
      </c>
      <c r="B184" s="65">
        <v>43234</v>
      </c>
      <c r="C184" s="66" t="s">
        <v>5326</v>
      </c>
      <c r="D184" s="66" t="s">
        <v>5327</v>
      </c>
      <c r="E184" s="65">
        <v>43235</v>
      </c>
      <c r="F184" s="65">
        <v>43238</v>
      </c>
      <c r="G184" s="65">
        <v>43361</v>
      </c>
      <c r="H184" s="65">
        <v>43280</v>
      </c>
      <c r="I184" s="65">
        <v>43241</v>
      </c>
      <c r="J184" s="58" t="s">
        <v>5603</v>
      </c>
      <c r="K184" s="58">
        <v>5</v>
      </c>
      <c r="L184" s="58">
        <v>5</v>
      </c>
      <c r="M184" s="58">
        <v>10</v>
      </c>
      <c r="N184" s="58">
        <v>10</v>
      </c>
      <c r="O184" s="58">
        <v>10</v>
      </c>
      <c r="P184" s="68"/>
      <c r="Q184" s="58">
        <v>0.4</v>
      </c>
      <c r="R184" s="58">
        <v>3</v>
      </c>
      <c r="S184" s="58">
        <v>550</v>
      </c>
      <c r="T184" s="58" t="s">
        <v>5335</v>
      </c>
      <c r="U184" s="58" t="s">
        <v>5422</v>
      </c>
      <c r="V184" s="65">
        <v>43235</v>
      </c>
      <c r="W184" s="68" t="s">
        <v>5600</v>
      </c>
      <c r="X184" s="65">
        <v>43244</v>
      </c>
    </row>
    <row r="185" spans="1:24" s="71" customFormat="1" ht="25.5">
      <c r="A185" s="68">
        <v>49</v>
      </c>
      <c r="B185" s="65">
        <v>43216</v>
      </c>
      <c r="C185" s="66" t="s">
        <v>5625</v>
      </c>
      <c r="D185" s="68" t="s">
        <v>5327</v>
      </c>
      <c r="E185" s="65">
        <v>43255</v>
      </c>
      <c r="F185" s="65">
        <v>43258</v>
      </c>
      <c r="G185" s="65">
        <v>43380</v>
      </c>
      <c r="H185" s="65">
        <v>43404</v>
      </c>
      <c r="I185" s="65">
        <v>43261</v>
      </c>
      <c r="J185" s="58" t="s">
        <v>78</v>
      </c>
      <c r="K185" s="58">
        <v>0</v>
      </c>
      <c r="L185" s="58">
        <v>6</v>
      </c>
      <c r="M185" s="58">
        <v>6</v>
      </c>
      <c r="N185" s="58">
        <v>6</v>
      </c>
      <c r="O185" s="58">
        <v>6</v>
      </c>
      <c r="P185" s="68"/>
      <c r="Q185" s="58">
        <v>0.22</v>
      </c>
      <c r="R185" s="58">
        <v>3</v>
      </c>
      <c r="S185" s="58">
        <v>550</v>
      </c>
      <c r="T185" s="58" t="s">
        <v>5599</v>
      </c>
      <c r="U185" s="58" t="s">
        <v>5440</v>
      </c>
      <c r="V185" s="65">
        <v>43255</v>
      </c>
      <c r="W185" s="68" t="s">
        <v>5626</v>
      </c>
      <c r="X185" s="65">
        <v>43361</v>
      </c>
    </row>
    <row r="186" spans="1:24" s="71" customFormat="1" ht="25.5">
      <c r="A186" s="68">
        <v>50</v>
      </c>
      <c r="B186" s="65">
        <v>43218</v>
      </c>
      <c r="C186" s="66" t="s">
        <v>5625</v>
      </c>
      <c r="D186" s="68" t="s">
        <v>5627</v>
      </c>
      <c r="E186" s="65"/>
      <c r="F186" s="65"/>
      <c r="G186" s="58">
        <f t="shared" ref="G186:G225" si="6">H186-F186</f>
        <v>0</v>
      </c>
      <c r="H186" s="53"/>
      <c r="I186" s="65"/>
      <c r="J186" s="58" t="s">
        <v>3133</v>
      </c>
      <c r="K186" s="58">
        <v>0</v>
      </c>
      <c r="L186" s="58">
        <v>10</v>
      </c>
      <c r="M186" s="58">
        <v>10</v>
      </c>
      <c r="N186" s="58">
        <v>10</v>
      </c>
      <c r="O186" s="58">
        <v>10</v>
      </c>
      <c r="P186" s="68"/>
      <c r="Q186" s="58">
        <v>0.4</v>
      </c>
      <c r="R186" s="58">
        <v>3</v>
      </c>
      <c r="S186" s="58">
        <v>550</v>
      </c>
      <c r="T186" s="58" t="s">
        <v>5583</v>
      </c>
      <c r="U186" s="58"/>
      <c r="V186" s="65"/>
      <c r="W186" s="68"/>
      <c r="X186" s="58"/>
    </row>
    <row r="187" spans="1:24" s="71" customFormat="1" ht="25.5">
      <c r="A187" s="68">
        <v>51</v>
      </c>
      <c r="B187" s="65">
        <v>43218</v>
      </c>
      <c r="C187" s="66" t="s">
        <v>5625</v>
      </c>
      <c r="D187" s="68" t="s">
        <v>5627</v>
      </c>
      <c r="E187" s="65"/>
      <c r="F187" s="65"/>
      <c r="G187" s="58">
        <f t="shared" si="6"/>
        <v>0</v>
      </c>
      <c r="H187" s="53"/>
      <c r="I187" s="65"/>
      <c r="J187" s="58" t="s">
        <v>3133</v>
      </c>
      <c r="K187" s="58">
        <v>0</v>
      </c>
      <c r="L187" s="58">
        <v>10</v>
      </c>
      <c r="M187" s="58">
        <v>10</v>
      </c>
      <c r="N187" s="58">
        <v>10</v>
      </c>
      <c r="O187" s="58">
        <v>10</v>
      </c>
      <c r="P187" s="68"/>
      <c r="Q187" s="58">
        <v>0.4</v>
      </c>
      <c r="R187" s="58">
        <v>3</v>
      </c>
      <c r="S187" s="58">
        <v>550</v>
      </c>
      <c r="T187" s="58" t="s">
        <v>5583</v>
      </c>
      <c r="U187" s="58"/>
      <c r="V187" s="65"/>
      <c r="W187" s="68"/>
      <c r="X187" s="58"/>
    </row>
    <row r="188" spans="1:24" s="71" customFormat="1" ht="25.5">
      <c r="A188" s="68">
        <v>52</v>
      </c>
      <c r="B188" s="65">
        <v>43218</v>
      </c>
      <c r="C188" s="66" t="s">
        <v>5625</v>
      </c>
      <c r="D188" s="68" t="s">
        <v>5627</v>
      </c>
      <c r="E188" s="65"/>
      <c r="F188" s="65"/>
      <c r="G188" s="58">
        <f t="shared" si="6"/>
        <v>0</v>
      </c>
      <c r="H188" s="53"/>
      <c r="I188" s="65"/>
      <c r="J188" s="58" t="s">
        <v>3133</v>
      </c>
      <c r="K188" s="58">
        <v>0</v>
      </c>
      <c r="L188" s="58">
        <v>10</v>
      </c>
      <c r="M188" s="58">
        <v>10</v>
      </c>
      <c r="N188" s="58">
        <v>10</v>
      </c>
      <c r="O188" s="58">
        <v>10</v>
      </c>
      <c r="P188" s="68"/>
      <c r="Q188" s="58">
        <v>0.4</v>
      </c>
      <c r="R188" s="58">
        <v>3</v>
      </c>
      <c r="S188" s="58">
        <v>550</v>
      </c>
      <c r="T188" s="58" t="s">
        <v>5583</v>
      </c>
      <c r="U188" s="58"/>
      <c r="V188" s="65"/>
      <c r="W188" s="68"/>
      <c r="X188" s="58"/>
    </row>
    <row r="189" spans="1:24" s="71" customFormat="1" ht="25.5">
      <c r="A189" s="68">
        <v>53</v>
      </c>
      <c r="B189" s="65">
        <v>43218</v>
      </c>
      <c r="C189" s="66" t="s">
        <v>5625</v>
      </c>
      <c r="D189" s="68" t="s">
        <v>5614</v>
      </c>
      <c r="E189" s="65">
        <v>43315</v>
      </c>
      <c r="F189" s="65">
        <v>43427</v>
      </c>
      <c r="G189" s="65">
        <v>43547</v>
      </c>
      <c r="H189" s="53">
        <v>43525</v>
      </c>
      <c r="I189" s="65"/>
      <c r="J189" s="58" t="s">
        <v>3133</v>
      </c>
      <c r="K189" s="60">
        <v>0</v>
      </c>
      <c r="L189" s="58">
        <v>10</v>
      </c>
      <c r="M189" s="58">
        <v>10</v>
      </c>
      <c r="N189" s="58">
        <v>10</v>
      </c>
      <c r="O189" s="58">
        <v>10</v>
      </c>
      <c r="P189" s="68"/>
      <c r="Q189" s="58">
        <v>0.4</v>
      </c>
      <c r="R189" s="58">
        <v>3</v>
      </c>
      <c r="S189" s="58">
        <v>550</v>
      </c>
      <c r="T189" s="58" t="s">
        <v>5583</v>
      </c>
      <c r="U189" s="58" t="s">
        <v>5500</v>
      </c>
      <c r="V189" s="65">
        <v>43307</v>
      </c>
      <c r="W189" s="68"/>
      <c r="X189" s="58"/>
    </row>
    <row r="190" spans="1:24" s="71" customFormat="1" ht="25.5">
      <c r="A190" s="68">
        <v>54</v>
      </c>
      <c r="B190" s="65">
        <v>43218</v>
      </c>
      <c r="C190" s="66" t="s">
        <v>5625</v>
      </c>
      <c r="D190" s="68" t="s">
        <v>5627</v>
      </c>
      <c r="E190" s="65"/>
      <c r="F190" s="65"/>
      <c r="G190" s="58">
        <f t="shared" si="6"/>
        <v>0</v>
      </c>
      <c r="H190" s="53"/>
      <c r="I190" s="65"/>
      <c r="J190" s="58" t="s">
        <v>3133</v>
      </c>
      <c r="K190" s="58">
        <v>0</v>
      </c>
      <c r="L190" s="58">
        <v>10</v>
      </c>
      <c r="M190" s="58">
        <v>10</v>
      </c>
      <c r="N190" s="58">
        <v>10</v>
      </c>
      <c r="O190" s="58">
        <v>10</v>
      </c>
      <c r="P190" s="68"/>
      <c r="Q190" s="58">
        <v>0.4</v>
      </c>
      <c r="R190" s="58">
        <v>3</v>
      </c>
      <c r="S190" s="58">
        <v>550</v>
      </c>
      <c r="T190" s="58" t="s">
        <v>5583</v>
      </c>
      <c r="U190" s="58"/>
      <c r="V190" s="65"/>
      <c r="W190" s="68"/>
      <c r="X190" s="58"/>
    </row>
    <row r="191" spans="1:24" s="71" customFormat="1" ht="25.5">
      <c r="A191" s="68">
        <v>55</v>
      </c>
      <c r="B191" s="65">
        <v>43218</v>
      </c>
      <c r="C191" s="66" t="s">
        <v>5326</v>
      </c>
      <c r="D191" s="68" t="s">
        <v>5614</v>
      </c>
      <c r="E191" s="65">
        <v>43236</v>
      </c>
      <c r="F191" s="65">
        <v>43279</v>
      </c>
      <c r="G191" s="65">
        <v>43401</v>
      </c>
      <c r="H191" s="53">
        <v>43525</v>
      </c>
      <c r="I191" s="65"/>
      <c r="J191" s="58" t="s">
        <v>3133</v>
      </c>
      <c r="K191" s="58">
        <v>0</v>
      </c>
      <c r="L191" s="58">
        <v>15</v>
      </c>
      <c r="M191" s="58">
        <v>15</v>
      </c>
      <c r="N191" s="58">
        <v>15</v>
      </c>
      <c r="O191" s="58">
        <v>15</v>
      </c>
      <c r="P191" s="68"/>
      <c r="Q191" s="58">
        <v>0.4</v>
      </c>
      <c r="R191" s="58">
        <v>3</v>
      </c>
      <c r="S191" s="58">
        <v>550</v>
      </c>
      <c r="T191" s="58" t="s">
        <v>5583</v>
      </c>
      <c r="U191" s="58" t="s">
        <v>5424</v>
      </c>
      <c r="V191" s="65">
        <v>43236</v>
      </c>
      <c r="W191" s="68"/>
      <c r="X191" s="58"/>
    </row>
    <row r="192" spans="1:24" s="71" customFormat="1" ht="25.5">
      <c r="A192" s="68">
        <v>56</v>
      </c>
      <c r="B192" s="65">
        <v>43218</v>
      </c>
      <c r="C192" s="66" t="s">
        <v>5625</v>
      </c>
      <c r="D192" s="68" t="s">
        <v>5627</v>
      </c>
      <c r="E192" s="65"/>
      <c r="F192" s="65"/>
      <c r="G192" s="58">
        <f t="shared" si="6"/>
        <v>0</v>
      </c>
      <c r="H192" s="53"/>
      <c r="I192" s="65"/>
      <c r="J192" s="58" t="s">
        <v>3133</v>
      </c>
      <c r="K192" s="58">
        <v>0</v>
      </c>
      <c r="L192" s="58">
        <v>10</v>
      </c>
      <c r="M192" s="58">
        <v>10</v>
      </c>
      <c r="N192" s="58">
        <v>10</v>
      </c>
      <c r="O192" s="58">
        <v>10</v>
      </c>
      <c r="P192" s="68"/>
      <c r="Q192" s="58">
        <v>0.4</v>
      </c>
      <c r="R192" s="58">
        <v>3</v>
      </c>
      <c r="S192" s="58">
        <v>550</v>
      </c>
      <c r="T192" s="58" t="s">
        <v>5583</v>
      </c>
      <c r="U192" s="58"/>
      <c r="V192" s="65"/>
      <c r="W192" s="68"/>
      <c r="X192" s="58"/>
    </row>
    <row r="193" spans="1:24" s="71" customFormat="1" ht="25.5">
      <c r="A193" s="68">
        <v>57</v>
      </c>
      <c r="B193" s="65">
        <v>43218</v>
      </c>
      <c r="C193" s="66" t="s">
        <v>5625</v>
      </c>
      <c r="D193" s="68" t="s">
        <v>5627</v>
      </c>
      <c r="E193" s="65"/>
      <c r="F193" s="65"/>
      <c r="G193" s="58">
        <f t="shared" si="6"/>
        <v>0</v>
      </c>
      <c r="H193" s="53"/>
      <c r="I193" s="65"/>
      <c r="J193" s="58" t="s">
        <v>3133</v>
      </c>
      <c r="K193" s="60">
        <v>0</v>
      </c>
      <c r="L193" s="58">
        <v>10</v>
      </c>
      <c r="M193" s="58">
        <v>10</v>
      </c>
      <c r="N193" s="58">
        <v>10</v>
      </c>
      <c r="O193" s="58">
        <v>10</v>
      </c>
      <c r="P193" s="68"/>
      <c r="Q193" s="58">
        <v>0.4</v>
      </c>
      <c r="R193" s="58">
        <v>3</v>
      </c>
      <c r="S193" s="58">
        <v>550</v>
      </c>
      <c r="T193" s="58" t="s">
        <v>5583</v>
      </c>
      <c r="U193" s="58"/>
      <c r="V193" s="65"/>
      <c r="W193" s="68"/>
      <c r="X193" s="58"/>
    </row>
    <row r="194" spans="1:24" s="71" customFormat="1" ht="25.5">
      <c r="A194" s="68">
        <v>58</v>
      </c>
      <c r="B194" s="65">
        <v>43218</v>
      </c>
      <c r="C194" s="66" t="s">
        <v>5625</v>
      </c>
      <c r="D194" s="68" t="s">
        <v>5522</v>
      </c>
      <c r="E194" s="65">
        <v>43315</v>
      </c>
      <c r="F194" s="65"/>
      <c r="G194" s="58">
        <f t="shared" si="6"/>
        <v>0</v>
      </c>
      <c r="H194" s="53"/>
      <c r="I194" s="65"/>
      <c r="J194" s="58" t="s">
        <v>3133</v>
      </c>
      <c r="K194" s="60">
        <v>0</v>
      </c>
      <c r="L194" s="58">
        <v>15</v>
      </c>
      <c r="M194" s="58">
        <v>15</v>
      </c>
      <c r="N194" s="58">
        <v>15</v>
      </c>
      <c r="O194" s="58">
        <v>15</v>
      </c>
      <c r="P194" s="68"/>
      <c r="Q194" s="58">
        <v>0.4</v>
      </c>
      <c r="R194" s="58">
        <v>3</v>
      </c>
      <c r="S194" s="58">
        <v>550</v>
      </c>
      <c r="T194" s="58" t="s">
        <v>5583</v>
      </c>
      <c r="U194" s="58"/>
      <c r="V194" s="65"/>
      <c r="W194" s="68"/>
      <c r="X194" s="58"/>
    </row>
    <row r="195" spans="1:24" s="71" customFormat="1" ht="25.5">
      <c r="A195" s="68">
        <v>59</v>
      </c>
      <c r="B195" s="65">
        <v>43218</v>
      </c>
      <c r="C195" s="66" t="s">
        <v>5625</v>
      </c>
      <c r="D195" s="68" t="s">
        <v>5522</v>
      </c>
      <c r="E195" s="65">
        <v>43315</v>
      </c>
      <c r="F195" s="65"/>
      <c r="G195" s="58">
        <f t="shared" si="6"/>
        <v>0</v>
      </c>
      <c r="H195" s="53"/>
      <c r="I195" s="65"/>
      <c r="J195" s="58" t="s">
        <v>3133</v>
      </c>
      <c r="K195" s="58">
        <v>0</v>
      </c>
      <c r="L195" s="58">
        <v>15</v>
      </c>
      <c r="M195" s="58">
        <v>15</v>
      </c>
      <c r="N195" s="58">
        <v>15</v>
      </c>
      <c r="O195" s="58">
        <v>15</v>
      </c>
      <c r="P195" s="68"/>
      <c r="Q195" s="58">
        <v>0.4</v>
      </c>
      <c r="R195" s="58">
        <v>3</v>
      </c>
      <c r="S195" s="58">
        <v>550</v>
      </c>
      <c r="T195" s="58" t="s">
        <v>5583</v>
      </c>
      <c r="U195" s="58"/>
      <c r="V195" s="65"/>
      <c r="W195" s="68"/>
      <c r="X195" s="58"/>
    </row>
    <row r="196" spans="1:24" s="71" customFormat="1" ht="25.5">
      <c r="A196" s="68">
        <v>60</v>
      </c>
      <c r="B196" s="65">
        <v>43218</v>
      </c>
      <c r="C196" s="66" t="s">
        <v>5625</v>
      </c>
      <c r="D196" s="68" t="s">
        <v>5522</v>
      </c>
      <c r="E196" s="65">
        <v>43341</v>
      </c>
      <c r="F196" s="65"/>
      <c r="G196" s="58">
        <f t="shared" si="6"/>
        <v>0</v>
      </c>
      <c r="H196" s="53"/>
      <c r="I196" s="65"/>
      <c r="J196" s="58" t="s">
        <v>3133</v>
      </c>
      <c r="K196" s="58">
        <v>0</v>
      </c>
      <c r="L196" s="58">
        <v>15</v>
      </c>
      <c r="M196" s="58">
        <v>10</v>
      </c>
      <c r="N196" s="58">
        <v>10</v>
      </c>
      <c r="O196" s="58">
        <v>10</v>
      </c>
      <c r="P196" s="68"/>
      <c r="Q196" s="58">
        <v>0.4</v>
      </c>
      <c r="R196" s="58">
        <v>3</v>
      </c>
      <c r="S196" s="58">
        <v>550</v>
      </c>
      <c r="T196" s="58" t="s">
        <v>5583</v>
      </c>
      <c r="U196" s="58"/>
      <c r="V196" s="65"/>
      <c r="W196" s="68"/>
      <c r="X196" s="58"/>
    </row>
    <row r="197" spans="1:24" s="71" customFormat="1" ht="25.5">
      <c r="A197" s="68">
        <v>61</v>
      </c>
      <c r="B197" s="65">
        <v>43218</v>
      </c>
      <c r="C197" s="66" t="s">
        <v>5625</v>
      </c>
      <c r="D197" s="68" t="s">
        <v>5627</v>
      </c>
      <c r="E197" s="65"/>
      <c r="F197" s="65"/>
      <c r="G197" s="58">
        <f t="shared" si="6"/>
        <v>0</v>
      </c>
      <c r="H197" s="53"/>
      <c r="I197" s="65"/>
      <c r="J197" s="58" t="s">
        <v>3133</v>
      </c>
      <c r="K197" s="60">
        <v>0</v>
      </c>
      <c r="L197" s="58">
        <v>10</v>
      </c>
      <c r="M197" s="58">
        <v>10</v>
      </c>
      <c r="N197" s="58">
        <v>10</v>
      </c>
      <c r="O197" s="58">
        <v>10</v>
      </c>
      <c r="P197" s="68"/>
      <c r="Q197" s="58">
        <v>0.4</v>
      </c>
      <c r="R197" s="58">
        <v>3</v>
      </c>
      <c r="S197" s="58">
        <v>550</v>
      </c>
      <c r="T197" s="58" t="s">
        <v>5583</v>
      </c>
      <c r="U197" s="58"/>
      <c r="V197" s="65"/>
      <c r="W197" s="68"/>
      <c r="X197" s="58"/>
    </row>
    <row r="198" spans="1:24" s="71" customFormat="1" ht="25.5">
      <c r="A198" s="68">
        <v>62</v>
      </c>
      <c r="B198" s="65">
        <v>43228</v>
      </c>
      <c r="C198" s="66" t="s">
        <v>5625</v>
      </c>
      <c r="D198" s="68" t="s">
        <v>5627</v>
      </c>
      <c r="E198" s="65"/>
      <c r="F198" s="65"/>
      <c r="G198" s="58">
        <f t="shared" si="6"/>
        <v>0</v>
      </c>
      <c r="H198" s="53"/>
      <c r="I198" s="65"/>
      <c r="J198" s="58" t="s">
        <v>3133</v>
      </c>
      <c r="K198" s="60">
        <v>0</v>
      </c>
      <c r="L198" s="58">
        <v>10</v>
      </c>
      <c r="M198" s="58">
        <v>10</v>
      </c>
      <c r="N198" s="58">
        <v>10</v>
      </c>
      <c r="O198" s="58">
        <v>10</v>
      </c>
      <c r="P198" s="68"/>
      <c r="Q198" s="58">
        <v>0.4</v>
      </c>
      <c r="R198" s="58">
        <v>3</v>
      </c>
      <c r="S198" s="58">
        <v>550</v>
      </c>
      <c r="T198" s="58" t="s">
        <v>5583</v>
      </c>
      <c r="U198" s="58"/>
      <c r="V198" s="65"/>
      <c r="W198" s="68"/>
      <c r="X198" s="58"/>
    </row>
    <row r="199" spans="1:24" s="71" customFormat="1" ht="25.5">
      <c r="A199" s="68">
        <v>63</v>
      </c>
      <c r="B199" s="65">
        <v>43235</v>
      </c>
      <c r="C199" s="66" t="s">
        <v>5326</v>
      </c>
      <c r="D199" s="68" t="s">
        <v>5327</v>
      </c>
      <c r="E199" s="65">
        <v>43238</v>
      </c>
      <c r="F199" s="65">
        <v>43251</v>
      </c>
      <c r="G199" s="58" t="s">
        <v>5628</v>
      </c>
      <c r="H199" s="53">
        <v>43368</v>
      </c>
      <c r="I199" s="65">
        <v>43255</v>
      </c>
      <c r="J199" s="58" t="s">
        <v>5603</v>
      </c>
      <c r="K199" s="60">
        <v>7</v>
      </c>
      <c r="L199" s="58">
        <v>8</v>
      </c>
      <c r="M199" s="58">
        <v>15</v>
      </c>
      <c r="N199" s="58">
        <v>15</v>
      </c>
      <c r="O199" s="58">
        <v>15</v>
      </c>
      <c r="P199" s="68"/>
      <c r="Q199" s="58">
        <v>0.4</v>
      </c>
      <c r="R199" s="58">
        <v>3</v>
      </c>
      <c r="S199" s="58">
        <v>550</v>
      </c>
      <c r="T199" s="58" t="s">
        <v>5333</v>
      </c>
      <c r="U199" s="58" t="s">
        <v>5426</v>
      </c>
      <c r="V199" s="65">
        <v>43238</v>
      </c>
      <c r="W199" s="68" t="s">
        <v>5629</v>
      </c>
      <c r="X199" s="65">
        <v>43358</v>
      </c>
    </row>
    <row r="200" spans="1:24" s="71" customFormat="1" ht="25.5">
      <c r="A200" s="68">
        <v>64</v>
      </c>
      <c r="B200" s="65">
        <v>43235</v>
      </c>
      <c r="C200" s="66" t="s">
        <v>5326</v>
      </c>
      <c r="D200" s="68" t="s">
        <v>5332</v>
      </c>
      <c r="E200" s="65">
        <v>43239</v>
      </c>
      <c r="F200" s="65">
        <v>43278</v>
      </c>
      <c r="G200" s="65">
        <v>43400</v>
      </c>
      <c r="H200" s="53"/>
      <c r="I200" s="65">
        <v>43280</v>
      </c>
      <c r="J200" s="58" t="s">
        <v>5603</v>
      </c>
      <c r="K200" s="60">
        <v>4</v>
      </c>
      <c r="L200" s="58">
        <v>3</v>
      </c>
      <c r="M200" s="58">
        <v>7</v>
      </c>
      <c r="N200" s="58">
        <v>7</v>
      </c>
      <c r="O200" s="58">
        <v>7</v>
      </c>
      <c r="P200" s="68"/>
      <c r="Q200" s="58">
        <v>0.22</v>
      </c>
      <c r="R200" s="58">
        <v>3</v>
      </c>
      <c r="S200" s="58">
        <v>550</v>
      </c>
      <c r="T200" s="58" t="s">
        <v>5583</v>
      </c>
      <c r="U200" s="58" t="s">
        <v>5428</v>
      </c>
      <c r="V200" s="65">
        <v>43239</v>
      </c>
      <c r="W200" s="68"/>
      <c r="X200" s="58"/>
    </row>
    <row r="201" spans="1:24" s="71" customFormat="1" ht="25.5">
      <c r="A201" s="68">
        <v>65</v>
      </c>
      <c r="B201" s="65">
        <v>43236</v>
      </c>
      <c r="C201" s="66" t="s">
        <v>5326</v>
      </c>
      <c r="D201" s="68" t="s">
        <v>5614</v>
      </c>
      <c r="E201" s="65">
        <v>43244</v>
      </c>
      <c r="F201" s="65">
        <v>43259</v>
      </c>
      <c r="G201" s="65">
        <v>43381</v>
      </c>
      <c r="H201" s="53">
        <v>43525</v>
      </c>
      <c r="I201" s="65"/>
      <c r="J201" s="58" t="s">
        <v>5601</v>
      </c>
      <c r="K201" s="60">
        <v>0</v>
      </c>
      <c r="L201" s="58">
        <v>93</v>
      </c>
      <c r="M201" s="58">
        <v>93</v>
      </c>
      <c r="N201" s="58">
        <v>93</v>
      </c>
      <c r="O201" s="58">
        <v>93</v>
      </c>
      <c r="P201" s="68"/>
      <c r="Q201" s="58">
        <v>0.4</v>
      </c>
      <c r="R201" s="58">
        <v>2</v>
      </c>
      <c r="S201" s="58">
        <v>9832.94</v>
      </c>
      <c r="T201" s="58" t="s">
        <v>5583</v>
      </c>
      <c r="U201" s="58" t="s">
        <v>5430</v>
      </c>
      <c r="V201" s="65">
        <v>43244</v>
      </c>
      <c r="W201" s="68" t="s">
        <v>5565</v>
      </c>
      <c r="X201" s="58" t="s">
        <v>5565</v>
      </c>
    </row>
    <row r="202" spans="1:24" s="71" customFormat="1" ht="25.5">
      <c r="A202" s="68">
        <v>66</v>
      </c>
      <c r="B202" s="65">
        <v>43236</v>
      </c>
      <c r="C202" s="66" t="s">
        <v>5326</v>
      </c>
      <c r="D202" s="68" t="s">
        <v>5327</v>
      </c>
      <c r="E202" s="65">
        <v>43250</v>
      </c>
      <c r="F202" s="65">
        <v>43259</v>
      </c>
      <c r="G202" s="65">
        <v>43381</v>
      </c>
      <c r="H202" s="53">
        <v>43363</v>
      </c>
      <c r="I202" s="65">
        <v>43262</v>
      </c>
      <c r="J202" s="58" t="s">
        <v>5630</v>
      </c>
      <c r="K202" s="58">
        <v>0</v>
      </c>
      <c r="L202" s="58">
        <v>40</v>
      </c>
      <c r="M202" s="58">
        <v>40</v>
      </c>
      <c r="N202" s="58">
        <v>40</v>
      </c>
      <c r="O202" s="58">
        <v>40</v>
      </c>
      <c r="P202" s="68"/>
      <c r="Q202" s="58">
        <v>0.4</v>
      </c>
      <c r="R202" s="58">
        <v>3</v>
      </c>
      <c r="S202" s="58">
        <v>9832.94</v>
      </c>
      <c r="T202" s="58" t="s">
        <v>5394</v>
      </c>
      <c r="U202" s="58" t="s">
        <v>5435</v>
      </c>
      <c r="V202" s="65">
        <v>43250</v>
      </c>
      <c r="W202" s="68" t="s">
        <v>5631</v>
      </c>
      <c r="X202" s="65">
        <v>43327</v>
      </c>
    </row>
    <row r="203" spans="1:24" s="71" customFormat="1" ht="25.5">
      <c r="A203" s="68">
        <v>67</v>
      </c>
      <c r="B203" s="65">
        <v>43241</v>
      </c>
      <c r="C203" s="66" t="s">
        <v>5326</v>
      </c>
      <c r="D203" s="68" t="s">
        <v>5327</v>
      </c>
      <c r="E203" s="65">
        <v>43244</v>
      </c>
      <c r="F203" s="65">
        <v>43251</v>
      </c>
      <c r="G203" s="58" t="s">
        <v>5628</v>
      </c>
      <c r="H203" s="53">
        <v>43280</v>
      </c>
      <c r="I203" s="65">
        <v>43252</v>
      </c>
      <c r="J203" s="58" t="s">
        <v>3133</v>
      </c>
      <c r="K203" s="60">
        <v>0</v>
      </c>
      <c r="L203" s="58">
        <v>5</v>
      </c>
      <c r="M203" s="58">
        <v>5</v>
      </c>
      <c r="N203" s="58">
        <v>5</v>
      </c>
      <c r="O203" s="58">
        <v>5</v>
      </c>
      <c r="P203" s="68"/>
      <c r="Q203" s="58">
        <v>0.22</v>
      </c>
      <c r="R203" s="58">
        <v>3</v>
      </c>
      <c r="S203" s="58">
        <v>550</v>
      </c>
      <c r="T203" s="58" t="s">
        <v>5394</v>
      </c>
      <c r="U203" s="58" t="s">
        <v>5433</v>
      </c>
      <c r="V203" s="65">
        <v>43244</v>
      </c>
      <c r="W203" s="68" t="s">
        <v>5632</v>
      </c>
      <c r="X203" s="65">
        <v>43258</v>
      </c>
    </row>
    <row r="204" spans="1:24" s="71" customFormat="1" ht="25.5">
      <c r="A204" s="68">
        <v>68</v>
      </c>
      <c r="B204" s="65">
        <v>43241</v>
      </c>
      <c r="C204" s="66" t="s">
        <v>5326</v>
      </c>
      <c r="D204" s="68" t="s">
        <v>5327</v>
      </c>
      <c r="E204" s="65">
        <v>43250</v>
      </c>
      <c r="F204" s="65">
        <v>43285</v>
      </c>
      <c r="G204" s="65">
        <v>43411</v>
      </c>
      <c r="H204" s="53">
        <v>43343</v>
      </c>
      <c r="I204" s="65">
        <v>43288</v>
      </c>
      <c r="J204" s="58" t="s">
        <v>2291</v>
      </c>
      <c r="K204" s="60">
        <v>0</v>
      </c>
      <c r="L204" s="58">
        <v>200</v>
      </c>
      <c r="M204" s="58">
        <v>200</v>
      </c>
      <c r="N204" s="58">
        <v>200</v>
      </c>
      <c r="O204" s="58">
        <v>200</v>
      </c>
      <c r="P204" s="68"/>
      <c r="Q204" s="58">
        <v>10</v>
      </c>
      <c r="R204" s="58">
        <v>3</v>
      </c>
      <c r="S204" s="58">
        <v>18172</v>
      </c>
      <c r="T204" s="58" t="s">
        <v>5583</v>
      </c>
      <c r="U204" s="58" t="s">
        <v>5436</v>
      </c>
      <c r="V204" s="65">
        <v>43250</v>
      </c>
      <c r="W204" s="68" t="s">
        <v>5633</v>
      </c>
      <c r="X204" s="58"/>
    </row>
    <row r="205" spans="1:24" s="71" customFormat="1" ht="25.5">
      <c r="A205" s="68">
        <v>69</v>
      </c>
      <c r="B205" s="65">
        <v>43245</v>
      </c>
      <c r="C205" s="66" t="s">
        <v>5326</v>
      </c>
      <c r="D205" s="68" t="s">
        <v>5327</v>
      </c>
      <c r="E205" s="65">
        <v>43255</v>
      </c>
      <c r="F205" s="65">
        <v>43349</v>
      </c>
      <c r="G205" s="65">
        <v>43471</v>
      </c>
      <c r="H205" s="53">
        <v>43385</v>
      </c>
      <c r="I205" s="65">
        <v>43353</v>
      </c>
      <c r="J205" s="58" t="s">
        <v>3133</v>
      </c>
      <c r="K205" s="60">
        <v>0</v>
      </c>
      <c r="L205" s="58">
        <v>15</v>
      </c>
      <c r="M205" s="58">
        <v>15</v>
      </c>
      <c r="N205" s="58">
        <v>15</v>
      </c>
      <c r="O205" s="58">
        <v>15</v>
      </c>
      <c r="P205" s="68"/>
      <c r="Q205" s="58">
        <v>0.4</v>
      </c>
      <c r="R205" s="58">
        <v>3</v>
      </c>
      <c r="S205" s="58">
        <v>550</v>
      </c>
      <c r="T205" s="58" t="s">
        <v>5583</v>
      </c>
      <c r="U205" s="58" t="s">
        <v>5444</v>
      </c>
      <c r="V205" s="65">
        <v>43255</v>
      </c>
      <c r="W205" s="68" t="s">
        <v>5634</v>
      </c>
      <c r="X205" s="65">
        <v>43361</v>
      </c>
    </row>
    <row r="206" spans="1:24" s="71" customFormat="1" ht="25.5">
      <c r="A206" s="68">
        <v>70</v>
      </c>
      <c r="B206" s="65">
        <v>43251</v>
      </c>
      <c r="C206" s="66" t="s">
        <v>5326</v>
      </c>
      <c r="D206" s="68" t="s">
        <v>5327</v>
      </c>
      <c r="E206" s="65">
        <v>43255</v>
      </c>
      <c r="F206" s="65">
        <v>43258</v>
      </c>
      <c r="G206" s="65">
        <v>43380</v>
      </c>
      <c r="H206" s="53">
        <v>43391</v>
      </c>
      <c r="I206" s="65">
        <v>43261</v>
      </c>
      <c r="J206" s="58" t="s">
        <v>78</v>
      </c>
      <c r="K206" s="60">
        <v>5</v>
      </c>
      <c r="L206" s="58">
        <v>10</v>
      </c>
      <c r="M206" s="58">
        <v>15</v>
      </c>
      <c r="N206" s="58">
        <v>15</v>
      </c>
      <c r="O206" s="58">
        <v>15</v>
      </c>
      <c r="P206" s="68"/>
      <c r="Q206" s="58">
        <v>0.4</v>
      </c>
      <c r="R206" s="58">
        <v>3</v>
      </c>
      <c r="S206" s="58">
        <v>550</v>
      </c>
      <c r="T206" s="58" t="s">
        <v>5599</v>
      </c>
      <c r="U206" s="58" t="s">
        <v>5442</v>
      </c>
      <c r="V206" s="65">
        <v>43255</v>
      </c>
      <c r="W206" s="68" t="s">
        <v>5635</v>
      </c>
      <c r="X206" s="65">
        <v>43361</v>
      </c>
    </row>
    <row r="207" spans="1:24" s="71" customFormat="1" ht="25.5">
      <c r="A207" s="68">
        <v>71</v>
      </c>
      <c r="B207" s="65">
        <v>43251</v>
      </c>
      <c r="C207" s="66" t="s">
        <v>5326</v>
      </c>
      <c r="D207" s="68" t="s">
        <v>5327</v>
      </c>
      <c r="E207" s="65">
        <v>43252</v>
      </c>
      <c r="F207" s="65">
        <v>43258</v>
      </c>
      <c r="G207" s="65">
        <v>43380</v>
      </c>
      <c r="H207" s="53">
        <v>43280</v>
      </c>
      <c r="I207" s="65">
        <v>43259</v>
      </c>
      <c r="J207" s="58" t="s">
        <v>3133</v>
      </c>
      <c r="K207" s="58">
        <v>0</v>
      </c>
      <c r="L207" s="58">
        <v>30</v>
      </c>
      <c r="M207" s="58">
        <v>30</v>
      </c>
      <c r="N207" s="58">
        <v>30</v>
      </c>
      <c r="O207" s="58">
        <v>30</v>
      </c>
      <c r="P207" s="68"/>
      <c r="Q207" s="58">
        <v>0.4</v>
      </c>
      <c r="R207" s="58">
        <v>3</v>
      </c>
      <c r="S207" s="58">
        <v>9832.94</v>
      </c>
      <c r="T207" s="58" t="s">
        <v>5506</v>
      </c>
      <c r="U207" s="58" t="s">
        <v>5438</v>
      </c>
      <c r="V207" s="65">
        <v>43252</v>
      </c>
      <c r="W207" s="68" t="s">
        <v>5636</v>
      </c>
      <c r="X207" s="69">
        <v>43259</v>
      </c>
    </row>
    <row r="208" spans="1:24" s="71" customFormat="1" ht="25.5">
      <c r="A208" s="68">
        <v>72</v>
      </c>
      <c r="B208" s="65">
        <v>43251</v>
      </c>
      <c r="C208" s="66" t="s">
        <v>5326</v>
      </c>
      <c r="D208" s="68" t="s">
        <v>5327</v>
      </c>
      <c r="E208" s="65">
        <v>43256</v>
      </c>
      <c r="F208" s="65">
        <v>43257</v>
      </c>
      <c r="G208" s="65">
        <v>43379</v>
      </c>
      <c r="H208" s="53">
        <v>43271</v>
      </c>
      <c r="I208" s="65">
        <v>43259</v>
      </c>
      <c r="J208" s="58" t="s">
        <v>2291</v>
      </c>
      <c r="K208" s="60">
        <v>0</v>
      </c>
      <c r="L208" s="58">
        <v>5</v>
      </c>
      <c r="M208" s="58">
        <v>5</v>
      </c>
      <c r="N208" s="58">
        <v>5</v>
      </c>
      <c r="O208" s="58">
        <v>5</v>
      </c>
      <c r="P208" s="68"/>
      <c r="Q208" s="58">
        <v>0.22</v>
      </c>
      <c r="R208" s="58">
        <v>3</v>
      </c>
      <c r="S208" s="58">
        <v>550</v>
      </c>
      <c r="T208" s="58" t="s">
        <v>5333</v>
      </c>
      <c r="U208" s="58" t="s">
        <v>5446</v>
      </c>
      <c r="V208" s="65">
        <v>43256</v>
      </c>
      <c r="W208" s="68" t="s">
        <v>5637</v>
      </c>
      <c r="X208" s="69">
        <v>43259</v>
      </c>
    </row>
    <row r="209" spans="1:24" s="71" customFormat="1" ht="25.5">
      <c r="A209" s="68">
        <v>73</v>
      </c>
      <c r="B209" s="65">
        <v>43252</v>
      </c>
      <c r="C209" s="66" t="s">
        <v>5326</v>
      </c>
      <c r="D209" s="68" t="s">
        <v>5327</v>
      </c>
      <c r="E209" s="65">
        <v>43256</v>
      </c>
      <c r="F209" s="65">
        <v>43269</v>
      </c>
      <c r="G209" s="65">
        <v>43391</v>
      </c>
      <c r="H209" s="53">
        <v>43280</v>
      </c>
      <c r="I209" s="65">
        <v>43270</v>
      </c>
      <c r="J209" s="58" t="s">
        <v>3133</v>
      </c>
      <c r="K209" s="58">
        <v>0</v>
      </c>
      <c r="L209" s="58">
        <v>10</v>
      </c>
      <c r="M209" s="58">
        <v>10</v>
      </c>
      <c r="N209" s="58">
        <v>10</v>
      </c>
      <c r="O209" s="58">
        <v>10</v>
      </c>
      <c r="P209" s="68"/>
      <c r="Q209" s="58">
        <v>0.4</v>
      </c>
      <c r="R209" s="58">
        <v>3</v>
      </c>
      <c r="S209" s="58">
        <v>550</v>
      </c>
      <c r="T209" s="58" t="s">
        <v>5329</v>
      </c>
      <c r="U209" s="58" t="s">
        <v>5448</v>
      </c>
      <c r="V209" s="65">
        <v>43256</v>
      </c>
      <c r="W209" s="68" t="s">
        <v>5638</v>
      </c>
      <c r="X209" s="69">
        <v>43276</v>
      </c>
    </row>
    <row r="210" spans="1:24" s="71" customFormat="1" ht="25.5">
      <c r="A210" s="68">
        <v>74</v>
      </c>
      <c r="B210" s="65">
        <v>43257</v>
      </c>
      <c r="C210" s="66" t="s">
        <v>5326</v>
      </c>
      <c r="D210" s="68" t="s">
        <v>5327</v>
      </c>
      <c r="E210" s="65">
        <v>43258</v>
      </c>
      <c r="F210" s="65">
        <v>43259</v>
      </c>
      <c r="G210" s="65">
        <v>43381</v>
      </c>
      <c r="H210" s="53">
        <v>43280</v>
      </c>
      <c r="I210" s="65">
        <v>43270</v>
      </c>
      <c r="J210" s="58" t="s">
        <v>5618</v>
      </c>
      <c r="K210" s="58">
        <v>3</v>
      </c>
      <c r="L210" s="58">
        <v>4</v>
      </c>
      <c r="M210" s="58">
        <v>7</v>
      </c>
      <c r="N210" s="58">
        <v>7</v>
      </c>
      <c r="O210" s="58">
        <v>7</v>
      </c>
      <c r="P210" s="68"/>
      <c r="Q210" s="58">
        <v>0.22</v>
      </c>
      <c r="R210" s="58">
        <v>3</v>
      </c>
      <c r="S210" s="58">
        <v>550</v>
      </c>
      <c r="T210" s="58" t="s">
        <v>5333</v>
      </c>
      <c r="U210" s="58" t="s">
        <v>5450</v>
      </c>
      <c r="V210" s="65">
        <v>43258</v>
      </c>
      <c r="W210" s="68" t="s">
        <v>5639</v>
      </c>
      <c r="X210" s="69">
        <v>43277</v>
      </c>
    </row>
    <row r="211" spans="1:24" s="71" customFormat="1" ht="25.5">
      <c r="A211" s="68">
        <v>75</v>
      </c>
      <c r="B211" s="65">
        <v>43255</v>
      </c>
      <c r="C211" s="66" t="s">
        <v>5326</v>
      </c>
      <c r="D211" s="68" t="s">
        <v>5327</v>
      </c>
      <c r="E211" s="65">
        <v>43264</v>
      </c>
      <c r="F211" s="65">
        <v>43265</v>
      </c>
      <c r="G211" s="65">
        <v>43387</v>
      </c>
      <c r="H211" s="53">
        <v>43343</v>
      </c>
      <c r="I211" s="65">
        <v>43265</v>
      </c>
      <c r="J211" s="58" t="s">
        <v>5640</v>
      </c>
      <c r="K211" s="58">
        <v>0</v>
      </c>
      <c r="L211" s="58">
        <v>5</v>
      </c>
      <c r="M211" s="58">
        <v>5</v>
      </c>
      <c r="N211" s="58">
        <v>5</v>
      </c>
      <c r="O211" s="58">
        <v>5</v>
      </c>
      <c r="P211" s="68"/>
      <c r="Q211" s="58">
        <v>0.22</v>
      </c>
      <c r="R211" s="58">
        <v>3</v>
      </c>
      <c r="S211" s="58" t="s">
        <v>5593</v>
      </c>
      <c r="T211" s="58" t="s">
        <v>5335</v>
      </c>
      <c r="U211" s="58" t="s">
        <v>5453</v>
      </c>
      <c r="V211" s="65">
        <v>43264</v>
      </c>
      <c r="W211" s="68" t="s">
        <v>5641</v>
      </c>
      <c r="X211" s="69">
        <v>43266</v>
      </c>
    </row>
    <row r="212" spans="1:24" s="71" customFormat="1" ht="25.5">
      <c r="A212" s="68">
        <v>76</v>
      </c>
      <c r="B212" s="65">
        <v>43257</v>
      </c>
      <c r="C212" s="66" t="s">
        <v>5326</v>
      </c>
      <c r="D212" s="68" t="s">
        <v>5332</v>
      </c>
      <c r="E212" s="65">
        <v>43265</v>
      </c>
      <c r="F212" s="65">
        <v>43269</v>
      </c>
      <c r="G212" s="65">
        <v>43391</v>
      </c>
      <c r="H212" s="53"/>
      <c r="I212" s="65">
        <v>43271</v>
      </c>
      <c r="J212" s="58" t="s">
        <v>3133</v>
      </c>
      <c r="K212" s="58">
        <v>0</v>
      </c>
      <c r="L212" s="58">
        <v>5</v>
      </c>
      <c r="M212" s="58">
        <v>5</v>
      </c>
      <c r="N212" s="58">
        <v>5</v>
      </c>
      <c r="O212" s="58">
        <v>5</v>
      </c>
      <c r="P212" s="68"/>
      <c r="Q212" s="58">
        <v>0.4</v>
      </c>
      <c r="R212" s="58">
        <v>3</v>
      </c>
      <c r="S212" s="58">
        <v>550</v>
      </c>
      <c r="T212" s="58" t="s">
        <v>5329</v>
      </c>
      <c r="U212" s="58" t="s">
        <v>5456</v>
      </c>
      <c r="V212" s="65">
        <v>43265</v>
      </c>
      <c r="W212" s="68" t="s">
        <v>5642</v>
      </c>
      <c r="X212" s="69">
        <v>43297</v>
      </c>
    </row>
    <row r="213" spans="1:24" s="71" customFormat="1" ht="25.5">
      <c r="A213" s="68">
        <v>77</v>
      </c>
      <c r="B213" s="65">
        <v>43261</v>
      </c>
      <c r="C213" s="66" t="s">
        <v>5326</v>
      </c>
      <c r="D213" s="68" t="s">
        <v>5327</v>
      </c>
      <c r="E213" s="65">
        <v>43272</v>
      </c>
      <c r="F213" s="65">
        <v>43299</v>
      </c>
      <c r="G213" s="65">
        <v>43483</v>
      </c>
      <c r="H213" s="53">
        <v>43343</v>
      </c>
      <c r="I213" s="65">
        <v>43304</v>
      </c>
      <c r="J213" s="58" t="s">
        <v>5643</v>
      </c>
      <c r="K213" s="60">
        <v>0</v>
      </c>
      <c r="L213" s="58">
        <v>30</v>
      </c>
      <c r="M213" s="58">
        <v>30</v>
      </c>
      <c r="N213" s="58">
        <v>30</v>
      </c>
      <c r="O213" s="58">
        <v>30</v>
      </c>
      <c r="P213" s="68"/>
      <c r="Q213" s="58">
        <v>6</v>
      </c>
      <c r="R213" s="58">
        <v>3</v>
      </c>
      <c r="S213" s="58" t="s">
        <v>5644</v>
      </c>
      <c r="T213" s="58" t="s">
        <v>5583</v>
      </c>
      <c r="U213" s="58" t="s">
        <v>5464</v>
      </c>
      <c r="V213" s="65">
        <v>43272</v>
      </c>
      <c r="W213" s="68" t="s">
        <v>5645</v>
      </c>
      <c r="X213" s="69">
        <v>43328</v>
      </c>
    </row>
    <row r="214" spans="1:24" s="71" customFormat="1" ht="25.5">
      <c r="A214" s="68">
        <v>78</v>
      </c>
      <c r="B214" s="65">
        <v>43260</v>
      </c>
      <c r="C214" s="66" t="s">
        <v>5326</v>
      </c>
      <c r="D214" s="68" t="s">
        <v>5327</v>
      </c>
      <c r="E214" s="65">
        <v>43264</v>
      </c>
      <c r="F214" s="65">
        <v>43271</v>
      </c>
      <c r="G214" s="65">
        <v>43393</v>
      </c>
      <c r="H214" s="53">
        <v>43280</v>
      </c>
      <c r="I214" s="65">
        <v>43272</v>
      </c>
      <c r="J214" s="58" t="s">
        <v>5646</v>
      </c>
      <c r="K214" s="58">
        <v>0</v>
      </c>
      <c r="L214" s="58">
        <v>60</v>
      </c>
      <c r="M214" s="58">
        <v>60</v>
      </c>
      <c r="N214" s="58">
        <v>60</v>
      </c>
      <c r="O214" s="58">
        <v>60</v>
      </c>
      <c r="P214" s="68"/>
      <c r="Q214" s="58">
        <v>0.4</v>
      </c>
      <c r="R214" s="58">
        <v>3</v>
      </c>
      <c r="S214" s="58" t="s">
        <v>5593</v>
      </c>
      <c r="T214" s="58" t="s">
        <v>5597</v>
      </c>
      <c r="U214" s="58" t="s">
        <v>5454</v>
      </c>
      <c r="V214" s="65">
        <v>43264</v>
      </c>
      <c r="W214" s="68" t="s">
        <v>5647</v>
      </c>
      <c r="X214" s="69">
        <v>43273</v>
      </c>
    </row>
    <row r="215" spans="1:24" s="71" customFormat="1" ht="25.5">
      <c r="A215" s="68">
        <v>79</v>
      </c>
      <c r="B215" s="65">
        <v>43260</v>
      </c>
      <c r="C215" s="66" t="s">
        <v>5326</v>
      </c>
      <c r="D215" s="68" t="s">
        <v>5327</v>
      </c>
      <c r="E215" s="65">
        <v>43271</v>
      </c>
      <c r="F215" s="65">
        <v>43280</v>
      </c>
      <c r="G215" s="65">
        <v>43402</v>
      </c>
      <c r="H215" s="53">
        <v>43312</v>
      </c>
      <c r="I215" s="65">
        <v>43280</v>
      </c>
      <c r="J215" s="58" t="s">
        <v>5648</v>
      </c>
      <c r="K215" s="58">
        <v>0</v>
      </c>
      <c r="L215" s="58">
        <v>7</v>
      </c>
      <c r="M215" s="58">
        <v>7</v>
      </c>
      <c r="N215" s="58">
        <v>7</v>
      </c>
      <c r="O215" s="58">
        <v>7</v>
      </c>
      <c r="P215" s="68"/>
      <c r="Q215" s="58">
        <v>0.22</v>
      </c>
      <c r="R215" s="58">
        <v>3</v>
      </c>
      <c r="S215" s="58" t="s">
        <v>5649</v>
      </c>
      <c r="T215" s="58" t="s">
        <v>5583</v>
      </c>
      <c r="U215" s="58" t="s">
        <v>5463</v>
      </c>
      <c r="V215" s="65">
        <v>43271</v>
      </c>
      <c r="W215" s="68" t="s">
        <v>5650</v>
      </c>
      <c r="X215" s="69">
        <v>43298</v>
      </c>
    </row>
    <row r="216" spans="1:24" s="71" customFormat="1" ht="25.5">
      <c r="A216" s="68">
        <v>80</v>
      </c>
      <c r="B216" s="65">
        <v>43264</v>
      </c>
      <c r="C216" s="66" t="s">
        <v>5326</v>
      </c>
      <c r="D216" s="68" t="s">
        <v>5327</v>
      </c>
      <c r="E216" s="65">
        <v>43276</v>
      </c>
      <c r="F216" s="65">
        <v>43280</v>
      </c>
      <c r="G216" s="65">
        <v>43402</v>
      </c>
      <c r="H216" s="53">
        <v>43404</v>
      </c>
      <c r="I216" s="65">
        <v>43283</v>
      </c>
      <c r="J216" s="58" t="s">
        <v>79</v>
      </c>
      <c r="K216" s="58">
        <v>0</v>
      </c>
      <c r="L216" s="58">
        <v>5</v>
      </c>
      <c r="M216" s="58">
        <v>5</v>
      </c>
      <c r="N216" s="58">
        <v>5</v>
      </c>
      <c r="O216" s="58">
        <v>5</v>
      </c>
      <c r="P216" s="68"/>
      <c r="Q216" s="58">
        <v>0.22</v>
      </c>
      <c r="R216" s="58">
        <v>3</v>
      </c>
      <c r="S216" s="58">
        <v>550</v>
      </c>
      <c r="T216" s="58" t="s">
        <v>5329</v>
      </c>
      <c r="U216" s="58" t="s">
        <v>5466</v>
      </c>
      <c r="V216" s="65">
        <v>43276</v>
      </c>
      <c r="W216" s="68" t="s">
        <v>5651</v>
      </c>
      <c r="X216" s="69">
        <v>43292</v>
      </c>
    </row>
    <row r="217" spans="1:24" s="71" customFormat="1" ht="25.5">
      <c r="A217" s="68">
        <v>81</v>
      </c>
      <c r="B217" s="65">
        <v>43265</v>
      </c>
      <c r="C217" s="66" t="s">
        <v>5326</v>
      </c>
      <c r="D217" s="68" t="s">
        <v>5327</v>
      </c>
      <c r="E217" s="65">
        <v>43265</v>
      </c>
      <c r="F217" s="65">
        <v>43269</v>
      </c>
      <c r="G217" s="65">
        <v>43391</v>
      </c>
      <c r="H217" s="53">
        <v>43280</v>
      </c>
      <c r="I217" s="65">
        <v>43272</v>
      </c>
      <c r="J217" s="58" t="s">
        <v>5652</v>
      </c>
      <c r="K217" s="60">
        <v>0</v>
      </c>
      <c r="L217" s="58">
        <v>10</v>
      </c>
      <c r="M217" s="58">
        <v>10</v>
      </c>
      <c r="N217" s="58">
        <v>10</v>
      </c>
      <c r="O217" s="58">
        <v>10</v>
      </c>
      <c r="P217" s="68"/>
      <c r="Q217" s="58">
        <v>0.4</v>
      </c>
      <c r="R217" s="58">
        <v>3</v>
      </c>
      <c r="S217" s="58">
        <v>550</v>
      </c>
      <c r="T217" s="58" t="s">
        <v>5329</v>
      </c>
      <c r="U217" s="58" t="s">
        <v>5458</v>
      </c>
      <c r="V217" s="65">
        <v>43265</v>
      </c>
      <c r="W217" s="68" t="s">
        <v>5653</v>
      </c>
      <c r="X217" s="69">
        <v>43276</v>
      </c>
    </row>
    <row r="218" spans="1:24" s="71" customFormat="1" ht="25.5">
      <c r="A218" s="68">
        <v>82</v>
      </c>
      <c r="B218" s="65">
        <v>43265</v>
      </c>
      <c r="C218" s="66" t="s">
        <v>5326</v>
      </c>
      <c r="D218" s="68" t="s">
        <v>5332</v>
      </c>
      <c r="E218" s="65">
        <v>43265</v>
      </c>
      <c r="F218" s="65">
        <v>43272</v>
      </c>
      <c r="G218" s="65">
        <v>43394</v>
      </c>
      <c r="H218" s="53"/>
      <c r="I218" s="65">
        <v>43273</v>
      </c>
      <c r="J218" s="58" t="s">
        <v>5603</v>
      </c>
      <c r="K218" s="58">
        <v>0</v>
      </c>
      <c r="L218" s="58">
        <v>10</v>
      </c>
      <c r="M218" s="58">
        <v>10</v>
      </c>
      <c r="N218" s="58">
        <v>10</v>
      </c>
      <c r="O218" s="58">
        <v>10</v>
      </c>
      <c r="P218" s="68"/>
      <c r="Q218" s="58">
        <v>0.4</v>
      </c>
      <c r="R218" s="58">
        <v>3</v>
      </c>
      <c r="S218" s="58">
        <v>550</v>
      </c>
      <c r="T218" s="58" t="s">
        <v>5333</v>
      </c>
      <c r="U218" s="58" t="s">
        <v>5459</v>
      </c>
      <c r="V218" s="65">
        <v>43265</v>
      </c>
      <c r="W218" s="68"/>
      <c r="X218" s="68"/>
    </row>
    <row r="219" spans="1:24" s="71" customFormat="1" ht="25.5">
      <c r="A219" s="68">
        <v>83</v>
      </c>
      <c r="B219" s="65">
        <v>43269</v>
      </c>
      <c r="C219" s="66" t="s">
        <v>5326</v>
      </c>
      <c r="D219" s="68" t="s">
        <v>5327</v>
      </c>
      <c r="E219" s="65">
        <v>43271</v>
      </c>
      <c r="F219" s="65">
        <v>43273</v>
      </c>
      <c r="G219" s="65">
        <v>43395</v>
      </c>
      <c r="H219" s="53">
        <v>43287</v>
      </c>
      <c r="I219" s="65">
        <v>43273</v>
      </c>
      <c r="J219" s="58" t="s">
        <v>5654</v>
      </c>
      <c r="K219" s="58">
        <v>0</v>
      </c>
      <c r="L219" s="58">
        <v>7</v>
      </c>
      <c r="M219" s="58">
        <v>7</v>
      </c>
      <c r="N219" s="58">
        <v>7</v>
      </c>
      <c r="O219" s="58">
        <v>7</v>
      </c>
      <c r="P219" s="68"/>
      <c r="Q219" s="58">
        <v>0.22</v>
      </c>
      <c r="R219" s="58">
        <v>3</v>
      </c>
      <c r="S219" s="58">
        <v>550</v>
      </c>
      <c r="T219" s="58" t="s">
        <v>5333</v>
      </c>
      <c r="U219" s="58" t="s">
        <v>5461</v>
      </c>
      <c r="V219" s="65">
        <v>43271</v>
      </c>
      <c r="W219" s="68" t="s">
        <v>5647</v>
      </c>
      <c r="X219" s="69">
        <v>43273</v>
      </c>
    </row>
    <row r="220" spans="1:24" s="71" customFormat="1" ht="25.5">
      <c r="A220" s="68">
        <v>84</v>
      </c>
      <c r="B220" s="65">
        <v>43269</v>
      </c>
      <c r="C220" s="66" t="s">
        <v>5326</v>
      </c>
      <c r="D220" s="68" t="s">
        <v>5327</v>
      </c>
      <c r="E220" s="65">
        <v>43276</v>
      </c>
      <c r="F220" s="65">
        <v>43277</v>
      </c>
      <c r="G220" s="65">
        <v>43399</v>
      </c>
      <c r="H220" s="53">
        <v>43363</v>
      </c>
      <c r="I220" s="65">
        <v>43279</v>
      </c>
      <c r="J220" s="58" t="s">
        <v>5655</v>
      </c>
      <c r="K220" s="60">
        <v>0</v>
      </c>
      <c r="L220" s="58">
        <v>30</v>
      </c>
      <c r="M220" s="58">
        <v>30</v>
      </c>
      <c r="N220" s="58">
        <v>30</v>
      </c>
      <c r="O220" s="58">
        <v>30</v>
      </c>
      <c r="P220" s="68"/>
      <c r="Q220" s="58">
        <v>0.4</v>
      </c>
      <c r="R220" s="58">
        <v>2</v>
      </c>
      <c r="S220" s="58">
        <v>550</v>
      </c>
      <c r="T220" s="58" t="s">
        <v>5333</v>
      </c>
      <c r="U220" s="58" t="s">
        <v>5468</v>
      </c>
      <c r="V220" s="65">
        <v>43276</v>
      </c>
      <c r="W220" s="68" t="s">
        <v>5656</v>
      </c>
      <c r="X220" s="69">
        <v>43340</v>
      </c>
    </row>
    <row r="221" spans="1:24" s="71" customFormat="1" ht="25.5">
      <c r="A221" s="68">
        <v>85</v>
      </c>
      <c r="B221" s="65">
        <v>43269</v>
      </c>
      <c r="C221" s="66" t="s">
        <v>5326</v>
      </c>
      <c r="D221" s="68" t="s">
        <v>5332</v>
      </c>
      <c r="E221" s="65">
        <v>43277</v>
      </c>
      <c r="F221" s="65">
        <v>43286</v>
      </c>
      <c r="G221" s="65">
        <v>43409</v>
      </c>
      <c r="H221" s="53"/>
      <c r="I221" s="65"/>
      <c r="J221" s="58" t="s">
        <v>4401</v>
      </c>
      <c r="K221" s="60">
        <v>0</v>
      </c>
      <c r="L221" s="58">
        <v>149</v>
      </c>
      <c r="M221" s="58">
        <v>149</v>
      </c>
      <c r="N221" s="58">
        <v>149</v>
      </c>
      <c r="O221" s="58">
        <v>149</v>
      </c>
      <c r="P221" s="68"/>
      <c r="Q221" s="58" t="s">
        <v>5657</v>
      </c>
      <c r="R221" s="58">
        <v>2</v>
      </c>
      <c r="S221" s="58">
        <v>13538.14</v>
      </c>
      <c r="T221" s="58" t="s">
        <v>5583</v>
      </c>
      <c r="U221" s="58" t="s">
        <v>5470</v>
      </c>
      <c r="V221" s="65">
        <v>43277</v>
      </c>
      <c r="W221" s="68"/>
      <c r="X221" s="68"/>
    </row>
    <row r="222" spans="1:24" s="71" customFormat="1" ht="25.5">
      <c r="A222" s="68">
        <v>86</v>
      </c>
      <c r="B222" s="65">
        <v>43271</v>
      </c>
      <c r="C222" s="66" t="s">
        <v>5326</v>
      </c>
      <c r="D222" s="68" t="s">
        <v>5327</v>
      </c>
      <c r="E222" s="65">
        <v>43277</v>
      </c>
      <c r="F222" s="65">
        <v>43298</v>
      </c>
      <c r="G222" s="65">
        <v>43421</v>
      </c>
      <c r="H222" s="53">
        <v>43383</v>
      </c>
      <c r="I222" s="65">
        <v>43301</v>
      </c>
      <c r="J222" s="58" t="s">
        <v>3133</v>
      </c>
      <c r="K222" s="60">
        <v>0</v>
      </c>
      <c r="L222" s="58">
        <v>15</v>
      </c>
      <c r="M222" s="58">
        <v>15</v>
      </c>
      <c r="N222" s="58">
        <v>15</v>
      </c>
      <c r="O222" s="58">
        <v>15</v>
      </c>
      <c r="P222" s="68"/>
      <c r="Q222" s="58">
        <v>0.4</v>
      </c>
      <c r="R222" s="58">
        <v>3</v>
      </c>
      <c r="S222" s="58">
        <v>550</v>
      </c>
      <c r="T222" s="58" t="s">
        <v>5583</v>
      </c>
      <c r="U222" s="58" t="s">
        <v>5472</v>
      </c>
      <c r="V222" s="65">
        <v>43277</v>
      </c>
      <c r="W222" s="68" t="s">
        <v>5658</v>
      </c>
      <c r="X222" s="69">
        <v>43383</v>
      </c>
    </row>
    <row r="223" spans="1:24" s="2" customFormat="1" ht="20.25" customHeight="1">
      <c r="A223" s="68">
        <v>87</v>
      </c>
      <c r="B223" s="65">
        <v>43283</v>
      </c>
      <c r="C223" s="66" t="s">
        <v>5326</v>
      </c>
      <c r="D223" s="68" t="s">
        <v>5327</v>
      </c>
      <c r="E223" s="65">
        <v>43286</v>
      </c>
      <c r="F223" s="65">
        <v>43290</v>
      </c>
      <c r="G223" s="65">
        <v>43413</v>
      </c>
      <c r="H223" s="53">
        <v>43343</v>
      </c>
      <c r="I223" s="65">
        <v>43294</v>
      </c>
      <c r="J223" s="58" t="s">
        <v>5659</v>
      </c>
      <c r="K223" s="60">
        <v>5</v>
      </c>
      <c r="L223" s="58">
        <v>10</v>
      </c>
      <c r="M223" s="58">
        <v>15</v>
      </c>
      <c r="N223" s="58">
        <v>15</v>
      </c>
      <c r="O223" s="58">
        <v>15</v>
      </c>
      <c r="P223" s="68"/>
      <c r="Q223" s="58">
        <v>0.4</v>
      </c>
      <c r="R223" s="58">
        <v>3</v>
      </c>
      <c r="S223" s="58">
        <v>550</v>
      </c>
      <c r="T223" s="58" t="s">
        <v>5333</v>
      </c>
      <c r="U223" s="58" t="s">
        <v>5474</v>
      </c>
      <c r="V223" s="65">
        <v>43286</v>
      </c>
      <c r="W223" s="68" t="s">
        <v>5660</v>
      </c>
      <c r="X223" s="69">
        <v>43292</v>
      </c>
    </row>
    <row r="224" spans="1:24" s="2" customFormat="1" ht="22.5" customHeight="1">
      <c r="A224" s="68">
        <v>88</v>
      </c>
      <c r="B224" s="65">
        <v>43283</v>
      </c>
      <c r="C224" s="66" t="s">
        <v>5326</v>
      </c>
      <c r="D224" s="68" t="s">
        <v>5327</v>
      </c>
      <c r="E224" s="65">
        <v>43286</v>
      </c>
      <c r="F224" s="65">
        <v>43299</v>
      </c>
      <c r="G224" s="65">
        <v>43422</v>
      </c>
      <c r="H224" s="53">
        <v>43368</v>
      </c>
      <c r="I224" s="65">
        <v>43301</v>
      </c>
      <c r="J224" s="58" t="s">
        <v>75</v>
      </c>
      <c r="K224" s="60">
        <v>5</v>
      </c>
      <c r="L224" s="58">
        <v>10</v>
      </c>
      <c r="M224" s="58">
        <v>15</v>
      </c>
      <c r="N224" s="58">
        <v>15</v>
      </c>
      <c r="O224" s="58">
        <v>15</v>
      </c>
      <c r="P224" s="68"/>
      <c r="Q224" s="58">
        <v>0.4</v>
      </c>
      <c r="R224" s="58">
        <v>3</v>
      </c>
      <c r="S224" s="58">
        <v>550</v>
      </c>
      <c r="T224" s="58" t="s">
        <v>5661</v>
      </c>
      <c r="U224" s="58" t="s">
        <v>5476</v>
      </c>
      <c r="V224" s="65">
        <v>43286</v>
      </c>
      <c r="W224" s="68" t="s">
        <v>5662</v>
      </c>
      <c r="X224" s="69">
        <v>43346</v>
      </c>
    </row>
    <row r="225" spans="1:24" s="2" customFormat="1" ht="22.5" customHeight="1">
      <c r="A225" s="68">
        <v>89</v>
      </c>
      <c r="B225" s="65">
        <v>43283</v>
      </c>
      <c r="C225" s="66" t="s">
        <v>5326</v>
      </c>
      <c r="D225" s="68" t="s">
        <v>5522</v>
      </c>
      <c r="E225" s="65">
        <v>43298</v>
      </c>
      <c r="F225" s="65"/>
      <c r="G225" s="58">
        <f t="shared" si="6"/>
        <v>0</v>
      </c>
      <c r="H225" s="53"/>
      <c r="I225" s="65"/>
      <c r="J225" s="58" t="s">
        <v>3133</v>
      </c>
      <c r="K225" s="60">
        <v>0</v>
      </c>
      <c r="L225" s="58">
        <v>10</v>
      </c>
      <c r="M225" s="58">
        <v>10</v>
      </c>
      <c r="N225" s="58">
        <v>10</v>
      </c>
      <c r="O225" s="58">
        <v>10</v>
      </c>
      <c r="P225" s="68"/>
      <c r="Q225" s="58">
        <v>0.4</v>
      </c>
      <c r="R225" s="58">
        <v>3</v>
      </c>
      <c r="S225" s="58">
        <v>550</v>
      </c>
      <c r="T225" s="58" t="s">
        <v>5599</v>
      </c>
      <c r="U225" s="58" t="s">
        <v>5479</v>
      </c>
      <c r="V225" s="65">
        <v>43286</v>
      </c>
      <c r="W225" s="68"/>
      <c r="X225" s="68"/>
    </row>
    <row r="226" spans="1:24" s="2" customFormat="1" ht="22.5" customHeight="1">
      <c r="A226" s="68">
        <v>90</v>
      </c>
      <c r="B226" s="65">
        <v>43286</v>
      </c>
      <c r="C226" s="66" t="s">
        <v>5326</v>
      </c>
      <c r="D226" s="68" t="s">
        <v>5327</v>
      </c>
      <c r="E226" s="65">
        <v>43297</v>
      </c>
      <c r="F226" s="65">
        <v>43308</v>
      </c>
      <c r="G226" s="65">
        <v>43431</v>
      </c>
      <c r="H226" s="53">
        <v>43332</v>
      </c>
      <c r="I226" s="65">
        <v>43313</v>
      </c>
      <c r="J226" s="58" t="s">
        <v>3133</v>
      </c>
      <c r="K226" s="60">
        <v>0</v>
      </c>
      <c r="L226" s="58">
        <v>7</v>
      </c>
      <c r="M226" s="58">
        <v>7</v>
      </c>
      <c r="N226" s="58">
        <v>7</v>
      </c>
      <c r="O226" s="58">
        <v>7</v>
      </c>
      <c r="P226" s="68"/>
      <c r="Q226" s="58">
        <v>0.22</v>
      </c>
      <c r="R226" s="58">
        <v>3</v>
      </c>
      <c r="S226" s="58">
        <v>550</v>
      </c>
      <c r="T226" s="58" t="s">
        <v>5661</v>
      </c>
      <c r="U226" s="58" t="s">
        <v>5481</v>
      </c>
      <c r="V226" s="65">
        <v>43297</v>
      </c>
      <c r="W226" s="68" t="s">
        <v>5663</v>
      </c>
      <c r="X226" s="69">
        <v>43332</v>
      </c>
    </row>
    <row r="227" spans="1:24" s="2" customFormat="1" ht="26.25" customHeight="1">
      <c r="A227" s="68">
        <v>91</v>
      </c>
      <c r="B227" s="65">
        <v>43298</v>
      </c>
      <c r="C227" s="66" t="s">
        <v>5326</v>
      </c>
      <c r="D227" s="68" t="s">
        <v>5327</v>
      </c>
      <c r="E227" s="65">
        <v>43299</v>
      </c>
      <c r="F227" s="65">
        <v>43309</v>
      </c>
      <c r="G227" s="65">
        <v>43432</v>
      </c>
      <c r="H227" s="53">
        <v>43675</v>
      </c>
      <c r="I227" s="65">
        <v>43313</v>
      </c>
      <c r="J227" s="58" t="s">
        <v>3133</v>
      </c>
      <c r="K227" s="60">
        <v>0</v>
      </c>
      <c r="L227" s="58">
        <v>15</v>
      </c>
      <c r="M227" s="58">
        <v>15</v>
      </c>
      <c r="N227" s="58">
        <v>15</v>
      </c>
      <c r="O227" s="58">
        <v>15</v>
      </c>
      <c r="P227" s="68"/>
      <c r="Q227" s="58">
        <v>0.4</v>
      </c>
      <c r="R227" s="58">
        <v>3</v>
      </c>
      <c r="S227" s="58">
        <v>550</v>
      </c>
      <c r="T227" s="58" t="s">
        <v>5661</v>
      </c>
      <c r="U227" s="58" t="s">
        <v>5483</v>
      </c>
      <c r="V227" s="65">
        <v>43299</v>
      </c>
      <c r="W227" s="68"/>
      <c r="X227" s="68"/>
    </row>
    <row r="228" spans="1:24" s="2" customFormat="1" ht="22.5" customHeight="1">
      <c r="A228" s="68">
        <v>92</v>
      </c>
      <c r="B228" s="65">
        <v>43298</v>
      </c>
      <c r="C228" s="66" t="s">
        <v>5326</v>
      </c>
      <c r="D228" s="68" t="s">
        <v>5327</v>
      </c>
      <c r="E228" s="65">
        <v>43301</v>
      </c>
      <c r="F228" s="65">
        <v>43308</v>
      </c>
      <c r="G228" s="65">
        <v>43431</v>
      </c>
      <c r="H228" s="53">
        <v>43665</v>
      </c>
      <c r="I228" s="65">
        <v>43313</v>
      </c>
      <c r="J228" s="58" t="s">
        <v>3133</v>
      </c>
      <c r="K228" s="60">
        <v>0</v>
      </c>
      <c r="L228" s="58">
        <v>136</v>
      </c>
      <c r="M228" s="58">
        <v>136</v>
      </c>
      <c r="N228" s="58">
        <v>136</v>
      </c>
      <c r="O228" s="58">
        <v>136</v>
      </c>
      <c r="P228" s="68"/>
      <c r="Q228" s="58">
        <v>0.4</v>
      </c>
      <c r="R228" s="58">
        <v>3</v>
      </c>
      <c r="S228" s="58">
        <v>12356.96</v>
      </c>
      <c r="T228" s="58" t="s">
        <v>5333</v>
      </c>
      <c r="U228" s="58" t="s">
        <v>5486</v>
      </c>
      <c r="V228" s="65">
        <v>43301</v>
      </c>
      <c r="W228" s="68" t="s">
        <v>5664</v>
      </c>
      <c r="X228" s="69">
        <v>43637</v>
      </c>
    </row>
    <row r="229" spans="1:24" s="2" customFormat="1" ht="23.25" customHeight="1">
      <c r="A229" s="68">
        <v>93</v>
      </c>
      <c r="B229" s="65">
        <v>43298</v>
      </c>
      <c r="C229" s="66" t="s">
        <v>5326</v>
      </c>
      <c r="D229" s="68" t="s">
        <v>5327</v>
      </c>
      <c r="E229" s="65">
        <v>43308</v>
      </c>
      <c r="F229" s="65">
        <v>43311</v>
      </c>
      <c r="G229" s="65">
        <v>43434</v>
      </c>
      <c r="H229" s="53">
        <v>43388</v>
      </c>
      <c r="I229" s="65">
        <v>43308</v>
      </c>
      <c r="J229" s="58" t="s">
        <v>5618</v>
      </c>
      <c r="K229" s="60">
        <v>4</v>
      </c>
      <c r="L229" s="58">
        <v>3</v>
      </c>
      <c r="M229" s="58">
        <v>15</v>
      </c>
      <c r="N229" s="58">
        <v>15</v>
      </c>
      <c r="O229" s="58">
        <v>15</v>
      </c>
      <c r="P229" s="68"/>
      <c r="Q229" s="58">
        <v>0.4</v>
      </c>
      <c r="R229" s="58">
        <v>3</v>
      </c>
      <c r="S229" s="58">
        <v>550</v>
      </c>
      <c r="T229" s="58" t="s">
        <v>5583</v>
      </c>
      <c r="U229" s="58" t="s">
        <v>5492</v>
      </c>
      <c r="V229" s="65">
        <v>43301</v>
      </c>
      <c r="W229" s="68" t="s">
        <v>5665</v>
      </c>
      <c r="X229" s="69">
        <v>43361</v>
      </c>
    </row>
    <row r="230" spans="1:24" s="2" customFormat="1" ht="23.25" customHeight="1">
      <c r="A230" s="68">
        <v>94</v>
      </c>
      <c r="B230" s="65">
        <v>43300</v>
      </c>
      <c r="C230" s="66" t="s">
        <v>5326</v>
      </c>
      <c r="D230" s="68" t="s">
        <v>5327</v>
      </c>
      <c r="E230" s="65">
        <v>43301</v>
      </c>
      <c r="F230" s="65">
        <v>43305</v>
      </c>
      <c r="G230" s="65">
        <v>43428</v>
      </c>
      <c r="H230" s="53">
        <v>43404</v>
      </c>
      <c r="I230" s="65">
        <v>43308</v>
      </c>
      <c r="J230" s="58" t="s">
        <v>75</v>
      </c>
      <c r="K230" s="58">
        <v>5</v>
      </c>
      <c r="L230" s="58">
        <v>5</v>
      </c>
      <c r="M230" s="58">
        <v>7</v>
      </c>
      <c r="N230" s="58">
        <v>7</v>
      </c>
      <c r="O230" s="58">
        <v>7</v>
      </c>
      <c r="P230" s="68"/>
      <c r="Q230" s="58">
        <v>0.22</v>
      </c>
      <c r="R230" s="58">
        <v>3</v>
      </c>
      <c r="S230" s="58">
        <v>550</v>
      </c>
      <c r="T230" s="58" t="s">
        <v>5333</v>
      </c>
      <c r="U230" s="58" t="s">
        <v>5488</v>
      </c>
      <c r="V230" s="65">
        <v>43301</v>
      </c>
      <c r="W230" s="68" t="s">
        <v>5666</v>
      </c>
      <c r="X230" s="69">
        <v>43312</v>
      </c>
    </row>
    <row r="231" spans="1:24" s="2" customFormat="1" ht="21" customHeight="1">
      <c r="A231" s="68">
        <v>95</v>
      </c>
      <c r="B231" s="65">
        <v>43300</v>
      </c>
      <c r="C231" s="66" t="s">
        <v>5326</v>
      </c>
      <c r="D231" s="68" t="s">
        <v>5327</v>
      </c>
      <c r="E231" s="65">
        <v>43301</v>
      </c>
      <c r="F231" s="65">
        <v>43342</v>
      </c>
      <c r="G231" s="65">
        <v>43464</v>
      </c>
      <c r="H231" s="53">
        <v>43388</v>
      </c>
      <c r="I231" s="65">
        <v>43346</v>
      </c>
      <c r="J231" s="58" t="s">
        <v>3133</v>
      </c>
      <c r="K231" s="58">
        <v>7</v>
      </c>
      <c r="L231" s="58">
        <v>8</v>
      </c>
      <c r="M231" s="58">
        <v>10</v>
      </c>
      <c r="N231" s="58">
        <v>10</v>
      </c>
      <c r="O231" s="58">
        <v>10</v>
      </c>
      <c r="P231" s="68"/>
      <c r="Q231" s="58">
        <v>0.4</v>
      </c>
      <c r="R231" s="58">
        <v>3</v>
      </c>
      <c r="S231" s="58">
        <v>550</v>
      </c>
      <c r="T231" s="58" t="s">
        <v>5661</v>
      </c>
      <c r="U231" s="58" t="s">
        <v>5490</v>
      </c>
      <c r="V231" s="65">
        <v>43301</v>
      </c>
      <c r="W231" s="68" t="s">
        <v>5667</v>
      </c>
      <c r="X231" s="69">
        <v>43312</v>
      </c>
    </row>
    <row r="232" spans="1:24" s="2" customFormat="1" ht="22.5" customHeight="1">
      <c r="A232" s="68">
        <v>96</v>
      </c>
      <c r="B232" s="65">
        <v>43301</v>
      </c>
      <c r="C232" s="66" t="s">
        <v>5326</v>
      </c>
      <c r="D232" s="68" t="s">
        <v>5327</v>
      </c>
      <c r="E232" s="65">
        <v>43315</v>
      </c>
      <c r="F232" s="65">
        <v>43325</v>
      </c>
      <c r="G232" s="65">
        <v>43325</v>
      </c>
      <c r="H232" s="53">
        <v>43346</v>
      </c>
      <c r="I232" s="65">
        <v>43327</v>
      </c>
      <c r="J232" s="58" t="s">
        <v>5668</v>
      </c>
      <c r="K232" s="58">
        <v>20</v>
      </c>
      <c r="L232" s="58">
        <v>30</v>
      </c>
      <c r="M232" s="58">
        <v>50</v>
      </c>
      <c r="N232" s="58">
        <v>50</v>
      </c>
      <c r="O232" s="58">
        <v>50</v>
      </c>
      <c r="P232" s="68"/>
      <c r="Q232" s="58">
        <v>0.4</v>
      </c>
      <c r="R232" s="58">
        <v>3</v>
      </c>
      <c r="S232" s="58">
        <v>2725.8</v>
      </c>
      <c r="T232" s="58" t="s">
        <v>5335</v>
      </c>
      <c r="U232" s="58" t="s">
        <v>5494</v>
      </c>
      <c r="V232" s="65">
        <v>43304</v>
      </c>
      <c r="W232" s="68" t="s">
        <v>5669</v>
      </c>
      <c r="X232" s="69">
        <v>43346</v>
      </c>
    </row>
    <row r="233" spans="1:24" s="2" customFormat="1" ht="26.25" customHeight="1">
      <c r="A233" s="68">
        <v>97</v>
      </c>
      <c r="B233" s="65">
        <v>43305</v>
      </c>
      <c r="C233" s="66" t="s">
        <v>5326</v>
      </c>
      <c r="D233" s="68" t="s">
        <v>5332</v>
      </c>
      <c r="E233" s="65">
        <v>43308</v>
      </c>
      <c r="F233" s="65">
        <v>43308</v>
      </c>
      <c r="G233" s="65">
        <v>43431</v>
      </c>
      <c r="H233" s="53"/>
      <c r="I233" s="65">
        <v>43311</v>
      </c>
      <c r="J233" s="58" t="s">
        <v>5659</v>
      </c>
      <c r="K233" s="58">
        <v>4</v>
      </c>
      <c r="L233" s="58">
        <v>3</v>
      </c>
      <c r="M233" s="58">
        <v>7</v>
      </c>
      <c r="N233" s="58">
        <v>7</v>
      </c>
      <c r="O233" s="58">
        <v>7</v>
      </c>
      <c r="P233" s="68"/>
      <c r="Q233" s="58">
        <v>0.22</v>
      </c>
      <c r="R233" s="58">
        <v>3</v>
      </c>
      <c r="S233" s="58">
        <v>550</v>
      </c>
      <c r="T233" s="58" t="s">
        <v>5670</v>
      </c>
      <c r="U233" s="58" t="s">
        <v>5496</v>
      </c>
      <c r="V233" s="65">
        <v>43305</v>
      </c>
      <c r="W233" s="68"/>
      <c r="X233" s="68"/>
    </row>
    <row r="234" spans="1:24" s="2" customFormat="1" ht="24.75" customHeight="1">
      <c r="A234" s="68">
        <v>98</v>
      </c>
      <c r="B234" s="65">
        <v>43305</v>
      </c>
      <c r="C234" s="66" t="s">
        <v>5326</v>
      </c>
      <c r="D234" s="68" t="s">
        <v>5327</v>
      </c>
      <c r="E234" s="65">
        <v>43311</v>
      </c>
      <c r="F234" s="65">
        <v>43325</v>
      </c>
      <c r="G234" s="65">
        <v>43447</v>
      </c>
      <c r="H234" s="53">
        <v>43363</v>
      </c>
      <c r="I234" s="65">
        <v>43327</v>
      </c>
      <c r="J234" s="58" t="s">
        <v>5671</v>
      </c>
      <c r="K234" s="58">
        <v>0</v>
      </c>
      <c r="L234" s="58">
        <v>15</v>
      </c>
      <c r="M234" s="58">
        <v>15</v>
      </c>
      <c r="N234" s="58">
        <v>15</v>
      </c>
      <c r="O234" s="58">
        <v>15</v>
      </c>
      <c r="P234" s="68"/>
      <c r="Q234" s="58">
        <v>0.4</v>
      </c>
      <c r="R234" s="58">
        <v>3</v>
      </c>
      <c r="S234" s="58">
        <v>9832.94</v>
      </c>
      <c r="T234" s="58" t="s">
        <v>5338</v>
      </c>
      <c r="U234" s="58" t="s">
        <v>5498</v>
      </c>
      <c r="V234" s="65">
        <v>43305</v>
      </c>
      <c r="W234" s="68" t="s">
        <v>5672</v>
      </c>
      <c r="X234" s="69">
        <v>43363</v>
      </c>
    </row>
    <row r="235" spans="1:24" s="2" customFormat="1" ht="29.25" customHeight="1">
      <c r="A235" s="68">
        <v>99</v>
      </c>
      <c r="B235" s="65">
        <v>43306</v>
      </c>
      <c r="C235" s="66" t="s">
        <v>5326</v>
      </c>
      <c r="D235" s="68" t="s">
        <v>5327</v>
      </c>
      <c r="E235" s="65">
        <v>43312</v>
      </c>
      <c r="F235" s="65">
        <v>43312</v>
      </c>
      <c r="G235" s="58" t="s">
        <v>5673</v>
      </c>
      <c r="H235" s="53">
        <v>43321</v>
      </c>
      <c r="I235" s="65">
        <v>43315</v>
      </c>
      <c r="J235" s="58" t="s">
        <v>5618</v>
      </c>
      <c r="K235" s="58">
        <v>0</v>
      </c>
      <c r="L235" s="58">
        <v>15</v>
      </c>
      <c r="M235" s="58">
        <v>15</v>
      </c>
      <c r="N235" s="58">
        <v>15</v>
      </c>
      <c r="O235" s="58">
        <v>15</v>
      </c>
      <c r="P235" s="68"/>
      <c r="Q235" s="58">
        <v>0.22</v>
      </c>
      <c r="R235" s="58">
        <v>3</v>
      </c>
      <c r="S235" s="58">
        <v>550</v>
      </c>
      <c r="T235" s="58" t="s">
        <v>5346</v>
      </c>
      <c r="U235" s="58" t="s">
        <v>5502</v>
      </c>
      <c r="V235" s="65">
        <v>43307</v>
      </c>
      <c r="W235" s="68" t="s">
        <v>5674</v>
      </c>
      <c r="X235" s="69">
        <v>43313</v>
      </c>
    </row>
    <row r="236" spans="1:24" s="2" customFormat="1" ht="24.75" customHeight="1">
      <c r="A236" s="68">
        <v>100</v>
      </c>
      <c r="B236" s="65">
        <v>43308</v>
      </c>
      <c r="C236" s="66" t="s">
        <v>5326</v>
      </c>
      <c r="D236" s="68" t="s">
        <v>5332</v>
      </c>
      <c r="E236" s="65">
        <v>43312</v>
      </c>
      <c r="F236" s="65">
        <v>43332</v>
      </c>
      <c r="G236" s="65">
        <v>43454</v>
      </c>
      <c r="H236" s="53"/>
      <c r="I236" s="65"/>
      <c r="J236" s="58" t="s">
        <v>75</v>
      </c>
      <c r="K236" s="58">
        <v>6</v>
      </c>
      <c r="L236" s="58">
        <v>15</v>
      </c>
      <c r="M236" s="58">
        <v>21</v>
      </c>
      <c r="N236" s="58">
        <v>21</v>
      </c>
      <c r="O236" s="58">
        <v>21</v>
      </c>
      <c r="P236" s="68"/>
      <c r="Q236" s="58">
        <v>0.4</v>
      </c>
      <c r="R236" s="58">
        <v>3</v>
      </c>
      <c r="S236" s="58">
        <v>550</v>
      </c>
      <c r="T236" s="58" t="s">
        <v>5583</v>
      </c>
      <c r="U236" s="58" t="s">
        <v>5504</v>
      </c>
      <c r="V236" s="65">
        <v>43311</v>
      </c>
      <c r="W236" s="68"/>
      <c r="X236" s="68"/>
    </row>
    <row r="237" spans="1:24" s="2" customFormat="1" ht="24" customHeight="1">
      <c r="A237" s="68">
        <v>101</v>
      </c>
      <c r="B237" s="65">
        <v>43312</v>
      </c>
      <c r="C237" s="66" t="s">
        <v>5326</v>
      </c>
      <c r="D237" s="68" t="s">
        <v>5332</v>
      </c>
      <c r="E237" s="65">
        <v>43325</v>
      </c>
      <c r="F237" s="65">
        <v>43339</v>
      </c>
      <c r="G237" s="65">
        <v>43461</v>
      </c>
      <c r="H237" s="53"/>
      <c r="I237" s="65"/>
      <c r="J237" s="58" t="s">
        <v>5675</v>
      </c>
      <c r="K237" s="58">
        <v>0</v>
      </c>
      <c r="L237" s="58">
        <v>40</v>
      </c>
      <c r="M237" s="58">
        <v>40</v>
      </c>
      <c r="N237" s="58">
        <v>40</v>
      </c>
      <c r="O237" s="58">
        <v>40</v>
      </c>
      <c r="P237" s="68"/>
      <c r="Q237" s="58">
        <v>0.4</v>
      </c>
      <c r="R237" s="58">
        <v>3</v>
      </c>
      <c r="S237" s="58">
        <v>550</v>
      </c>
      <c r="T237" s="58" t="s">
        <v>5346</v>
      </c>
      <c r="U237" s="58" t="s">
        <v>5509</v>
      </c>
      <c r="V237" s="65">
        <v>43312</v>
      </c>
      <c r="W237" s="68"/>
      <c r="X237" s="68"/>
    </row>
    <row r="238" spans="1:24" s="2" customFormat="1" ht="26.25" customHeight="1">
      <c r="A238" s="68">
        <v>102</v>
      </c>
      <c r="B238" s="65">
        <v>43312</v>
      </c>
      <c r="C238" s="66" t="s">
        <v>5326</v>
      </c>
      <c r="D238" s="68" t="s">
        <v>5614</v>
      </c>
      <c r="E238" s="65"/>
      <c r="F238" s="65"/>
      <c r="G238" s="58">
        <v>0</v>
      </c>
      <c r="H238" s="53">
        <v>43342</v>
      </c>
      <c r="I238" s="65"/>
      <c r="J238" s="58" t="s">
        <v>5601</v>
      </c>
      <c r="K238" s="58">
        <v>0</v>
      </c>
      <c r="L238" s="58">
        <v>88</v>
      </c>
      <c r="M238" s="58">
        <v>88</v>
      </c>
      <c r="N238" s="58">
        <v>88</v>
      </c>
      <c r="O238" s="58">
        <v>88</v>
      </c>
      <c r="P238" s="68"/>
      <c r="Q238" s="58">
        <v>0.4</v>
      </c>
      <c r="R238" s="58">
        <v>2</v>
      </c>
      <c r="S238" s="58">
        <v>9832.94</v>
      </c>
      <c r="T238" s="58" t="s">
        <v>5506</v>
      </c>
      <c r="U238" s="58" t="s">
        <v>5512</v>
      </c>
      <c r="V238" s="65">
        <v>43313</v>
      </c>
      <c r="W238" s="68"/>
      <c r="X238" s="68"/>
    </row>
    <row r="239" spans="1:24" s="2" customFormat="1" ht="23.25" customHeight="1">
      <c r="A239" s="68">
        <v>103</v>
      </c>
      <c r="B239" s="76">
        <v>43313</v>
      </c>
      <c r="C239" s="77" t="s">
        <v>5326</v>
      </c>
      <c r="D239" s="75" t="s">
        <v>5327</v>
      </c>
      <c r="E239" s="78">
        <v>43318</v>
      </c>
      <c r="F239" s="78">
        <v>43318</v>
      </c>
      <c r="G239" s="65">
        <v>43440</v>
      </c>
      <c r="H239" s="53">
        <v>43343</v>
      </c>
      <c r="I239" s="53">
        <v>43325</v>
      </c>
      <c r="J239" s="75" t="s">
        <v>75</v>
      </c>
      <c r="K239" s="58">
        <v>0</v>
      </c>
      <c r="L239" s="58">
        <v>15</v>
      </c>
      <c r="M239" s="75">
        <v>15</v>
      </c>
      <c r="N239" s="75">
        <v>15</v>
      </c>
      <c r="O239" s="75">
        <v>15</v>
      </c>
      <c r="P239" s="75"/>
      <c r="Q239" s="75">
        <v>0.4</v>
      </c>
      <c r="R239" s="75">
        <v>3</v>
      </c>
      <c r="S239" s="75">
        <v>550</v>
      </c>
      <c r="T239" s="79" t="s">
        <v>5335</v>
      </c>
      <c r="U239" s="79" t="s">
        <v>5514</v>
      </c>
      <c r="V239" s="76">
        <v>43313</v>
      </c>
      <c r="W239" s="75" t="s">
        <v>5676</v>
      </c>
      <c r="X239" s="78">
        <v>43326</v>
      </c>
    </row>
    <row r="240" spans="1:24" s="2" customFormat="1" ht="21.75" customHeight="1">
      <c r="A240" s="68">
        <v>104</v>
      </c>
      <c r="B240" s="76">
        <v>43313</v>
      </c>
      <c r="C240" s="77" t="s">
        <v>5326</v>
      </c>
      <c r="D240" s="75" t="s">
        <v>5332</v>
      </c>
      <c r="E240" s="78">
        <v>43318</v>
      </c>
      <c r="F240" s="78">
        <v>43325</v>
      </c>
      <c r="G240" s="65">
        <v>43447</v>
      </c>
      <c r="H240" s="53"/>
      <c r="I240" s="53">
        <v>43328</v>
      </c>
      <c r="J240" s="75" t="s">
        <v>75</v>
      </c>
      <c r="K240" s="58">
        <v>7</v>
      </c>
      <c r="L240" s="58">
        <v>8</v>
      </c>
      <c r="M240" s="75">
        <v>15</v>
      </c>
      <c r="N240" s="75">
        <v>15</v>
      </c>
      <c r="O240" s="75">
        <v>15</v>
      </c>
      <c r="P240" s="75"/>
      <c r="Q240" s="75">
        <v>0.4</v>
      </c>
      <c r="R240" s="75">
        <v>3</v>
      </c>
      <c r="S240" s="75">
        <v>550</v>
      </c>
      <c r="T240" s="79" t="s">
        <v>5335</v>
      </c>
      <c r="U240" s="79" t="s">
        <v>5516</v>
      </c>
      <c r="V240" s="76">
        <v>43313</v>
      </c>
      <c r="W240" s="75"/>
      <c r="X240" s="75"/>
    </row>
    <row r="241" spans="1:24" s="2" customFormat="1" ht="21" customHeight="1">
      <c r="A241" s="68">
        <v>105</v>
      </c>
      <c r="B241" s="76">
        <v>43314</v>
      </c>
      <c r="C241" s="77" t="s">
        <v>5677</v>
      </c>
      <c r="D241" s="75" t="s">
        <v>5614</v>
      </c>
      <c r="E241" s="75"/>
      <c r="F241" s="75"/>
      <c r="G241" s="58">
        <v>0</v>
      </c>
      <c r="H241" s="53">
        <v>43342</v>
      </c>
      <c r="I241" s="56"/>
      <c r="J241" s="75" t="s">
        <v>5601</v>
      </c>
      <c r="K241" s="58">
        <v>0</v>
      </c>
      <c r="L241" s="58">
        <v>88</v>
      </c>
      <c r="M241" s="75">
        <v>88</v>
      </c>
      <c r="N241" s="75">
        <v>88</v>
      </c>
      <c r="O241" s="75">
        <v>88</v>
      </c>
      <c r="P241" s="75"/>
      <c r="Q241" s="75">
        <v>0.4</v>
      </c>
      <c r="R241" s="75">
        <v>2</v>
      </c>
      <c r="S241" s="75">
        <v>9832.94</v>
      </c>
      <c r="T241" s="58" t="s">
        <v>5506</v>
      </c>
      <c r="U241" s="79" t="s">
        <v>5517</v>
      </c>
      <c r="V241" s="76">
        <v>43314</v>
      </c>
      <c r="W241" s="75"/>
      <c r="X241" s="75"/>
    </row>
    <row r="242" spans="1:24" s="2" customFormat="1" ht="21.75" customHeight="1">
      <c r="A242" s="68">
        <v>106</v>
      </c>
      <c r="B242" s="76">
        <v>43320</v>
      </c>
      <c r="C242" s="77" t="s">
        <v>5326</v>
      </c>
      <c r="D242" s="75" t="s">
        <v>5332</v>
      </c>
      <c r="E242" s="78">
        <v>43325</v>
      </c>
      <c r="F242" s="78">
        <v>43325</v>
      </c>
      <c r="G242" s="65">
        <v>43447</v>
      </c>
      <c r="H242" s="53"/>
      <c r="I242" s="53">
        <v>43328</v>
      </c>
      <c r="J242" s="75" t="s">
        <v>5603</v>
      </c>
      <c r="K242" s="58">
        <v>4</v>
      </c>
      <c r="L242" s="58">
        <v>3</v>
      </c>
      <c r="M242" s="75">
        <v>7</v>
      </c>
      <c r="N242" s="75">
        <v>7</v>
      </c>
      <c r="O242" s="75">
        <v>7</v>
      </c>
      <c r="P242" s="75"/>
      <c r="Q242" s="75">
        <v>0.22</v>
      </c>
      <c r="R242" s="75">
        <v>3</v>
      </c>
      <c r="S242" s="75">
        <v>550</v>
      </c>
      <c r="T242" s="79" t="s">
        <v>5335</v>
      </c>
      <c r="U242" s="79" t="s">
        <v>5519</v>
      </c>
      <c r="V242" s="76">
        <v>43320</v>
      </c>
      <c r="W242" s="75"/>
      <c r="X242" s="75"/>
    </row>
    <row r="243" spans="1:24" s="2" customFormat="1" ht="21.75" customHeight="1">
      <c r="A243" s="68">
        <v>107</v>
      </c>
      <c r="B243" s="76">
        <v>43320</v>
      </c>
      <c r="C243" s="77" t="s">
        <v>5326</v>
      </c>
      <c r="D243" s="75" t="s">
        <v>5327</v>
      </c>
      <c r="E243" s="78">
        <v>43325</v>
      </c>
      <c r="F243" s="78">
        <v>43325</v>
      </c>
      <c r="G243" s="65">
        <v>43447</v>
      </c>
      <c r="H243" s="53">
        <v>43374</v>
      </c>
      <c r="I243" s="53">
        <v>43327</v>
      </c>
      <c r="J243" s="75" t="s">
        <v>5659</v>
      </c>
      <c r="K243" s="60">
        <v>4</v>
      </c>
      <c r="L243" s="58">
        <v>3</v>
      </c>
      <c r="M243" s="75">
        <v>7</v>
      </c>
      <c r="N243" s="75">
        <v>7</v>
      </c>
      <c r="O243" s="75">
        <v>7</v>
      </c>
      <c r="P243" s="75"/>
      <c r="Q243" s="75">
        <v>0.22</v>
      </c>
      <c r="R243" s="75">
        <v>3</v>
      </c>
      <c r="S243" s="75">
        <v>550</v>
      </c>
      <c r="T243" s="79" t="s">
        <v>5335</v>
      </c>
      <c r="U243" s="79" t="s">
        <v>5520</v>
      </c>
      <c r="V243" s="76">
        <v>43320</v>
      </c>
      <c r="W243" s="75" t="s">
        <v>5676</v>
      </c>
      <c r="X243" s="78">
        <v>43346</v>
      </c>
    </row>
    <row r="244" spans="1:24" s="2" customFormat="1" ht="24" customHeight="1">
      <c r="A244" s="68">
        <v>108</v>
      </c>
      <c r="B244" s="76">
        <v>43325</v>
      </c>
      <c r="C244" s="77" t="s">
        <v>5326</v>
      </c>
      <c r="D244" s="75" t="s">
        <v>5327</v>
      </c>
      <c r="E244" s="78">
        <v>43340</v>
      </c>
      <c r="F244" s="78">
        <v>43348</v>
      </c>
      <c r="G244" s="65">
        <v>43470</v>
      </c>
      <c r="H244" s="53">
        <v>43404</v>
      </c>
      <c r="I244" s="53">
        <v>43353</v>
      </c>
      <c r="J244" s="75" t="s">
        <v>5652</v>
      </c>
      <c r="K244" s="60">
        <v>0</v>
      </c>
      <c r="L244" s="58">
        <v>15</v>
      </c>
      <c r="M244" s="75">
        <v>15</v>
      </c>
      <c r="N244" s="75">
        <v>15</v>
      </c>
      <c r="O244" s="75">
        <v>15</v>
      </c>
      <c r="P244" s="75"/>
      <c r="Q244" s="75">
        <v>0.4</v>
      </c>
      <c r="R244" s="75">
        <v>3</v>
      </c>
      <c r="S244" s="75">
        <v>550</v>
      </c>
      <c r="T244" s="58" t="s">
        <v>5661</v>
      </c>
      <c r="U244" s="79" t="s">
        <v>5523</v>
      </c>
      <c r="V244" s="76">
        <v>43325</v>
      </c>
      <c r="W244" s="75" t="s">
        <v>5678</v>
      </c>
      <c r="X244" s="78">
        <v>43370</v>
      </c>
    </row>
    <row r="245" spans="1:24" s="2" customFormat="1" ht="23.25" customHeight="1">
      <c r="A245" s="68">
        <v>109</v>
      </c>
      <c r="B245" s="76">
        <v>43325</v>
      </c>
      <c r="C245" s="77" t="s">
        <v>5326</v>
      </c>
      <c r="D245" s="75" t="s">
        <v>5332</v>
      </c>
      <c r="E245" s="78">
        <v>43328</v>
      </c>
      <c r="F245" s="78">
        <v>43328</v>
      </c>
      <c r="G245" s="65">
        <v>43450</v>
      </c>
      <c r="H245" s="53"/>
      <c r="I245" s="53">
        <v>43333</v>
      </c>
      <c r="J245" s="75" t="s">
        <v>75</v>
      </c>
      <c r="K245" s="60">
        <v>0</v>
      </c>
      <c r="L245" s="58">
        <v>15</v>
      </c>
      <c r="M245" s="75">
        <v>15</v>
      </c>
      <c r="N245" s="75">
        <v>15</v>
      </c>
      <c r="O245" s="75">
        <v>15</v>
      </c>
      <c r="P245" s="75"/>
      <c r="Q245" s="75">
        <v>0.4</v>
      </c>
      <c r="R245" s="75">
        <v>3</v>
      </c>
      <c r="S245" s="75">
        <v>550</v>
      </c>
      <c r="T245" s="79" t="s">
        <v>5599</v>
      </c>
      <c r="U245" s="79" t="s">
        <v>5524</v>
      </c>
      <c r="V245" s="76">
        <v>43325</v>
      </c>
      <c r="W245" s="75"/>
      <c r="X245" s="75"/>
    </row>
    <row r="246" spans="1:24" s="2" customFormat="1" ht="22.5" customHeight="1">
      <c r="A246" s="68">
        <v>110</v>
      </c>
      <c r="B246" s="76">
        <v>43326</v>
      </c>
      <c r="C246" s="77" t="s">
        <v>5326</v>
      </c>
      <c r="D246" s="75" t="s">
        <v>5327</v>
      </c>
      <c r="E246" s="78">
        <v>43332</v>
      </c>
      <c r="F246" s="78">
        <v>43336</v>
      </c>
      <c r="G246" s="65">
        <v>43458</v>
      </c>
      <c r="H246" s="53">
        <v>43430</v>
      </c>
      <c r="I246" s="53">
        <v>43338</v>
      </c>
      <c r="J246" s="75" t="s">
        <v>5679</v>
      </c>
      <c r="K246" s="60">
        <v>0</v>
      </c>
      <c r="L246" s="58">
        <v>150</v>
      </c>
      <c r="M246" s="75">
        <v>150</v>
      </c>
      <c r="N246" s="75">
        <v>150</v>
      </c>
      <c r="O246" s="75"/>
      <c r="P246" s="75"/>
      <c r="Q246" s="75">
        <v>0.4</v>
      </c>
      <c r="R246" s="75">
        <v>3</v>
      </c>
      <c r="S246" s="75">
        <v>13629</v>
      </c>
      <c r="T246" s="58" t="s">
        <v>5506</v>
      </c>
      <c r="U246" s="79" t="s">
        <v>5526</v>
      </c>
      <c r="V246" s="76">
        <v>43326</v>
      </c>
      <c r="W246" s="75" t="s">
        <v>5680</v>
      </c>
      <c r="X246" s="78">
        <v>43423</v>
      </c>
    </row>
    <row r="247" spans="1:24" s="2" customFormat="1" ht="22.5" customHeight="1">
      <c r="A247" s="68">
        <v>111</v>
      </c>
      <c r="B247" s="76">
        <v>43328</v>
      </c>
      <c r="C247" s="77" t="s">
        <v>5326</v>
      </c>
      <c r="D247" s="75" t="s">
        <v>5327</v>
      </c>
      <c r="E247" s="78">
        <v>43336</v>
      </c>
      <c r="F247" s="78">
        <v>43338</v>
      </c>
      <c r="G247" s="65">
        <v>43460</v>
      </c>
      <c r="H247" s="53">
        <v>43374</v>
      </c>
      <c r="I247" s="53">
        <v>43356</v>
      </c>
      <c r="J247" s="75" t="s">
        <v>75</v>
      </c>
      <c r="K247" s="60">
        <v>0</v>
      </c>
      <c r="L247" s="58">
        <v>15</v>
      </c>
      <c r="M247" s="75">
        <v>15</v>
      </c>
      <c r="N247" s="75">
        <v>15</v>
      </c>
      <c r="O247" s="75">
        <v>15</v>
      </c>
      <c r="P247" s="75"/>
      <c r="Q247" s="75">
        <v>0.4</v>
      </c>
      <c r="R247" s="75">
        <v>3</v>
      </c>
      <c r="S247" s="75">
        <v>550</v>
      </c>
      <c r="T247" s="79" t="s">
        <v>5681</v>
      </c>
      <c r="U247" s="79" t="s">
        <v>5527</v>
      </c>
      <c r="V247" s="76">
        <v>43328</v>
      </c>
      <c r="W247" s="75" t="s">
        <v>5682</v>
      </c>
      <c r="X247" s="78">
        <v>43371</v>
      </c>
    </row>
    <row r="248" spans="1:24" s="2" customFormat="1" ht="22.5" customHeight="1">
      <c r="A248" s="68">
        <v>112</v>
      </c>
      <c r="B248" s="76">
        <v>43332</v>
      </c>
      <c r="C248" s="77" t="s">
        <v>5326</v>
      </c>
      <c r="D248" s="75" t="s">
        <v>5327</v>
      </c>
      <c r="E248" s="78">
        <v>43333</v>
      </c>
      <c r="F248" s="78">
        <v>43333</v>
      </c>
      <c r="G248" s="65">
        <v>43455</v>
      </c>
      <c r="H248" s="53">
        <v>43404</v>
      </c>
      <c r="I248" s="53">
        <v>43333</v>
      </c>
      <c r="J248" s="77" t="s">
        <v>5683</v>
      </c>
      <c r="K248" s="58">
        <v>8</v>
      </c>
      <c r="L248" s="58">
        <v>7</v>
      </c>
      <c r="M248" s="75">
        <v>15</v>
      </c>
      <c r="N248" s="75">
        <v>15</v>
      </c>
      <c r="O248" s="75">
        <v>15</v>
      </c>
      <c r="P248" s="75"/>
      <c r="Q248" s="75">
        <v>0.4</v>
      </c>
      <c r="R248" s="75">
        <v>3</v>
      </c>
      <c r="S248" s="75">
        <v>550</v>
      </c>
      <c r="T248" s="79" t="s">
        <v>5583</v>
      </c>
      <c r="U248" s="79" t="s">
        <v>5529</v>
      </c>
      <c r="V248" s="76">
        <v>43333</v>
      </c>
      <c r="W248" s="75" t="s">
        <v>5684</v>
      </c>
      <c r="X248" s="78">
        <v>43333</v>
      </c>
    </row>
    <row r="249" spans="1:24" s="2" customFormat="1" ht="22.5" customHeight="1">
      <c r="A249" s="68">
        <v>113</v>
      </c>
      <c r="B249" s="76">
        <v>43334</v>
      </c>
      <c r="C249" s="77" t="s">
        <v>5326</v>
      </c>
      <c r="D249" s="75" t="s">
        <v>5332</v>
      </c>
      <c r="E249" s="78">
        <v>43336</v>
      </c>
      <c r="F249" s="78">
        <v>43336</v>
      </c>
      <c r="G249" s="65">
        <v>43458</v>
      </c>
      <c r="H249" s="53"/>
      <c r="I249" s="80">
        <v>43336</v>
      </c>
      <c r="J249" s="75" t="s">
        <v>5659</v>
      </c>
      <c r="K249" s="60">
        <v>7</v>
      </c>
      <c r="L249" s="58">
        <v>8</v>
      </c>
      <c r="M249" s="75">
        <v>15</v>
      </c>
      <c r="N249" s="75">
        <v>15</v>
      </c>
      <c r="O249" s="75">
        <v>15</v>
      </c>
      <c r="P249" s="75"/>
      <c r="Q249" s="75">
        <v>0.4</v>
      </c>
      <c r="R249" s="75">
        <v>3</v>
      </c>
      <c r="S249" s="75">
        <v>550</v>
      </c>
      <c r="T249" s="79" t="s">
        <v>5335</v>
      </c>
      <c r="U249" s="79" t="s">
        <v>5530</v>
      </c>
      <c r="V249" s="76">
        <v>43334</v>
      </c>
      <c r="W249" s="75"/>
      <c r="X249" s="75"/>
    </row>
    <row r="250" spans="1:24" s="2" customFormat="1" ht="22.5" customHeight="1">
      <c r="A250" s="68">
        <v>114</v>
      </c>
      <c r="B250" s="76">
        <v>43334</v>
      </c>
      <c r="C250" s="77" t="s">
        <v>5326</v>
      </c>
      <c r="D250" s="75" t="s">
        <v>5332</v>
      </c>
      <c r="E250" s="78">
        <v>43339</v>
      </c>
      <c r="F250" s="78">
        <v>43340</v>
      </c>
      <c r="G250" s="65">
        <v>43462</v>
      </c>
      <c r="H250" s="53"/>
      <c r="I250" s="80">
        <v>43341</v>
      </c>
      <c r="J250" s="75" t="s">
        <v>5618</v>
      </c>
      <c r="K250" s="60">
        <v>4</v>
      </c>
      <c r="L250" s="58">
        <v>3</v>
      </c>
      <c r="M250" s="75">
        <v>7</v>
      </c>
      <c r="N250" s="75">
        <v>7</v>
      </c>
      <c r="O250" s="75">
        <v>7</v>
      </c>
      <c r="P250" s="75"/>
      <c r="Q250" s="75">
        <v>0.22</v>
      </c>
      <c r="R250" s="75">
        <v>3</v>
      </c>
      <c r="S250" s="75">
        <v>550</v>
      </c>
      <c r="T250" s="58" t="s">
        <v>5333</v>
      </c>
      <c r="U250" s="79" t="s">
        <v>5532</v>
      </c>
      <c r="V250" s="76">
        <v>43335</v>
      </c>
      <c r="W250" s="75"/>
      <c r="X250" s="75"/>
    </row>
    <row r="251" spans="1:24" s="2" customFormat="1" ht="22.5" customHeight="1">
      <c r="A251" s="68">
        <v>115</v>
      </c>
      <c r="B251" s="76">
        <v>43335</v>
      </c>
      <c r="C251" s="77" t="s">
        <v>5326</v>
      </c>
      <c r="D251" s="75" t="s">
        <v>5327</v>
      </c>
      <c r="E251" s="78">
        <v>43341</v>
      </c>
      <c r="F251" s="78">
        <v>43342</v>
      </c>
      <c r="G251" s="65">
        <v>43464</v>
      </c>
      <c r="H251" s="53">
        <v>43404</v>
      </c>
      <c r="I251" s="80">
        <v>43346</v>
      </c>
      <c r="J251" s="75" t="s">
        <v>75</v>
      </c>
      <c r="K251" s="60">
        <v>0</v>
      </c>
      <c r="L251" s="58">
        <v>15</v>
      </c>
      <c r="M251" s="75">
        <v>15</v>
      </c>
      <c r="N251" s="75">
        <v>15</v>
      </c>
      <c r="O251" s="75">
        <v>15</v>
      </c>
      <c r="P251" s="75"/>
      <c r="Q251" s="75">
        <v>0.4</v>
      </c>
      <c r="R251" s="75">
        <v>3</v>
      </c>
      <c r="S251" s="75">
        <v>550</v>
      </c>
      <c r="T251" s="79" t="s">
        <v>5599</v>
      </c>
      <c r="U251" s="79" t="s">
        <v>5535</v>
      </c>
      <c r="V251" s="76">
        <v>43335</v>
      </c>
      <c r="W251" s="75" t="s">
        <v>5685</v>
      </c>
      <c r="X251" s="78">
        <v>43361</v>
      </c>
    </row>
    <row r="252" spans="1:24" s="2" customFormat="1" ht="22.5" customHeight="1">
      <c r="A252" s="68">
        <v>116</v>
      </c>
      <c r="B252" s="76">
        <v>43336</v>
      </c>
      <c r="C252" s="77" t="s">
        <v>5326</v>
      </c>
      <c r="D252" s="68" t="s">
        <v>5327</v>
      </c>
      <c r="E252" s="78">
        <v>43341</v>
      </c>
      <c r="F252" s="78">
        <v>43341</v>
      </c>
      <c r="G252" s="65">
        <v>43463</v>
      </c>
      <c r="H252" s="53">
        <v>43735</v>
      </c>
      <c r="I252" s="80">
        <v>43346</v>
      </c>
      <c r="J252" s="75" t="s">
        <v>5659</v>
      </c>
      <c r="K252" s="60">
        <v>10</v>
      </c>
      <c r="L252" s="58">
        <v>5</v>
      </c>
      <c r="M252" s="75">
        <v>15</v>
      </c>
      <c r="N252" s="75">
        <v>15</v>
      </c>
      <c r="O252" s="75">
        <v>15</v>
      </c>
      <c r="P252" s="75"/>
      <c r="Q252" s="75">
        <v>0.4</v>
      </c>
      <c r="R252" s="75">
        <v>3</v>
      </c>
      <c r="S252" s="75">
        <v>550</v>
      </c>
      <c r="T252" s="79" t="s">
        <v>5335</v>
      </c>
      <c r="U252" s="79" t="s">
        <v>5537</v>
      </c>
      <c r="V252" s="76">
        <v>43339</v>
      </c>
      <c r="W252" s="75"/>
      <c r="X252" s="75"/>
    </row>
    <row r="253" spans="1:24" s="2" customFormat="1" ht="22.5" customHeight="1">
      <c r="A253" s="68">
        <v>117</v>
      </c>
      <c r="B253" s="76">
        <v>43339</v>
      </c>
      <c r="C253" s="77" t="s">
        <v>5326</v>
      </c>
      <c r="D253" s="75" t="s">
        <v>5327</v>
      </c>
      <c r="E253" s="78">
        <v>43341</v>
      </c>
      <c r="F253" s="78">
        <v>43341</v>
      </c>
      <c r="G253" s="65">
        <v>43463</v>
      </c>
      <c r="H253" s="53">
        <v>43367</v>
      </c>
      <c r="I253" s="80">
        <v>43342</v>
      </c>
      <c r="J253" s="75" t="s">
        <v>5659</v>
      </c>
      <c r="K253" s="60">
        <v>4</v>
      </c>
      <c r="L253" s="58">
        <v>3</v>
      </c>
      <c r="M253" s="75">
        <v>7</v>
      </c>
      <c r="N253" s="75">
        <v>7</v>
      </c>
      <c r="O253" s="75">
        <v>7</v>
      </c>
      <c r="P253" s="75"/>
      <c r="Q253" s="75">
        <v>0.22</v>
      </c>
      <c r="R253" s="75">
        <v>3</v>
      </c>
      <c r="S253" s="75">
        <v>550</v>
      </c>
      <c r="T253" s="58" t="s">
        <v>5346</v>
      </c>
      <c r="U253" s="79" t="s">
        <v>5540</v>
      </c>
      <c r="V253" s="76">
        <v>43339</v>
      </c>
      <c r="W253" s="75" t="s">
        <v>5686</v>
      </c>
      <c r="X253" s="78">
        <v>43346</v>
      </c>
    </row>
    <row r="254" spans="1:24" s="2" customFormat="1" ht="25.5">
      <c r="A254" s="68">
        <v>118</v>
      </c>
      <c r="B254" s="76">
        <v>43347</v>
      </c>
      <c r="C254" s="77" t="s">
        <v>5326</v>
      </c>
      <c r="D254" s="75" t="s">
        <v>5327</v>
      </c>
      <c r="E254" s="78">
        <v>43348</v>
      </c>
      <c r="F254" s="78">
        <v>43348</v>
      </c>
      <c r="G254" s="65">
        <v>43470</v>
      </c>
      <c r="H254" s="53">
        <v>43768</v>
      </c>
      <c r="I254" s="53">
        <v>43350</v>
      </c>
      <c r="J254" s="75" t="s">
        <v>5659</v>
      </c>
      <c r="K254" s="60">
        <v>4</v>
      </c>
      <c r="L254" s="58">
        <v>3</v>
      </c>
      <c r="M254" s="75">
        <v>7</v>
      </c>
      <c r="N254" s="75">
        <v>7</v>
      </c>
      <c r="O254" s="75">
        <v>7</v>
      </c>
      <c r="P254" s="75"/>
      <c r="Q254" s="75">
        <v>0.22</v>
      </c>
      <c r="R254" s="75">
        <v>3</v>
      </c>
      <c r="S254" s="75">
        <v>550</v>
      </c>
      <c r="T254" s="58" t="s">
        <v>5333</v>
      </c>
      <c r="U254" s="79" t="s">
        <v>5542</v>
      </c>
      <c r="V254" s="76">
        <v>43347</v>
      </c>
      <c r="W254" s="75" t="s">
        <v>5687</v>
      </c>
      <c r="X254" s="78">
        <v>43768</v>
      </c>
    </row>
    <row r="255" spans="1:24" s="2" customFormat="1" ht="25.5">
      <c r="A255" s="68">
        <v>119</v>
      </c>
      <c r="B255" s="76">
        <v>43348</v>
      </c>
      <c r="C255" s="77" t="s">
        <v>5326</v>
      </c>
      <c r="D255" s="75" t="s">
        <v>5327</v>
      </c>
      <c r="E255" s="78">
        <v>43364</v>
      </c>
      <c r="F255" s="78">
        <v>43374</v>
      </c>
      <c r="G255" s="65">
        <v>43497</v>
      </c>
      <c r="H255" s="53">
        <v>43392</v>
      </c>
      <c r="I255" s="53">
        <v>43378</v>
      </c>
      <c r="J255" s="75" t="s">
        <v>5688</v>
      </c>
      <c r="K255" s="60">
        <v>0</v>
      </c>
      <c r="L255" s="58">
        <v>4</v>
      </c>
      <c r="M255" s="75">
        <v>4</v>
      </c>
      <c r="N255" s="75">
        <v>4</v>
      </c>
      <c r="O255" s="75">
        <v>4</v>
      </c>
      <c r="P255" s="75"/>
      <c r="Q255" s="75">
        <v>0.22</v>
      </c>
      <c r="R255" s="75">
        <v>3</v>
      </c>
      <c r="S255" s="75">
        <v>550</v>
      </c>
      <c r="T255" s="58" t="s">
        <v>5661</v>
      </c>
      <c r="U255" s="79" t="s">
        <v>5544</v>
      </c>
      <c r="V255" s="76">
        <v>43362</v>
      </c>
      <c r="W255" s="75" t="s">
        <v>5689</v>
      </c>
      <c r="X255" s="78">
        <v>43389</v>
      </c>
    </row>
    <row r="256" spans="1:24" s="2" customFormat="1" ht="25.5">
      <c r="A256" s="68">
        <v>120</v>
      </c>
      <c r="B256" s="76">
        <v>43349</v>
      </c>
      <c r="C256" s="77" t="s">
        <v>5326</v>
      </c>
      <c r="D256" s="75" t="s">
        <v>5327</v>
      </c>
      <c r="E256" s="78">
        <v>43353</v>
      </c>
      <c r="F256" s="78">
        <v>43354</v>
      </c>
      <c r="G256" s="65">
        <v>43476</v>
      </c>
      <c r="H256" s="53">
        <v>43518</v>
      </c>
      <c r="I256" s="53">
        <v>43356</v>
      </c>
      <c r="J256" s="75" t="s">
        <v>75</v>
      </c>
      <c r="K256" s="58">
        <v>7</v>
      </c>
      <c r="L256" s="58">
        <v>8</v>
      </c>
      <c r="M256" s="75">
        <v>15</v>
      </c>
      <c r="N256" s="75">
        <v>15</v>
      </c>
      <c r="O256" s="75">
        <v>15</v>
      </c>
      <c r="P256" s="75"/>
      <c r="Q256" s="75">
        <v>0.4</v>
      </c>
      <c r="R256" s="75">
        <v>3</v>
      </c>
      <c r="S256" s="75">
        <v>550</v>
      </c>
      <c r="T256" s="58" t="s">
        <v>5333</v>
      </c>
      <c r="U256" s="79" t="s">
        <v>5545</v>
      </c>
      <c r="V256" s="76">
        <v>43349</v>
      </c>
      <c r="W256" s="75" t="s">
        <v>5690</v>
      </c>
      <c r="X256" s="78">
        <v>43507</v>
      </c>
    </row>
    <row r="257" spans="1:24" s="2" customFormat="1" ht="25.5">
      <c r="A257" s="68">
        <v>121</v>
      </c>
      <c r="B257" s="76">
        <v>43349</v>
      </c>
      <c r="C257" s="77" t="s">
        <v>5326</v>
      </c>
      <c r="D257" s="75" t="s">
        <v>5332</v>
      </c>
      <c r="E257" s="78">
        <v>43354</v>
      </c>
      <c r="F257" s="78">
        <v>43363</v>
      </c>
      <c r="G257" s="65">
        <v>43485</v>
      </c>
      <c r="H257" s="53"/>
      <c r="I257" s="53">
        <v>43367</v>
      </c>
      <c r="J257" s="75" t="s">
        <v>3133</v>
      </c>
      <c r="K257" s="58">
        <v>0</v>
      </c>
      <c r="L257" s="58">
        <v>15</v>
      </c>
      <c r="M257" s="75">
        <v>15</v>
      </c>
      <c r="N257" s="75">
        <v>15</v>
      </c>
      <c r="O257" s="75">
        <v>15</v>
      </c>
      <c r="P257" s="75"/>
      <c r="Q257" s="75">
        <v>0.4</v>
      </c>
      <c r="R257" s="75">
        <v>3</v>
      </c>
      <c r="S257" s="75">
        <v>550</v>
      </c>
      <c r="T257" s="79" t="s">
        <v>5583</v>
      </c>
      <c r="U257" s="79" t="s">
        <v>5546</v>
      </c>
      <c r="V257" s="76">
        <v>43353</v>
      </c>
      <c r="W257" s="75"/>
      <c r="X257" s="75"/>
    </row>
    <row r="258" spans="1:24" s="2" customFormat="1" ht="25.5">
      <c r="A258" s="68">
        <v>122</v>
      </c>
      <c r="B258" s="76">
        <v>43353</v>
      </c>
      <c r="C258" s="77" t="s">
        <v>5326</v>
      </c>
      <c r="D258" s="75" t="s">
        <v>5332</v>
      </c>
      <c r="E258" s="78">
        <v>43354</v>
      </c>
      <c r="F258" s="78">
        <v>43355</v>
      </c>
      <c r="G258" s="65">
        <v>43477</v>
      </c>
      <c r="H258" s="53"/>
      <c r="I258" s="53">
        <v>43360</v>
      </c>
      <c r="J258" s="75" t="s">
        <v>5659</v>
      </c>
      <c r="K258" s="58">
        <v>4</v>
      </c>
      <c r="L258" s="58">
        <v>3</v>
      </c>
      <c r="M258" s="75">
        <v>7</v>
      </c>
      <c r="N258" s="75">
        <v>7</v>
      </c>
      <c r="O258" s="75">
        <f>N258</f>
        <v>7</v>
      </c>
      <c r="P258" s="75"/>
      <c r="Q258" s="75">
        <v>0.22</v>
      </c>
      <c r="R258" s="75">
        <v>3</v>
      </c>
      <c r="S258" s="75">
        <v>550</v>
      </c>
      <c r="T258" s="58" t="s">
        <v>5346</v>
      </c>
      <c r="U258" s="79" t="s">
        <v>5547</v>
      </c>
      <c r="V258" s="76">
        <v>43353</v>
      </c>
      <c r="W258" s="75"/>
      <c r="X258" s="75"/>
    </row>
    <row r="259" spans="1:24" s="2" customFormat="1" ht="25.5">
      <c r="A259" s="68">
        <v>123</v>
      </c>
      <c r="B259" s="76">
        <v>43354</v>
      </c>
      <c r="C259" s="77" t="s">
        <v>5326</v>
      </c>
      <c r="D259" s="75" t="s">
        <v>5332</v>
      </c>
      <c r="E259" s="78">
        <v>43356</v>
      </c>
      <c r="F259" s="78">
        <v>43357</v>
      </c>
      <c r="G259" s="65">
        <v>43479</v>
      </c>
      <c r="H259" s="53"/>
      <c r="I259" s="53">
        <v>43360</v>
      </c>
      <c r="J259" s="75" t="s">
        <v>5659</v>
      </c>
      <c r="K259" s="58">
        <v>4</v>
      </c>
      <c r="L259" s="58">
        <v>3</v>
      </c>
      <c r="M259" s="75">
        <v>7</v>
      </c>
      <c r="N259" s="75">
        <v>7</v>
      </c>
      <c r="O259" s="75">
        <f t="shared" ref="O259:O282" si="7">N259</f>
        <v>7</v>
      </c>
      <c r="P259" s="75"/>
      <c r="Q259" s="75">
        <v>0.22</v>
      </c>
      <c r="R259" s="75">
        <v>3</v>
      </c>
      <c r="S259" s="75">
        <v>550</v>
      </c>
      <c r="T259" s="58" t="s">
        <v>5346</v>
      </c>
      <c r="U259" s="79" t="s">
        <v>5549</v>
      </c>
      <c r="V259" s="76">
        <v>43354</v>
      </c>
      <c r="W259" s="75"/>
      <c r="X259" s="75"/>
    </row>
    <row r="260" spans="1:24" s="2" customFormat="1" ht="25.5">
      <c r="A260" s="68">
        <v>124</v>
      </c>
      <c r="B260" s="76">
        <v>43354</v>
      </c>
      <c r="C260" s="77" t="s">
        <v>5326</v>
      </c>
      <c r="D260" s="75" t="s">
        <v>5327</v>
      </c>
      <c r="E260" s="78">
        <v>43355</v>
      </c>
      <c r="F260" s="78">
        <v>43356</v>
      </c>
      <c r="G260" s="65">
        <v>43478</v>
      </c>
      <c r="H260" s="53">
        <v>43374</v>
      </c>
      <c r="I260" s="53">
        <v>43360</v>
      </c>
      <c r="J260" s="75" t="s">
        <v>75</v>
      </c>
      <c r="K260" s="58">
        <v>4</v>
      </c>
      <c r="L260" s="58">
        <v>3</v>
      </c>
      <c r="M260" s="75">
        <v>7</v>
      </c>
      <c r="N260" s="75">
        <v>7</v>
      </c>
      <c r="O260" s="75">
        <f t="shared" si="7"/>
        <v>7</v>
      </c>
      <c r="P260" s="75"/>
      <c r="Q260" s="75">
        <v>0.22</v>
      </c>
      <c r="R260" s="75">
        <v>3</v>
      </c>
      <c r="S260" s="75">
        <v>550</v>
      </c>
      <c r="T260" s="79" t="s">
        <v>5583</v>
      </c>
      <c r="U260" s="79" t="s">
        <v>5550</v>
      </c>
      <c r="V260" s="76">
        <v>43354</v>
      </c>
      <c r="W260" s="75" t="s">
        <v>5691</v>
      </c>
      <c r="X260" s="78">
        <v>43360</v>
      </c>
    </row>
    <row r="261" spans="1:24" s="2" customFormat="1" ht="25.5">
      <c r="A261" s="68">
        <v>125</v>
      </c>
      <c r="B261" s="76">
        <v>43354</v>
      </c>
      <c r="C261" s="77" t="s">
        <v>5326</v>
      </c>
      <c r="D261" s="62" t="s">
        <v>5614</v>
      </c>
      <c r="E261" s="78">
        <v>43399</v>
      </c>
      <c r="F261" s="78">
        <v>43405</v>
      </c>
      <c r="G261" s="65">
        <v>43525</v>
      </c>
      <c r="H261" s="53">
        <v>43525</v>
      </c>
      <c r="I261" s="56"/>
      <c r="J261" s="75" t="s">
        <v>75</v>
      </c>
      <c r="K261" s="58">
        <v>0</v>
      </c>
      <c r="L261" s="58">
        <v>63.2</v>
      </c>
      <c r="M261" s="75">
        <v>63.2</v>
      </c>
      <c r="N261" s="75">
        <v>63.2</v>
      </c>
      <c r="O261" s="75">
        <f t="shared" si="7"/>
        <v>63.2</v>
      </c>
      <c r="P261" s="75"/>
      <c r="Q261" s="75">
        <v>0.4</v>
      </c>
      <c r="R261" s="75">
        <v>2</v>
      </c>
      <c r="S261" s="75">
        <v>9832.94</v>
      </c>
      <c r="T261" s="79" t="s">
        <v>5597</v>
      </c>
      <c r="U261" s="79" t="s">
        <v>5552</v>
      </c>
      <c r="V261" s="76">
        <v>43355</v>
      </c>
      <c r="W261" s="75"/>
      <c r="X261" s="75"/>
    </row>
    <row r="262" spans="1:24" s="2" customFormat="1" ht="25.5">
      <c r="A262" s="68">
        <v>126</v>
      </c>
      <c r="B262" s="53">
        <v>43356</v>
      </c>
      <c r="C262" s="59" t="s">
        <v>5326</v>
      </c>
      <c r="D262" s="62" t="s">
        <v>5327</v>
      </c>
      <c r="E262" s="80">
        <v>43367</v>
      </c>
      <c r="F262" s="80">
        <v>43367</v>
      </c>
      <c r="G262" s="65">
        <v>43124</v>
      </c>
      <c r="H262" s="53">
        <v>43374</v>
      </c>
      <c r="I262" s="53">
        <v>43370</v>
      </c>
      <c r="J262" s="75" t="s">
        <v>2291</v>
      </c>
      <c r="K262" s="58">
        <v>0</v>
      </c>
      <c r="L262" s="58">
        <v>15</v>
      </c>
      <c r="M262" s="75">
        <v>15</v>
      </c>
      <c r="N262" s="75">
        <v>15</v>
      </c>
      <c r="O262" s="75">
        <f t="shared" si="7"/>
        <v>15</v>
      </c>
      <c r="P262" s="75"/>
      <c r="Q262" s="75">
        <v>0.4</v>
      </c>
      <c r="R262" s="75">
        <v>3</v>
      </c>
      <c r="S262" s="75">
        <v>550</v>
      </c>
      <c r="T262" s="58" t="s">
        <v>5346</v>
      </c>
      <c r="U262" s="79" t="s">
        <v>5555</v>
      </c>
      <c r="V262" s="76">
        <v>43356</v>
      </c>
      <c r="W262" s="75" t="s">
        <v>5692</v>
      </c>
      <c r="X262" s="78">
        <v>43371</v>
      </c>
    </row>
    <row r="263" spans="1:24" s="2" customFormat="1" ht="25.5">
      <c r="A263" s="68">
        <v>127</v>
      </c>
      <c r="B263" s="53">
        <v>43357</v>
      </c>
      <c r="C263" s="59" t="s">
        <v>5326</v>
      </c>
      <c r="D263" s="62" t="s">
        <v>5327</v>
      </c>
      <c r="E263" s="80">
        <v>43363</v>
      </c>
      <c r="F263" s="80">
        <v>43363</v>
      </c>
      <c r="G263" s="65">
        <v>43485</v>
      </c>
      <c r="H263" s="53">
        <v>43620</v>
      </c>
      <c r="I263" s="53">
        <v>43367</v>
      </c>
      <c r="J263" s="75" t="s">
        <v>5623</v>
      </c>
      <c r="K263" s="58">
        <v>7</v>
      </c>
      <c r="L263" s="58">
        <v>8</v>
      </c>
      <c r="M263" s="75">
        <v>15</v>
      </c>
      <c r="N263" s="75">
        <v>15</v>
      </c>
      <c r="O263" s="75">
        <f t="shared" si="7"/>
        <v>15</v>
      </c>
      <c r="P263" s="75"/>
      <c r="Q263" s="75">
        <v>0.4</v>
      </c>
      <c r="R263" s="75">
        <v>3</v>
      </c>
      <c r="S263" s="75">
        <v>550</v>
      </c>
      <c r="T263" s="79" t="s">
        <v>5597</v>
      </c>
      <c r="U263" s="79" t="s">
        <v>5558</v>
      </c>
      <c r="V263" s="76">
        <v>43357</v>
      </c>
      <c r="W263" s="75"/>
      <c r="X263" s="75"/>
    </row>
    <row r="264" spans="1:24" s="2" customFormat="1" ht="25.5">
      <c r="A264" s="68">
        <v>128</v>
      </c>
      <c r="B264" s="53">
        <v>43357</v>
      </c>
      <c r="C264" s="59" t="s">
        <v>5326</v>
      </c>
      <c r="D264" s="62" t="s">
        <v>5327</v>
      </c>
      <c r="E264" s="80">
        <v>43363</v>
      </c>
      <c r="F264" s="80">
        <v>43363</v>
      </c>
      <c r="G264" s="65">
        <v>43485</v>
      </c>
      <c r="H264" s="53">
        <v>43404</v>
      </c>
      <c r="I264" s="53">
        <v>43367</v>
      </c>
      <c r="J264" s="75" t="s">
        <v>75</v>
      </c>
      <c r="K264" s="58">
        <v>8</v>
      </c>
      <c r="L264" s="58">
        <v>7</v>
      </c>
      <c r="M264" s="75">
        <v>15</v>
      </c>
      <c r="N264" s="75">
        <v>15</v>
      </c>
      <c r="O264" s="75">
        <f t="shared" si="7"/>
        <v>15</v>
      </c>
      <c r="P264" s="75"/>
      <c r="Q264" s="75">
        <v>0.4</v>
      </c>
      <c r="R264" s="75">
        <v>3</v>
      </c>
      <c r="S264" s="75">
        <v>550</v>
      </c>
      <c r="T264" s="79" t="s">
        <v>5583</v>
      </c>
      <c r="U264" s="79" t="s">
        <v>5559</v>
      </c>
      <c r="V264" s="76">
        <v>43361</v>
      </c>
      <c r="W264" s="75" t="s">
        <v>5693</v>
      </c>
      <c r="X264" s="78">
        <v>43363</v>
      </c>
    </row>
    <row r="265" spans="1:24" s="2" customFormat="1" ht="25.5">
      <c r="A265" s="68">
        <v>129</v>
      </c>
      <c r="B265" s="53">
        <v>43362</v>
      </c>
      <c r="C265" s="59" t="s">
        <v>5326</v>
      </c>
      <c r="D265" s="62" t="s">
        <v>5327</v>
      </c>
      <c r="E265" s="80">
        <v>43367</v>
      </c>
      <c r="F265" s="80">
        <v>43367</v>
      </c>
      <c r="G265" s="65">
        <v>43489</v>
      </c>
      <c r="H265" s="53">
        <v>43381</v>
      </c>
      <c r="I265" s="53">
        <v>43370</v>
      </c>
      <c r="J265" s="75" t="s">
        <v>75</v>
      </c>
      <c r="K265" s="58">
        <v>7</v>
      </c>
      <c r="L265" s="58">
        <v>8</v>
      </c>
      <c r="M265" s="75">
        <v>15</v>
      </c>
      <c r="N265" s="75">
        <v>15</v>
      </c>
      <c r="O265" s="75">
        <f t="shared" si="7"/>
        <v>15</v>
      </c>
      <c r="P265" s="75"/>
      <c r="Q265" s="75">
        <v>0.4</v>
      </c>
      <c r="R265" s="75">
        <v>3</v>
      </c>
      <c r="S265" s="75">
        <v>550</v>
      </c>
      <c r="T265" s="79" t="s">
        <v>5335</v>
      </c>
      <c r="U265" s="79" t="s">
        <v>5562</v>
      </c>
      <c r="V265" s="76">
        <v>43363</v>
      </c>
      <c r="W265" s="75" t="s">
        <v>5694</v>
      </c>
      <c r="X265" s="78">
        <v>43376</v>
      </c>
    </row>
    <row r="266" spans="1:24" s="2" customFormat="1" ht="25.5">
      <c r="A266" s="68">
        <v>130</v>
      </c>
      <c r="B266" s="53">
        <v>43363</v>
      </c>
      <c r="C266" s="59" t="s">
        <v>5326</v>
      </c>
      <c r="D266" s="62" t="s">
        <v>5332</v>
      </c>
      <c r="E266" s="80">
        <v>43368</v>
      </c>
      <c r="F266" s="80">
        <v>43368</v>
      </c>
      <c r="G266" s="58" t="s">
        <v>5695</v>
      </c>
      <c r="H266" s="53"/>
      <c r="I266" s="53">
        <v>43370</v>
      </c>
      <c r="J266" s="75" t="s">
        <v>3133</v>
      </c>
      <c r="K266" s="58">
        <v>0</v>
      </c>
      <c r="L266" s="58">
        <v>15</v>
      </c>
      <c r="M266" s="75">
        <v>15</v>
      </c>
      <c r="N266" s="75">
        <v>15</v>
      </c>
      <c r="O266" s="75">
        <f t="shared" si="7"/>
        <v>15</v>
      </c>
      <c r="P266" s="75"/>
      <c r="Q266" s="75">
        <v>0.4</v>
      </c>
      <c r="R266" s="75">
        <v>3</v>
      </c>
      <c r="S266" s="75">
        <v>550</v>
      </c>
      <c r="T266" s="79" t="s">
        <v>5696</v>
      </c>
      <c r="U266" s="79" t="s">
        <v>5697</v>
      </c>
      <c r="V266" s="76">
        <v>43364</v>
      </c>
      <c r="W266" s="75"/>
      <c r="X266" s="75"/>
    </row>
    <row r="267" spans="1:24" s="2" customFormat="1" ht="25.5">
      <c r="A267" s="68">
        <v>131</v>
      </c>
      <c r="B267" s="53">
        <v>43364</v>
      </c>
      <c r="C267" s="59" t="s">
        <v>5326</v>
      </c>
      <c r="D267" s="62" t="s">
        <v>5327</v>
      </c>
      <c r="E267" s="80">
        <v>43369</v>
      </c>
      <c r="F267" s="80">
        <v>43369</v>
      </c>
      <c r="G267" s="65">
        <v>43491</v>
      </c>
      <c r="H267" s="53">
        <v>43404</v>
      </c>
      <c r="I267" s="53">
        <v>43370</v>
      </c>
      <c r="J267" s="75" t="s">
        <v>75</v>
      </c>
      <c r="K267" s="58">
        <v>7</v>
      </c>
      <c r="L267" s="58">
        <v>8</v>
      </c>
      <c r="M267" s="75">
        <v>15</v>
      </c>
      <c r="N267" s="75">
        <v>15</v>
      </c>
      <c r="O267" s="75">
        <f t="shared" si="7"/>
        <v>15</v>
      </c>
      <c r="P267" s="75"/>
      <c r="Q267" s="75">
        <v>0.4</v>
      </c>
      <c r="R267" s="75">
        <v>3</v>
      </c>
      <c r="S267" s="75">
        <v>550</v>
      </c>
      <c r="T267" s="79" t="s">
        <v>5335</v>
      </c>
      <c r="U267" s="79" t="s">
        <v>5698</v>
      </c>
      <c r="V267" s="76">
        <v>43367</v>
      </c>
      <c r="W267" s="75" t="s">
        <v>5699</v>
      </c>
      <c r="X267" s="78">
        <v>43383</v>
      </c>
    </row>
    <row r="268" spans="1:24" s="2" customFormat="1" ht="25.5">
      <c r="A268" s="68">
        <v>132</v>
      </c>
      <c r="B268" s="53">
        <v>43364</v>
      </c>
      <c r="C268" s="59" t="s">
        <v>5326</v>
      </c>
      <c r="D268" s="62" t="s">
        <v>5332</v>
      </c>
      <c r="E268" s="80">
        <v>43369</v>
      </c>
      <c r="F268" s="80">
        <v>43369</v>
      </c>
      <c r="G268" s="65">
        <v>43491</v>
      </c>
      <c r="H268" s="53"/>
      <c r="I268" s="53">
        <v>43371</v>
      </c>
      <c r="J268" s="75" t="s">
        <v>3133</v>
      </c>
      <c r="K268" s="58">
        <v>0</v>
      </c>
      <c r="L268" s="58">
        <v>15</v>
      </c>
      <c r="M268" s="75">
        <v>15</v>
      </c>
      <c r="N268" s="75">
        <v>15</v>
      </c>
      <c r="O268" s="75">
        <f t="shared" si="7"/>
        <v>15</v>
      </c>
      <c r="P268" s="75"/>
      <c r="Q268" s="75">
        <v>0.4</v>
      </c>
      <c r="R268" s="75">
        <v>3</v>
      </c>
      <c r="S268" s="75">
        <v>550</v>
      </c>
      <c r="T268" s="79" t="s">
        <v>5335</v>
      </c>
      <c r="U268" s="79" t="s">
        <v>5700</v>
      </c>
      <c r="V268" s="76">
        <v>43367</v>
      </c>
      <c r="W268" s="75" t="s">
        <v>5701</v>
      </c>
      <c r="X268" s="75"/>
    </row>
    <row r="269" spans="1:24" s="2" customFormat="1" ht="25.5">
      <c r="A269" s="68">
        <v>133</v>
      </c>
      <c r="B269" s="53">
        <v>43367</v>
      </c>
      <c r="C269" s="59" t="s">
        <v>5326</v>
      </c>
      <c r="D269" s="62" t="s">
        <v>5332</v>
      </c>
      <c r="E269" s="80">
        <v>43371</v>
      </c>
      <c r="F269" s="80">
        <v>43371</v>
      </c>
      <c r="G269" s="65">
        <v>43736</v>
      </c>
      <c r="H269" s="53"/>
      <c r="I269" s="53">
        <v>43375</v>
      </c>
      <c r="J269" s="75" t="s">
        <v>3133</v>
      </c>
      <c r="K269" s="81">
        <v>0</v>
      </c>
      <c r="L269" s="81">
        <v>10</v>
      </c>
      <c r="M269" s="75">
        <v>10</v>
      </c>
      <c r="N269" s="75">
        <v>10</v>
      </c>
      <c r="O269" s="75">
        <f t="shared" si="7"/>
        <v>10</v>
      </c>
      <c r="P269" s="75"/>
      <c r="Q269" s="75">
        <v>0.4</v>
      </c>
      <c r="R269" s="75">
        <v>3</v>
      </c>
      <c r="S269" s="75">
        <v>550</v>
      </c>
      <c r="T269" s="79" t="s">
        <v>5702</v>
      </c>
      <c r="U269" s="79" t="s">
        <v>5703</v>
      </c>
      <c r="V269" s="76">
        <v>43368</v>
      </c>
      <c r="W269" s="75"/>
      <c r="X269" s="75"/>
    </row>
    <row r="270" spans="1:24" s="2" customFormat="1" ht="25.5">
      <c r="A270" s="75">
        <v>134</v>
      </c>
      <c r="B270" s="53">
        <v>43377</v>
      </c>
      <c r="C270" s="59" t="s">
        <v>5326</v>
      </c>
      <c r="D270" s="62" t="s">
        <v>5327</v>
      </c>
      <c r="E270" s="53">
        <v>43381</v>
      </c>
      <c r="F270" s="53">
        <v>43455</v>
      </c>
      <c r="G270" s="65">
        <v>43576</v>
      </c>
      <c r="H270" s="53">
        <v>43574</v>
      </c>
      <c r="I270" s="53">
        <v>43475</v>
      </c>
      <c r="J270" s="56" t="s">
        <v>5704</v>
      </c>
      <c r="K270" s="58">
        <v>0</v>
      </c>
      <c r="L270" s="58">
        <v>0.36</v>
      </c>
      <c r="M270" s="75">
        <f>L270+K270</f>
        <v>0.36</v>
      </c>
      <c r="N270" s="75">
        <f>M270</f>
        <v>0.36</v>
      </c>
      <c r="O270" s="75">
        <f t="shared" si="7"/>
        <v>0.36</v>
      </c>
      <c r="P270" s="75"/>
      <c r="Q270" s="56">
        <v>0.22</v>
      </c>
      <c r="R270" s="62">
        <v>3</v>
      </c>
      <c r="S270" s="56">
        <v>550</v>
      </c>
      <c r="T270" s="56" t="s">
        <v>5681</v>
      </c>
      <c r="U270" s="56" t="s">
        <v>5705</v>
      </c>
      <c r="V270" s="56" t="s">
        <v>5706</v>
      </c>
      <c r="W270" s="75" t="s">
        <v>5707</v>
      </c>
      <c r="X270" s="78">
        <v>43475</v>
      </c>
    </row>
    <row r="271" spans="1:24" s="2" customFormat="1" ht="25.5">
      <c r="A271" s="75">
        <v>135</v>
      </c>
      <c r="B271" s="53">
        <v>43376</v>
      </c>
      <c r="C271" s="59" t="s">
        <v>5326</v>
      </c>
      <c r="D271" s="62" t="s">
        <v>5327</v>
      </c>
      <c r="E271" s="53">
        <v>43389</v>
      </c>
      <c r="F271" s="53">
        <v>43410</v>
      </c>
      <c r="G271" s="65">
        <v>43530</v>
      </c>
      <c r="H271" s="53">
        <v>43434</v>
      </c>
      <c r="I271" s="53">
        <v>43413</v>
      </c>
      <c r="J271" s="56" t="s">
        <v>2291</v>
      </c>
      <c r="K271" s="58">
        <v>0</v>
      </c>
      <c r="L271" s="58">
        <v>7</v>
      </c>
      <c r="M271" s="75">
        <f t="shared" ref="M271:M282" si="8">L271+K271</f>
        <v>7</v>
      </c>
      <c r="N271" s="75">
        <f t="shared" ref="N271:N282" si="9">M271</f>
        <v>7</v>
      </c>
      <c r="O271" s="75">
        <f t="shared" si="7"/>
        <v>7</v>
      </c>
      <c r="P271" s="75"/>
      <c r="Q271" s="56">
        <v>0.22</v>
      </c>
      <c r="R271" s="62">
        <v>3</v>
      </c>
      <c r="S271" s="56">
        <v>550</v>
      </c>
      <c r="T271" s="56" t="s">
        <v>5583</v>
      </c>
      <c r="U271" s="56" t="s">
        <v>5708</v>
      </c>
      <c r="V271" s="53">
        <v>43381</v>
      </c>
      <c r="W271" s="75" t="s">
        <v>5709</v>
      </c>
      <c r="X271" s="78">
        <v>43431</v>
      </c>
    </row>
    <row r="272" spans="1:24" s="2" customFormat="1" ht="25.5">
      <c r="A272" s="75">
        <v>136</v>
      </c>
      <c r="B272" s="53">
        <v>43378</v>
      </c>
      <c r="C272" s="59" t="s">
        <v>5326</v>
      </c>
      <c r="D272" s="62" t="s">
        <v>5332</v>
      </c>
      <c r="E272" s="53">
        <v>43388</v>
      </c>
      <c r="F272" s="53">
        <v>43388</v>
      </c>
      <c r="G272" s="65">
        <v>43511</v>
      </c>
      <c r="H272" s="53"/>
      <c r="I272" s="53">
        <v>43391</v>
      </c>
      <c r="J272" s="56" t="s">
        <v>5710</v>
      </c>
      <c r="K272" s="58">
        <v>0</v>
      </c>
      <c r="L272" s="58">
        <v>10</v>
      </c>
      <c r="M272" s="75">
        <f t="shared" si="8"/>
        <v>10</v>
      </c>
      <c r="N272" s="75">
        <f t="shared" si="9"/>
        <v>10</v>
      </c>
      <c r="O272" s="75">
        <f t="shared" si="7"/>
        <v>10</v>
      </c>
      <c r="P272" s="75"/>
      <c r="Q272" s="56">
        <v>0.4</v>
      </c>
      <c r="R272" s="62">
        <v>3</v>
      </c>
      <c r="S272" s="56">
        <v>550</v>
      </c>
      <c r="T272" s="56" t="s">
        <v>5661</v>
      </c>
      <c r="U272" s="56" t="s">
        <v>5711</v>
      </c>
      <c r="V272" s="53">
        <v>43383</v>
      </c>
      <c r="W272" s="75"/>
      <c r="X272" s="75"/>
    </row>
    <row r="273" spans="1:24" s="2" customFormat="1" ht="25.5">
      <c r="A273" s="75">
        <v>137</v>
      </c>
      <c r="B273" s="53">
        <v>43382</v>
      </c>
      <c r="C273" s="59" t="s">
        <v>5326</v>
      </c>
      <c r="D273" s="62" t="s">
        <v>5327</v>
      </c>
      <c r="E273" s="53">
        <v>43385</v>
      </c>
      <c r="F273" s="53">
        <v>43391</v>
      </c>
      <c r="G273" s="65">
        <v>43514</v>
      </c>
      <c r="H273" s="53">
        <v>43374</v>
      </c>
      <c r="I273" s="53">
        <v>43395</v>
      </c>
      <c r="J273" s="56" t="s">
        <v>5659</v>
      </c>
      <c r="K273" s="58">
        <v>7</v>
      </c>
      <c r="L273" s="58">
        <v>8</v>
      </c>
      <c r="M273" s="75">
        <f t="shared" si="8"/>
        <v>15</v>
      </c>
      <c r="N273" s="75">
        <f t="shared" si="9"/>
        <v>15</v>
      </c>
      <c r="O273" s="75">
        <f t="shared" si="7"/>
        <v>15</v>
      </c>
      <c r="P273" s="75"/>
      <c r="Q273" s="56">
        <v>0.4</v>
      </c>
      <c r="R273" s="62">
        <v>3</v>
      </c>
      <c r="S273" s="56">
        <v>550</v>
      </c>
      <c r="T273" s="56" t="s">
        <v>5335</v>
      </c>
      <c r="U273" s="56" t="s">
        <v>5712</v>
      </c>
      <c r="V273" s="53">
        <v>43382</v>
      </c>
      <c r="W273" s="75" t="s">
        <v>5713</v>
      </c>
      <c r="X273" s="78">
        <v>43402</v>
      </c>
    </row>
    <row r="274" spans="1:24" s="2" customFormat="1" ht="25.5">
      <c r="A274" s="75">
        <v>138</v>
      </c>
      <c r="B274" s="53">
        <v>43385</v>
      </c>
      <c r="C274" s="59" t="s">
        <v>5326</v>
      </c>
      <c r="D274" s="62" t="s">
        <v>5332</v>
      </c>
      <c r="E274" s="53">
        <v>43390</v>
      </c>
      <c r="F274" s="53">
        <v>43390</v>
      </c>
      <c r="G274" s="65">
        <v>43513</v>
      </c>
      <c r="H274" s="53"/>
      <c r="I274" s="53">
        <v>43395</v>
      </c>
      <c r="J274" s="56" t="s">
        <v>75</v>
      </c>
      <c r="K274" s="58">
        <v>0</v>
      </c>
      <c r="L274" s="58">
        <v>15</v>
      </c>
      <c r="M274" s="75">
        <f t="shared" si="8"/>
        <v>15</v>
      </c>
      <c r="N274" s="75">
        <f t="shared" si="9"/>
        <v>15</v>
      </c>
      <c r="O274" s="75">
        <f t="shared" si="7"/>
        <v>15</v>
      </c>
      <c r="P274" s="75"/>
      <c r="Q274" s="56">
        <v>0.4</v>
      </c>
      <c r="R274" s="62">
        <v>3</v>
      </c>
      <c r="S274" s="56">
        <v>550</v>
      </c>
      <c r="T274" s="56" t="s">
        <v>5583</v>
      </c>
      <c r="U274" s="56" t="s">
        <v>5714</v>
      </c>
      <c r="V274" s="53">
        <v>43388</v>
      </c>
      <c r="W274" s="75" t="s">
        <v>5715</v>
      </c>
      <c r="X274" s="75"/>
    </row>
    <row r="275" spans="1:24" s="2" customFormat="1" ht="25.5">
      <c r="A275" s="75">
        <v>139</v>
      </c>
      <c r="B275" s="53">
        <v>43388</v>
      </c>
      <c r="C275" s="59" t="s">
        <v>5326</v>
      </c>
      <c r="D275" s="62" t="s">
        <v>5327</v>
      </c>
      <c r="E275" s="53">
        <v>43395</v>
      </c>
      <c r="F275" s="53">
        <v>43395</v>
      </c>
      <c r="G275" s="65">
        <v>43518</v>
      </c>
      <c r="H275" s="53">
        <v>43419</v>
      </c>
      <c r="I275" s="53">
        <v>43399</v>
      </c>
      <c r="J275" s="56" t="s">
        <v>5659</v>
      </c>
      <c r="K275" s="58">
        <v>4</v>
      </c>
      <c r="L275" s="58">
        <v>3</v>
      </c>
      <c r="M275" s="75">
        <f t="shared" si="8"/>
        <v>7</v>
      </c>
      <c r="N275" s="75">
        <f t="shared" si="9"/>
        <v>7</v>
      </c>
      <c r="O275" s="75">
        <f t="shared" si="7"/>
        <v>7</v>
      </c>
      <c r="P275" s="75"/>
      <c r="Q275" s="56">
        <v>0.22</v>
      </c>
      <c r="R275" s="62">
        <v>3</v>
      </c>
      <c r="S275" s="56">
        <v>550</v>
      </c>
      <c r="T275" s="56" t="s">
        <v>5335</v>
      </c>
      <c r="U275" s="56" t="s">
        <v>5716</v>
      </c>
      <c r="V275" s="53">
        <v>43388</v>
      </c>
      <c r="W275" s="75" t="s">
        <v>5717</v>
      </c>
      <c r="X275" s="78">
        <v>43413</v>
      </c>
    </row>
    <row r="276" spans="1:24" s="2" customFormat="1" ht="25.5">
      <c r="A276" s="75">
        <v>140</v>
      </c>
      <c r="B276" s="53">
        <v>43385</v>
      </c>
      <c r="C276" s="59" t="s">
        <v>5625</v>
      </c>
      <c r="D276" s="62" t="s">
        <v>5627</v>
      </c>
      <c r="E276" s="56"/>
      <c r="F276" s="56"/>
      <c r="G276" s="58">
        <f t="shared" ref="G276:G292" si="10">H276-F276</f>
        <v>0</v>
      </c>
      <c r="H276" s="53"/>
      <c r="I276" s="56"/>
      <c r="J276" s="56" t="s">
        <v>5328</v>
      </c>
      <c r="K276" s="58">
        <v>0</v>
      </c>
      <c r="L276" s="58">
        <v>5</v>
      </c>
      <c r="M276" s="75">
        <f t="shared" si="8"/>
        <v>5</v>
      </c>
      <c r="N276" s="75">
        <f t="shared" si="9"/>
        <v>5</v>
      </c>
      <c r="O276" s="75">
        <f t="shared" si="7"/>
        <v>5</v>
      </c>
      <c r="P276" s="75"/>
      <c r="Q276" s="56">
        <v>0.22</v>
      </c>
      <c r="R276" s="62">
        <v>3</v>
      </c>
      <c r="S276" s="56">
        <v>550</v>
      </c>
      <c r="T276" s="56"/>
      <c r="U276" s="56"/>
      <c r="V276" s="56"/>
      <c r="W276" s="75"/>
      <c r="X276" s="75"/>
    </row>
    <row r="277" spans="1:24" s="2" customFormat="1" ht="25.5">
      <c r="A277" s="75">
        <v>141</v>
      </c>
      <c r="B277" s="53">
        <v>43390</v>
      </c>
      <c r="C277" s="59" t="s">
        <v>5326</v>
      </c>
      <c r="D277" s="62" t="s">
        <v>5327</v>
      </c>
      <c r="E277" s="53">
        <v>43399</v>
      </c>
      <c r="F277" s="53">
        <v>43413</v>
      </c>
      <c r="G277" s="65">
        <v>43533</v>
      </c>
      <c r="H277" s="53">
        <v>43529</v>
      </c>
      <c r="I277" s="53">
        <v>43525</v>
      </c>
      <c r="J277" s="56" t="s">
        <v>5671</v>
      </c>
      <c r="K277" s="58">
        <v>0</v>
      </c>
      <c r="L277" s="58">
        <v>10</v>
      </c>
      <c r="M277" s="75">
        <f t="shared" si="8"/>
        <v>10</v>
      </c>
      <c r="N277" s="75">
        <f t="shared" si="9"/>
        <v>10</v>
      </c>
      <c r="O277" s="75">
        <f t="shared" si="7"/>
        <v>10</v>
      </c>
      <c r="P277" s="75"/>
      <c r="Q277" s="56">
        <v>0.4</v>
      </c>
      <c r="R277" s="62">
        <v>3</v>
      </c>
      <c r="S277" s="56">
        <v>550</v>
      </c>
      <c r="T277" s="56" t="s">
        <v>5661</v>
      </c>
      <c r="U277" s="56" t="s">
        <v>5718</v>
      </c>
      <c r="V277" s="53">
        <v>43395</v>
      </c>
      <c r="W277" s="75" t="s">
        <v>5719</v>
      </c>
      <c r="X277" s="78">
        <v>43525</v>
      </c>
    </row>
    <row r="278" spans="1:24" s="2" customFormat="1" ht="25.5">
      <c r="A278" s="75">
        <v>142</v>
      </c>
      <c r="B278" s="53">
        <v>43391</v>
      </c>
      <c r="C278" s="59" t="s">
        <v>5326</v>
      </c>
      <c r="D278" s="62" t="s">
        <v>5522</v>
      </c>
      <c r="E278" s="56"/>
      <c r="F278" s="56"/>
      <c r="G278" s="58">
        <f t="shared" si="10"/>
        <v>0</v>
      </c>
      <c r="H278" s="53"/>
      <c r="I278" s="56"/>
      <c r="J278" s="56" t="s">
        <v>5720</v>
      </c>
      <c r="K278" s="58">
        <v>0</v>
      </c>
      <c r="L278" s="58">
        <v>50</v>
      </c>
      <c r="M278" s="75">
        <f t="shared" si="8"/>
        <v>50</v>
      </c>
      <c r="N278" s="75">
        <f t="shared" si="9"/>
        <v>50</v>
      </c>
      <c r="O278" s="75">
        <f t="shared" si="7"/>
        <v>50</v>
      </c>
      <c r="P278" s="75"/>
      <c r="Q278" s="56">
        <v>6</v>
      </c>
      <c r="R278" s="62">
        <v>3</v>
      </c>
      <c r="S278" s="56" t="s">
        <v>5593</v>
      </c>
      <c r="T278" s="56" t="s">
        <v>5333</v>
      </c>
      <c r="U278" s="56" t="s">
        <v>5721</v>
      </c>
      <c r="V278" s="53">
        <v>43391</v>
      </c>
      <c r="W278" s="75"/>
      <c r="X278" s="75"/>
    </row>
    <row r="279" spans="1:24" s="2" customFormat="1" ht="25.5">
      <c r="A279" s="75">
        <v>143</v>
      </c>
      <c r="B279" s="53">
        <v>43392</v>
      </c>
      <c r="C279" s="59" t="s">
        <v>5326</v>
      </c>
      <c r="D279" s="62" t="s">
        <v>5332</v>
      </c>
      <c r="E279" s="53">
        <v>43396</v>
      </c>
      <c r="F279" s="53">
        <v>43396</v>
      </c>
      <c r="G279" s="65">
        <v>43519</v>
      </c>
      <c r="H279" s="53"/>
      <c r="I279" s="53">
        <v>43399</v>
      </c>
      <c r="J279" s="56" t="s">
        <v>5722</v>
      </c>
      <c r="K279" s="58">
        <v>0</v>
      </c>
      <c r="L279" s="58">
        <v>15</v>
      </c>
      <c r="M279" s="75">
        <f t="shared" si="8"/>
        <v>15</v>
      </c>
      <c r="N279" s="75">
        <f t="shared" si="9"/>
        <v>15</v>
      </c>
      <c r="O279" s="75">
        <f t="shared" si="7"/>
        <v>15</v>
      </c>
      <c r="P279" s="75"/>
      <c r="Q279" s="56">
        <v>0.4</v>
      </c>
      <c r="R279" s="62">
        <v>3</v>
      </c>
      <c r="S279" s="56">
        <v>550</v>
      </c>
      <c r="T279" s="56" t="s">
        <v>5696</v>
      </c>
      <c r="U279" s="56" t="s">
        <v>5723</v>
      </c>
      <c r="V279" s="53">
        <v>43392</v>
      </c>
      <c r="W279" s="75"/>
      <c r="X279" s="75"/>
    </row>
    <row r="280" spans="1:24" s="2" customFormat="1" ht="25.5">
      <c r="A280" s="75">
        <v>144</v>
      </c>
      <c r="B280" s="53">
        <v>43395</v>
      </c>
      <c r="C280" s="59" t="s">
        <v>5326</v>
      </c>
      <c r="D280" s="62" t="s">
        <v>5332</v>
      </c>
      <c r="E280" s="53">
        <v>43396</v>
      </c>
      <c r="F280" s="53">
        <v>43409</v>
      </c>
      <c r="G280" s="65">
        <v>43529</v>
      </c>
      <c r="H280" s="53"/>
      <c r="I280" s="56"/>
      <c r="J280" s="56" t="s">
        <v>5612</v>
      </c>
      <c r="K280" s="58">
        <v>0</v>
      </c>
      <c r="L280" s="58">
        <v>9.9600000000000009</v>
      </c>
      <c r="M280" s="75">
        <f t="shared" si="8"/>
        <v>9.9600000000000009</v>
      </c>
      <c r="N280" s="75">
        <f t="shared" si="9"/>
        <v>9.9600000000000009</v>
      </c>
      <c r="O280" s="75">
        <f t="shared" si="7"/>
        <v>9.9600000000000009</v>
      </c>
      <c r="P280" s="75"/>
      <c r="Q280" s="56">
        <v>0.4</v>
      </c>
      <c r="R280" s="62">
        <v>3</v>
      </c>
      <c r="S280" s="56">
        <v>550</v>
      </c>
      <c r="T280" s="56" t="s">
        <v>5599</v>
      </c>
      <c r="U280" s="56" t="s">
        <v>5724</v>
      </c>
      <c r="V280" s="53">
        <v>43395</v>
      </c>
      <c r="W280" s="75" t="s">
        <v>5725</v>
      </c>
      <c r="X280" s="78">
        <v>43405</v>
      </c>
    </row>
    <row r="281" spans="1:24" s="2" customFormat="1" ht="25.5">
      <c r="A281" s="75">
        <v>145</v>
      </c>
      <c r="B281" s="53">
        <v>43399</v>
      </c>
      <c r="C281" s="59" t="s">
        <v>5326</v>
      </c>
      <c r="D281" s="62" t="s">
        <v>5332</v>
      </c>
      <c r="E281" s="53">
        <v>43405</v>
      </c>
      <c r="F281" s="53">
        <v>43405</v>
      </c>
      <c r="G281" s="65">
        <v>43525</v>
      </c>
      <c r="H281" s="53"/>
      <c r="I281" s="56"/>
      <c r="J281" s="56" t="s">
        <v>5315</v>
      </c>
      <c r="K281" s="58">
        <v>0</v>
      </c>
      <c r="L281" s="58">
        <v>92.4</v>
      </c>
      <c r="M281" s="75">
        <f t="shared" si="8"/>
        <v>92.4</v>
      </c>
      <c r="N281" s="75">
        <f t="shared" si="9"/>
        <v>92.4</v>
      </c>
      <c r="O281" s="75">
        <f t="shared" si="7"/>
        <v>92.4</v>
      </c>
      <c r="P281" s="75"/>
      <c r="Q281" s="56">
        <v>0.4</v>
      </c>
      <c r="R281" s="62">
        <v>2</v>
      </c>
      <c r="S281" s="56" t="s">
        <v>5593</v>
      </c>
      <c r="T281" s="56" t="s">
        <v>5661</v>
      </c>
      <c r="U281" s="56" t="s">
        <v>5726</v>
      </c>
      <c r="V281" s="53">
        <v>43402</v>
      </c>
      <c r="W281" s="75"/>
      <c r="X281" s="75"/>
    </row>
    <row r="282" spans="1:24" s="2" customFormat="1" ht="25.5">
      <c r="A282" s="75">
        <v>146</v>
      </c>
      <c r="B282" s="53">
        <v>43403</v>
      </c>
      <c r="C282" s="59" t="s">
        <v>5326</v>
      </c>
      <c r="D282" s="62" t="s">
        <v>5332</v>
      </c>
      <c r="E282" s="80">
        <v>43404</v>
      </c>
      <c r="F282" s="53">
        <v>43404</v>
      </c>
      <c r="G282" s="58" t="s">
        <v>5727</v>
      </c>
      <c r="H282" s="62"/>
      <c r="I282" s="62"/>
      <c r="J282" s="56" t="s">
        <v>5728</v>
      </c>
      <c r="K282" s="58">
        <v>0</v>
      </c>
      <c r="L282" s="58">
        <v>1</v>
      </c>
      <c r="M282" s="75">
        <f t="shared" si="8"/>
        <v>1</v>
      </c>
      <c r="N282" s="75">
        <f t="shared" si="9"/>
        <v>1</v>
      </c>
      <c r="O282" s="75">
        <f t="shared" si="7"/>
        <v>1</v>
      </c>
      <c r="P282" s="75"/>
      <c r="Q282" s="56">
        <v>0.22</v>
      </c>
      <c r="R282" s="62">
        <v>3</v>
      </c>
      <c r="S282" s="56">
        <v>550</v>
      </c>
      <c r="T282" s="56" t="s">
        <v>5702</v>
      </c>
      <c r="U282" s="56" t="s">
        <v>5729</v>
      </c>
      <c r="V282" s="53">
        <v>43403</v>
      </c>
      <c r="W282" s="75" t="s">
        <v>5730</v>
      </c>
      <c r="X282" s="78">
        <v>43405</v>
      </c>
    </row>
    <row r="283" spans="1:24" s="2" customFormat="1" ht="25.5">
      <c r="A283" s="75">
        <v>147</v>
      </c>
      <c r="B283" s="76">
        <v>43405</v>
      </c>
      <c r="C283" s="59" t="s">
        <v>5326</v>
      </c>
      <c r="D283" s="62" t="s">
        <v>5327</v>
      </c>
      <c r="E283" s="53">
        <v>43406</v>
      </c>
      <c r="F283" s="53">
        <v>43406</v>
      </c>
      <c r="G283" s="65">
        <v>43526</v>
      </c>
      <c r="H283" s="78">
        <v>43427</v>
      </c>
      <c r="I283" s="78">
        <v>43406</v>
      </c>
      <c r="J283" s="56" t="s">
        <v>5659</v>
      </c>
      <c r="K283" s="58">
        <v>10.5</v>
      </c>
      <c r="L283" s="58">
        <v>4.5</v>
      </c>
      <c r="M283" s="56">
        <v>4.5</v>
      </c>
      <c r="N283" s="56">
        <v>4.5</v>
      </c>
      <c r="O283" s="56">
        <v>4.5</v>
      </c>
      <c r="P283" s="75"/>
      <c r="Q283" s="56">
        <v>0.4</v>
      </c>
      <c r="R283" s="75">
        <v>3</v>
      </c>
      <c r="S283" s="75">
        <v>550</v>
      </c>
      <c r="T283" s="79" t="s">
        <v>5335</v>
      </c>
      <c r="U283" s="56" t="s">
        <v>5731</v>
      </c>
      <c r="V283" s="53">
        <v>43405</v>
      </c>
      <c r="W283" s="75" t="s">
        <v>5732</v>
      </c>
      <c r="X283" s="78">
        <v>43424</v>
      </c>
    </row>
    <row r="284" spans="1:24" s="2" customFormat="1" ht="25.5">
      <c r="A284" s="75">
        <v>148</v>
      </c>
      <c r="B284" s="76">
        <v>43405</v>
      </c>
      <c r="C284" s="59" t="s">
        <v>5326</v>
      </c>
      <c r="D284" s="62" t="s">
        <v>5332</v>
      </c>
      <c r="E284" s="53">
        <v>43410</v>
      </c>
      <c r="F284" s="53">
        <v>43410</v>
      </c>
      <c r="G284" s="65">
        <v>43530</v>
      </c>
      <c r="H284" s="75"/>
      <c r="I284" s="75"/>
      <c r="J284" s="56" t="s">
        <v>5320</v>
      </c>
      <c r="K284" s="58">
        <v>0</v>
      </c>
      <c r="L284" s="58">
        <v>15</v>
      </c>
      <c r="M284" s="56">
        <v>15</v>
      </c>
      <c r="N284" s="56">
        <v>15</v>
      </c>
      <c r="O284" s="56">
        <v>15</v>
      </c>
      <c r="P284" s="75"/>
      <c r="Q284" s="56">
        <v>0.4</v>
      </c>
      <c r="R284" s="75">
        <v>3</v>
      </c>
      <c r="S284" s="56">
        <v>550</v>
      </c>
      <c r="T284" s="79" t="s">
        <v>5335</v>
      </c>
      <c r="U284" s="56" t="s">
        <v>5733</v>
      </c>
      <c r="V284" s="53">
        <v>43405</v>
      </c>
      <c r="W284" s="75"/>
      <c r="X284" s="75"/>
    </row>
    <row r="285" spans="1:24" s="2" customFormat="1" ht="25.5">
      <c r="A285" s="75">
        <v>149</v>
      </c>
      <c r="B285" s="76">
        <v>43417</v>
      </c>
      <c r="C285" s="59" t="s">
        <v>5326</v>
      </c>
      <c r="D285" s="62" t="s">
        <v>5332</v>
      </c>
      <c r="E285" s="53">
        <v>43420</v>
      </c>
      <c r="F285" s="53">
        <v>43420</v>
      </c>
      <c r="G285" s="65">
        <v>43540</v>
      </c>
      <c r="H285" s="75"/>
      <c r="I285" s="75"/>
      <c r="J285" s="56" t="s">
        <v>5320</v>
      </c>
      <c r="K285" s="58">
        <v>0</v>
      </c>
      <c r="L285" s="58">
        <v>7</v>
      </c>
      <c r="M285" s="56">
        <v>7</v>
      </c>
      <c r="N285" s="56">
        <v>7</v>
      </c>
      <c r="O285" s="56">
        <v>7</v>
      </c>
      <c r="P285" s="75"/>
      <c r="Q285" s="56">
        <v>0.22</v>
      </c>
      <c r="R285" s="62">
        <v>3</v>
      </c>
      <c r="S285" s="75">
        <v>550</v>
      </c>
      <c r="T285" s="79" t="s">
        <v>5335</v>
      </c>
      <c r="U285" s="56" t="s">
        <v>5734</v>
      </c>
      <c r="V285" s="53">
        <v>43417</v>
      </c>
      <c r="W285" s="75"/>
      <c r="X285" s="75"/>
    </row>
    <row r="286" spans="1:24" s="2" customFormat="1" ht="25.5">
      <c r="A286" s="75">
        <v>150</v>
      </c>
      <c r="B286" s="76">
        <v>43418</v>
      </c>
      <c r="C286" s="59" t="s">
        <v>5326</v>
      </c>
      <c r="D286" s="62" t="s">
        <v>5327</v>
      </c>
      <c r="E286" s="53">
        <v>43425</v>
      </c>
      <c r="F286" s="53">
        <v>43425</v>
      </c>
      <c r="G286" s="65">
        <v>43545</v>
      </c>
      <c r="H286" s="78">
        <v>43454</v>
      </c>
      <c r="I286" s="78">
        <v>43418</v>
      </c>
      <c r="J286" s="56" t="s">
        <v>5321</v>
      </c>
      <c r="K286" s="58">
        <v>7</v>
      </c>
      <c r="L286" s="58">
        <v>8</v>
      </c>
      <c r="M286" s="56">
        <v>8</v>
      </c>
      <c r="N286" s="56">
        <v>8</v>
      </c>
      <c r="O286" s="56">
        <v>8</v>
      </c>
      <c r="P286" s="75"/>
      <c r="Q286" s="56">
        <v>0.4</v>
      </c>
      <c r="R286" s="75">
        <v>3</v>
      </c>
      <c r="S286" s="56">
        <v>550</v>
      </c>
      <c r="T286" s="79" t="s">
        <v>5335</v>
      </c>
      <c r="U286" s="56" t="s">
        <v>5735</v>
      </c>
      <c r="V286" s="53">
        <v>43418</v>
      </c>
      <c r="W286" s="75" t="s">
        <v>5736</v>
      </c>
      <c r="X286" s="78">
        <v>43809</v>
      </c>
    </row>
    <row r="287" spans="1:24" s="2" customFormat="1" ht="25.5">
      <c r="A287" s="75">
        <v>151</v>
      </c>
      <c r="B287" s="65">
        <v>43426</v>
      </c>
      <c r="C287" s="59" t="s">
        <v>5326</v>
      </c>
      <c r="D287" s="62" t="s">
        <v>5614</v>
      </c>
      <c r="E287" s="53">
        <v>43426</v>
      </c>
      <c r="F287" s="53">
        <v>43430</v>
      </c>
      <c r="G287" s="65">
        <v>43550</v>
      </c>
      <c r="H287" s="78">
        <v>43525</v>
      </c>
      <c r="I287" s="75"/>
      <c r="J287" s="56" t="s">
        <v>3133</v>
      </c>
      <c r="K287" s="58">
        <v>0</v>
      </c>
      <c r="L287" s="58">
        <v>15</v>
      </c>
      <c r="M287" s="56">
        <v>15</v>
      </c>
      <c r="N287" s="56">
        <v>15</v>
      </c>
      <c r="O287" s="56">
        <v>15</v>
      </c>
      <c r="P287" s="75"/>
      <c r="Q287" s="56">
        <v>0.4</v>
      </c>
      <c r="R287" s="75">
        <v>3</v>
      </c>
      <c r="S287" s="75">
        <v>550</v>
      </c>
      <c r="T287" s="56" t="s">
        <v>5661</v>
      </c>
      <c r="U287" s="56" t="s">
        <v>5737</v>
      </c>
      <c r="V287" s="53">
        <v>43426</v>
      </c>
      <c r="W287" s="75"/>
      <c r="X287" s="75"/>
    </row>
    <row r="288" spans="1:24" s="2" customFormat="1" ht="25.5">
      <c r="A288" s="58">
        <v>152</v>
      </c>
      <c r="B288" s="65">
        <v>43437</v>
      </c>
      <c r="C288" s="59" t="s">
        <v>5326</v>
      </c>
      <c r="D288" s="62" t="s">
        <v>5332</v>
      </c>
      <c r="E288" s="65">
        <v>43437</v>
      </c>
      <c r="F288" s="58"/>
      <c r="G288" s="58">
        <f t="shared" si="10"/>
        <v>0</v>
      </c>
      <c r="H288" s="75"/>
      <c r="I288" s="58"/>
      <c r="J288" s="82" t="s">
        <v>75</v>
      </c>
      <c r="K288" s="58">
        <v>7</v>
      </c>
      <c r="L288" s="58">
        <v>8</v>
      </c>
      <c r="M288" s="82">
        <v>15</v>
      </c>
      <c r="N288" s="82">
        <v>15</v>
      </c>
      <c r="O288" s="82">
        <v>15</v>
      </c>
      <c r="P288" s="75"/>
      <c r="Q288" s="82">
        <v>0.4</v>
      </c>
      <c r="R288" s="82">
        <v>3</v>
      </c>
      <c r="S288" s="82">
        <v>550</v>
      </c>
      <c r="T288" s="79" t="s">
        <v>5583</v>
      </c>
      <c r="U288" s="82">
        <v>143</v>
      </c>
      <c r="V288" s="83">
        <v>43437</v>
      </c>
      <c r="W288" s="75"/>
      <c r="X288" s="75"/>
    </row>
    <row r="289" spans="1:24" s="2" customFormat="1" ht="25.5">
      <c r="A289" s="58">
        <v>154</v>
      </c>
      <c r="B289" s="65">
        <v>43432</v>
      </c>
      <c r="C289" s="59" t="s">
        <v>5326</v>
      </c>
      <c r="D289" s="62" t="s">
        <v>5332</v>
      </c>
      <c r="E289" s="65">
        <v>43448</v>
      </c>
      <c r="F289" s="58"/>
      <c r="G289" s="58">
        <f t="shared" si="10"/>
        <v>0</v>
      </c>
      <c r="H289" s="75"/>
      <c r="I289" s="58"/>
      <c r="J289" s="82" t="s">
        <v>5320</v>
      </c>
      <c r="K289" s="58">
        <v>0</v>
      </c>
      <c r="L289" s="58">
        <v>15</v>
      </c>
      <c r="M289" s="82">
        <v>15</v>
      </c>
      <c r="N289" s="82">
        <v>15</v>
      </c>
      <c r="O289" s="82">
        <v>15</v>
      </c>
      <c r="P289" s="75"/>
      <c r="Q289" s="82">
        <v>0.4</v>
      </c>
      <c r="R289" s="82">
        <v>3</v>
      </c>
      <c r="S289" s="82">
        <v>550</v>
      </c>
      <c r="T289" s="56" t="s">
        <v>5661</v>
      </c>
      <c r="U289" s="82">
        <v>145</v>
      </c>
      <c r="V289" s="83">
        <v>43440</v>
      </c>
      <c r="W289" s="75"/>
      <c r="X289" s="75"/>
    </row>
    <row r="290" spans="1:24" s="2" customFormat="1" ht="25.5">
      <c r="A290" s="58">
        <v>155</v>
      </c>
      <c r="B290" s="65">
        <v>43432</v>
      </c>
      <c r="C290" s="59" t="s">
        <v>5326</v>
      </c>
      <c r="D290" s="62" t="s">
        <v>5332</v>
      </c>
      <c r="E290" s="65">
        <v>43448</v>
      </c>
      <c r="F290" s="58"/>
      <c r="G290" s="58">
        <f t="shared" si="10"/>
        <v>0</v>
      </c>
      <c r="H290" s="75"/>
      <c r="I290" s="58"/>
      <c r="J290" s="82" t="s">
        <v>5320</v>
      </c>
      <c r="K290" s="58">
        <v>0</v>
      </c>
      <c r="L290" s="58">
        <v>15</v>
      </c>
      <c r="M290" s="82">
        <v>15</v>
      </c>
      <c r="N290" s="82">
        <v>15</v>
      </c>
      <c r="O290" s="82">
        <v>15</v>
      </c>
      <c r="P290" s="75"/>
      <c r="Q290" s="82">
        <v>0.4</v>
      </c>
      <c r="R290" s="82">
        <v>3</v>
      </c>
      <c r="S290" s="82">
        <v>550</v>
      </c>
      <c r="T290" s="56" t="s">
        <v>5661</v>
      </c>
      <c r="U290" s="82">
        <v>146</v>
      </c>
      <c r="V290" s="83">
        <v>43440</v>
      </c>
      <c r="W290" s="75"/>
      <c r="X290" s="75"/>
    </row>
    <row r="291" spans="1:24" s="2" customFormat="1" ht="25.5">
      <c r="A291" s="58">
        <v>156</v>
      </c>
      <c r="B291" s="65">
        <v>43432</v>
      </c>
      <c r="C291" s="59" t="s">
        <v>5326</v>
      </c>
      <c r="D291" s="62" t="s">
        <v>5332</v>
      </c>
      <c r="E291" s="65">
        <v>43448</v>
      </c>
      <c r="F291" s="58"/>
      <c r="G291" s="58">
        <f t="shared" si="10"/>
        <v>0</v>
      </c>
      <c r="H291" s="75"/>
      <c r="I291" s="58"/>
      <c r="J291" s="82" t="s">
        <v>5320</v>
      </c>
      <c r="K291" s="58">
        <v>0</v>
      </c>
      <c r="L291" s="58">
        <v>15</v>
      </c>
      <c r="M291" s="82">
        <v>15</v>
      </c>
      <c r="N291" s="82">
        <v>15</v>
      </c>
      <c r="O291" s="82">
        <v>15</v>
      </c>
      <c r="P291" s="75"/>
      <c r="Q291" s="82">
        <v>0.4</v>
      </c>
      <c r="R291" s="82">
        <v>3</v>
      </c>
      <c r="S291" s="82">
        <v>550</v>
      </c>
      <c r="T291" s="56" t="s">
        <v>5661</v>
      </c>
      <c r="U291" s="82">
        <v>147</v>
      </c>
      <c r="V291" s="83">
        <v>43440</v>
      </c>
      <c r="W291" s="75"/>
      <c r="X291" s="75"/>
    </row>
    <row r="292" spans="1:24" s="2" customFormat="1" ht="25.5">
      <c r="A292" s="58">
        <v>157</v>
      </c>
      <c r="B292" s="65">
        <v>43432</v>
      </c>
      <c r="C292" s="59" t="s">
        <v>5326</v>
      </c>
      <c r="D292" s="62" t="s">
        <v>5332</v>
      </c>
      <c r="E292" s="65">
        <v>43448</v>
      </c>
      <c r="F292" s="58"/>
      <c r="G292" s="58">
        <f t="shared" si="10"/>
        <v>0</v>
      </c>
      <c r="H292" s="75"/>
      <c r="I292" s="58"/>
      <c r="J292" s="82" t="s">
        <v>5320</v>
      </c>
      <c r="K292" s="58">
        <v>0</v>
      </c>
      <c r="L292" s="58">
        <v>15</v>
      </c>
      <c r="M292" s="82">
        <v>15</v>
      </c>
      <c r="N292" s="82">
        <v>15</v>
      </c>
      <c r="O292" s="82">
        <v>15</v>
      </c>
      <c r="P292" s="75"/>
      <c r="Q292" s="82">
        <v>0.4</v>
      </c>
      <c r="R292" s="82">
        <v>3</v>
      </c>
      <c r="S292" s="82">
        <v>550</v>
      </c>
      <c r="T292" s="56" t="s">
        <v>5661</v>
      </c>
      <c r="U292" s="82">
        <v>148</v>
      </c>
      <c r="V292" s="83">
        <v>43440</v>
      </c>
      <c r="W292" s="75"/>
      <c r="X292" s="75"/>
    </row>
    <row r="293" spans="1:24" s="2" customFormat="1" ht="25.5">
      <c r="A293" s="58">
        <v>158</v>
      </c>
      <c r="B293" s="65">
        <v>43437</v>
      </c>
      <c r="C293" s="59" t="s">
        <v>5326</v>
      </c>
      <c r="D293" s="62" t="s">
        <v>5332</v>
      </c>
      <c r="E293" s="65">
        <v>43437</v>
      </c>
      <c r="F293" s="65">
        <v>43437</v>
      </c>
      <c r="G293" s="65">
        <v>43558</v>
      </c>
      <c r="H293" s="75"/>
      <c r="I293" s="65">
        <v>43440</v>
      </c>
      <c r="J293" s="82" t="s">
        <v>5738</v>
      </c>
      <c r="K293" s="58">
        <v>0</v>
      </c>
      <c r="L293" s="58">
        <v>50</v>
      </c>
      <c r="M293" s="82">
        <v>50</v>
      </c>
      <c r="N293" s="82">
        <v>50</v>
      </c>
      <c r="O293" s="82">
        <v>50</v>
      </c>
      <c r="P293" s="75"/>
      <c r="Q293" s="82">
        <v>0.4</v>
      </c>
      <c r="R293" s="82">
        <v>3</v>
      </c>
      <c r="S293" s="82">
        <v>9832.94</v>
      </c>
      <c r="T293" s="58" t="s">
        <v>5346</v>
      </c>
      <c r="U293" s="82">
        <v>149</v>
      </c>
      <c r="V293" s="83">
        <v>43437</v>
      </c>
      <c r="W293" s="75" t="s">
        <v>5739</v>
      </c>
      <c r="X293" s="78">
        <v>43445</v>
      </c>
    </row>
    <row r="294" spans="1:24" s="2" customFormat="1" ht="25.5">
      <c r="A294" s="58">
        <v>159</v>
      </c>
      <c r="B294" s="65">
        <v>43437</v>
      </c>
      <c r="C294" s="59" t="s">
        <v>5326</v>
      </c>
      <c r="D294" s="62" t="s">
        <v>5332</v>
      </c>
      <c r="E294" s="65">
        <v>43437</v>
      </c>
      <c r="F294" s="65">
        <v>43437</v>
      </c>
      <c r="G294" s="65">
        <v>43558</v>
      </c>
      <c r="H294" s="75"/>
      <c r="I294" s="65">
        <v>43440</v>
      </c>
      <c r="J294" s="82" t="s">
        <v>5740</v>
      </c>
      <c r="K294" s="58">
        <v>0</v>
      </c>
      <c r="L294" s="58">
        <v>80</v>
      </c>
      <c r="M294" s="82">
        <v>80</v>
      </c>
      <c r="N294" s="82">
        <v>80</v>
      </c>
      <c r="O294" s="82">
        <v>80</v>
      </c>
      <c r="P294" s="75"/>
      <c r="Q294" s="82">
        <v>0.4</v>
      </c>
      <c r="R294" s="82">
        <v>3</v>
      </c>
      <c r="S294" s="82">
        <v>9834.94</v>
      </c>
      <c r="T294" s="58" t="s">
        <v>5346</v>
      </c>
      <c r="U294" s="82">
        <v>150</v>
      </c>
      <c r="V294" s="83">
        <v>43437</v>
      </c>
      <c r="W294" s="75" t="s">
        <v>5741</v>
      </c>
      <c r="X294" s="78">
        <v>43445</v>
      </c>
    </row>
    <row r="295" spans="1:24" s="2" customFormat="1" ht="25.5">
      <c r="A295" s="58">
        <v>160</v>
      </c>
      <c r="B295" s="65">
        <v>43437</v>
      </c>
      <c r="C295" s="59" t="s">
        <v>5326</v>
      </c>
      <c r="D295" s="62" t="s">
        <v>5332</v>
      </c>
      <c r="E295" s="65">
        <v>43437</v>
      </c>
      <c r="F295" s="65">
        <v>43437</v>
      </c>
      <c r="G295" s="65">
        <v>43558</v>
      </c>
      <c r="H295" s="75"/>
      <c r="I295" s="65">
        <v>43440</v>
      </c>
      <c r="J295" s="82" t="s">
        <v>5742</v>
      </c>
      <c r="K295" s="58">
        <v>0</v>
      </c>
      <c r="L295" s="58">
        <v>10</v>
      </c>
      <c r="M295" s="82">
        <v>10</v>
      </c>
      <c r="N295" s="82">
        <v>10</v>
      </c>
      <c r="O295" s="82">
        <v>10</v>
      </c>
      <c r="P295" s="75"/>
      <c r="Q295" s="82">
        <v>0.4</v>
      </c>
      <c r="R295" s="82">
        <v>3</v>
      </c>
      <c r="S295" s="82">
        <v>550</v>
      </c>
      <c r="T295" s="58" t="s">
        <v>5346</v>
      </c>
      <c r="U295" s="82">
        <v>151</v>
      </c>
      <c r="V295" s="83">
        <v>43437</v>
      </c>
      <c r="W295" s="75" t="s">
        <v>5743</v>
      </c>
      <c r="X295" s="78">
        <v>43445</v>
      </c>
    </row>
    <row r="296" spans="1:24" s="2" customFormat="1" ht="25.5">
      <c r="A296" s="58">
        <v>161</v>
      </c>
      <c r="B296" s="65">
        <v>43451</v>
      </c>
      <c r="C296" s="59" t="s">
        <v>5326</v>
      </c>
      <c r="D296" s="62" t="s">
        <v>5327</v>
      </c>
      <c r="E296" s="65">
        <v>43454</v>
      </c>
      <c r="F296" s="65">
        <v>43454</v>
      </c>
      <c r="G296" s="65">
        <v>43575</v>
      </c>
      <c r="H296" s="78">
        <v>43462</v>
      </c>
      <c r="I296" s="65">
        <v>43454</v>
      </c>
      <c r="J296" s="82" t="s">
        <v>5744</v>
      </c>
      <c r="K296" s="58">
        <v>0</v>
      </c>
      <c r="L296" s="58">
        <v>7</v>
      </c>
      <c r="M296" s="82">
        <v>7</v>
      </c>
      <c r="N296" s="82">
        <v>7</v>
      </c>
      <c r="O296" s="82">
        <v>7</v>
      </c>
      <c r="P296" s="75"/>
      <c r="Q296" s="82">
        <v>0.22</v>
      </c>
      <c r="R296" s="82">
        <v>3</v>
      </c>
      <c r="S296" s="82">
        <v>550</v>
      </c>
      <c r="T296" s="79" t="s">
        <v>5583</v>
      </c>
      <c r="U296" s="82">
        <v>153</v>
      </c>
      <c r="V296" s="83">
        <v>43454</v>
      </c>
      <c r="W296" s="75" t="s">
        <v>5745</v>
      </c>
      <c r="X296" s="78">
        <v>43454</v>
      </c>
    </row>
    <row r="299" spans="1:24" ht="20.25">
      <c r="A299" s="142" t="s">
        <v>64</v>
      </c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</row>
    <row r="301" spans="1:24">
      <c r="A301" s="134" t="s">
        <v>0</v>
      </c>
      <c r="B301" s="134" t="s">
        <v>28</v>
      </c>
      <c r="C301" s="137" t="s">
        <v>4</v>
      </c>
      <c r="D301" s="134" t="s">
        <v>11</v>
      </c>
      <c r="E301" s="134" t="s">
        <v>13</v>
      </c>
      <c r="F301" s="134" t="s">
        <v>10</v>
      </c>
      <c r="G301" s="134" t="s">
        <v>14</v>
      </c>
      <c r="H301" s="134" t="s">
        <v>15</v>
      </c>
      <c r="I301" s="134" t="s">
        <v>16</v>
      </c>
      <c r="J301" s="134" t="s">
        <v>3</v>
      </c>
      <c r="K301" s="134" t="s">
        <v>17</v>
      </c>
      <c r="L301" s="134" t="s">
        <v>18</v>
      </c>
      <c r="M301" s="134" t="s">
        <v>19</v>
      </c>
      <c r="N301" s="134" t="s">
        <v>20</v>
      </c>
      <c r="O301" s="134" t="s">
        <v>21</v>
      </c>
      <c r="P301" s="134" t="s">
        <v>22</v>
      </c>
      <c r="Q301" s="134" t="s">
        <v>23</v>
      </c>
      <c r="R301" s="134" t="s">
        <v>9</v>
      </c>
      <c r="S301" s="134" t="s">
        <v>24</v>
      </c>
      <c r="T301" s="134" t="s">
        <v>25</v>
      </c>
      <c r="U301" s="143" t="s">
        <v>26</v>
      </c>
      <c r="V301" s="144"/>
      <c r="W301" s="149" t="s">
        <v>27</v>
      </c>
      <c r="X301" s="150"/>
    </row>
    <row r="302" spans="1:24">
      <c r="A302" s="135"/>
      <c r="B302" s="135"/>
      <c r="C302" s="138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45"/>
      <c r="V302" s="146"/>
      <c r="W302" s="134" t="s">
        <v>29</v>
      </c>
      <c r="X302" s="134" t="s">
        <v>28</v>
      </c>
    </row>
    <row r="303" spans="1:24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47"/>
      <c r="V303" s="148"/>
      <c r="W303" s="136"/>
      <c r="X303" s="136"/>
    </row>
    <row r="304" spans="1:24">
      <c r="A304" s="31" t="s">
        <v>12</v>
      </c>
      <c r="B304" s="31">
        <v>2</v>
      </c>
      <c r="C304" s="31">
        <v>3</v>
      </c>
      <c r="D304" s="31">
        <v>4</v>
      </c>
      <c r="E304" s="31">
        <v>5</v>
      </c>
      <c r="F304" s="31">
        <v>6</v>
      </c>
      <c r="G304" s="31">
        <v>7</v>
      </c>
      <c r="H304" s="31">
        <v>8</v>
      </c>
      <c r="I304" s="31">
        <v>9</v>
      </c>
      <c r="J304" s="31">
        <v>10</v>
      </c>
      <c r="K304" s="31">
        <v>11</v>
      </c>
      <c r="L304" s="31">
        <v>12</v>
      </c>
      <c r="M304" s="31">
        <v>13</v>
      </c>
      <c r="N304" s="31">
        <v>14</v>
      </c>
      <c r="O304" s="31">
        <v>15</v>
      </c>
      <c r="P304" s="31">
        <v>16</v>
      </c>
      <c r="Q304" s="31">
        <v>17</v>
      </c>
      <c r="R304" s="31">
        <v>18</v>
      </c>
      <c r="S304" s="31">
        <v>19</v>
      </c>
      <c r="T304" s="31">
        <v>20</v>
      </c>
      <c r="U304" s="140">
        <v>21</v>
      </c>
      <c r="V304" s="141"/>
      <c r="W304" s="31">
        <v>22</v>
      </c>
      <c r="X304" s="31">
        <v>23</v>
      </c>
    </row>
    <row r="305" spans="1:24" s="71" customFormat="1" ht="25.5">
      <c r="A305" s="58">
        <v>1</v>
      </c>
      <c r="B305" s="65">
        <v>43474</v>
      </c>
      <c r="C305" s="66" t="s">
        <v>5326</v>
      </c>
      <c r="D305" s="68" t="s">
        <v>5332</v>
      </c>
      <c r="E305" s="65">
        <v>43474</v>
      </c>
      <c r="F305" s="65">
        <v>43475</v>
      </c>
      <c r="G305" s="65">
        <v>43595</v>
      </c>
      <c r="H305" s="65"/>
      <c r="I305" s="56"/>
      <c r="J305" s="58" t="s">
        <v>75</v>
      </c>
      <c r="K305" s="58">
        <v>7</v>
      </c>
      <c r="L305" s="58">
        <v>8</v>
      </c>
      <c r="M305" s="58">
        <f>L305+K305</f>
        <v>15</v>
      </c>
      <c r="N305" s="58">
        <v>15</v>
      </c>
      <c r="O305" s="58">
        <v>15</v>
      </c>
      <c r="P305" s="68"/>
      <c r="Q305" s="58">
        <v>0.22</v>
      </c>
      <c r="R305" s="58">
        <v>3</v>
      </c>
      <c r="S305" s="58">
        <v>550</v>
      </c>
      <c r="T305" s="58" t="s">
        <v>5333</v>
      </c>
      <c r="U305" s="58">
        <v>155</v>
      </c>
      <c r="V305" s="65">
        <v>43461</v>
      </c>
      <c r="W305" s="84"/>
      <c r="X305" s="85"/>
    </row>
    <row r="306" spans="1:24" s="71" customFormat="1" ht="25.5">
      <c r="A306" s="58">
        <v>2</v>
      </c>
      <c r="B306" s="65">
        <v>43474</v>
      </c>
      <c r="C306" s="66" t="s">
        <v>5326</v>
      </c>
      <c r="D306" s="68" t="s">
        <v>5332</v>
      </c>
      <c r="E306" s="65">
        <v>43474</v>
      </c>
      <c r="F306" s="65"/>
      <c r="G306" s="58"/>
      <c r="H306" s="65"/>
      <c r="I306" s="53"/>
      <c r="J306" s="58" t="s">
        <v>5659</v>
      </c>
      <c r="K306" s="60">
        <v>5</v>
      </c>
      <c r="L306" s="58">
        <v>10</v>
      </c>
      <c r="M306" s="58">
        <f t="shared" ref="M306:M369" si="11">L306+K306</f>
        <v>15</v>
      </c>
      <c r="N306" s="58">
        <v>15</v>
      </c>
      <c r="O306" s="58">
        <v>15</v>
      </c>
      <c r="P306" s="68"/>
      <c r="Q306" s="58">
        <v>0.4</v>
      </c>
      <c r="R306" s="58">
        <v>3</v>
      </c>
      <c r="S306" s="58">
        <v>550</v>
      </c>
      <c r="T306" s="58" t="s">
        <v>5681</v>
      </c>
      <c r="U306" s="58">
        <v>1</v>
      </c>
      <c r="V306" s="65">
        <v>43474</v>
      </c>
      <c r="W306" s="56"/>
      <c r="X306" s="53"/>
    </row>
    <row r="307" spans="1:24" s="71" customFormat="1" ht="25.5">
      <c r="A307" s="58">
        <v>3</v>
      </c>
      <c r="B307" s="65">
        <v>43474</v>
      </c>
      <c r="C307" s="66" t="s">
        <v>5326</v>
      </c>
      <c r="D307" s="66" t="s">
        <v>5327</v>
      </c>
      <c r="E307" s="65">
        <v>43475</v>
      </c>
      <c r="F307" s="65">
        <v>43479</v>
      </c>
      <c r="G307" s="65">
        <v>43606</v>
      </c>
      <c r="H307" s="65">
        <v>43495</v>
      </c>
      <c r="I307" s="53">
        <v>43480</v>
      </c>
      <c r="J307" s="58" t="s">
        <v>4401</v>
      </c>
      <c r="K307" s="58">
        <v>0</v>
      </c>
      <c r="L307" s="58">
        <v>10</v>
      </c>
      <c r="M307" s="58">
        <f t="shared" si="11"/>
        <v>10</v>
      </c>
      <c r="N307" s="58">
        <v>10</v>
      </c>
      <c r="O307" s="58">
        <v>10</v>
      </c>
      <c r="P307" s="68"/>
      <c r="Q307" s="58">
        <v>0.22</v>
      </c>
      <c r="R307" s="58">
        <v>3</v>
      </c>
      <c r="S307" s="58">
        <v>550</v>
      </c>
      <c r="T307" s="58" t="s">
        <v>5333</v>
      </c>
      <c r="U307" s="58">
        <v>2</v>
      </c>
      <c r="V307" s="65">
        <v>43475</v>
      </c>
      <c r="W307" s="56" t="s">
        <v>5746</v>
      </c>
      <c r="X307" s="53">
        <v>43480</v>
      </c>
    </row>
    <row r="308" spans="1:24" s="71" customFormat="1" ht="25.5">
      <c r="A308" s="58">
        <v>4</v>
      </c>
      <c r="B308" s="65">
        <v>43479</v>
      </c>
      <c r="C308" s="66" t="s">
        <v>5326</v>
      </c>
      <c r="D308" s="66" t="s">
        <v>5327</v>
      </c>
      <c r="E308" s="65">
        <v>43480</v>
      </c>
      <c r="F308" s="65">
        <v>43480</v>
      </c>
      <c r="G308" s="65">
        <v>43602</v>
      </c>
      <c r="H308" s="65">
        <v>43495</v>
      </c>
      <c r="I308" s="53">
        <v>43480</v>
      </c>
      <c r="J308" s="58" t="s">
        <v>4401</v>
      </c>
      <c r="K308" s="58">
        <v>0</v>
      </c>
      <c r="L308" s="58">
        <v>4</v>
      </c>
      <c r="M308" s="58">
        <f t="shared" si="11"/>
        <v>4</v>
      </c>
      <c r="N308" s="58">
        <v>4</v>
      </c>
      <c r="O308" s="58">
        <v>4</v>
      </c>
      <c r="P308" s="68"/>
      <c r="Q308" s="58">
        <v>0.22</v>
      </c>
      <c r="R308" s="58">
        <v>3</v>
      </c>
      <c r="S308" s="58">
        <v>550</v>
      </c>
      <c r="T308" s="58" t="s">
        <v>5333</v>
      </c>
      <c r="U308" s="58">
        <v>3</v>
      </c>
      <c r="V308" s="65">
        <v>43479</v>
      </c>
      <c r="W308" s="56" t="s">
        <v>5747</v>
      </c>
      <c r="X308" s="53">
        <v>43480</v>
      </c>
    </row>
    <row r="309" spans="1:24" s="71" customFormat="1" ht="25.5">
      <c r="A309" s="58">
        <v>5</v>
      </c>
      <c r="B309" s="65">
        <v>43480</v>
      </c>
      <c r="C309" s="66" t="s">
        <v>5326</v>
      </c>
      <c r="D309" s="68" t="s">
        <v>5332</v>
      </c>
      <c r="E309" s="65">
        <v>43486</v>
      </c>
      <c r="F309" s="65">
        <v>43488</v>
      </c>
      <c r="G309" s="65">
        <v>43608</v>
      </c>
      <c r="H309" s="86"/>
      <c r="I309" s="53">
        <v>43490</v>
      </c>
      <c r="J309" s="58" t="s">
        <v>75</v>
      </c>
      <c r="K309" s="58">
        <v>0</v>
      </c>
      <c r="L309" s="58">
        <v>150</v>
      </c>
      <c r="M309" s="58">
        <f t="shared" si="11"/>
        <v>150</v>
      </c>
      <c r="N309" s="58">
        <v>150</v>
      </c>
      <c r="O309" s="58">
        <v>150</v>
      </c>
      <c r="P309" s="68"/>
      <c r="Q309" s="58">
        <v>0.4</v>
      </c>
      <c r="R309" s="58">
        <v>2</v>
      </c>
      <c r="S309" s="58">
        <v>9001.2000000000007</v>
      </c>
      <c r="T309" s="58" t="s">
        <v>5748</v>
      </c>
      <c r="U309" s="58">
        <v>1</v>
      </c>
      <c r="V309" s="65">
        <v>43480</v>
      </c>
      <c r="W309" s="56"/>
      <c r="X309" s="53"/>
    </row>
    <row r="310" spans="1:24" s="71" customFormat="1" ht="25.5">
      <c r="A310" s="58">
        <v>6</v>
      </c>
      <c r="B310" s="65">
        <v>43482</v>
      </c>
      <c r="C310" s="66" t="s">
        <v>5326</v>
      </c>
      <c r="D310" s="66" t="s">
        <v>5327</v>
      </c>
      <c r="E310" s="65">
        <v>43483</v>
      </c>
      <c r="F310" s="65">
        <v>43483</v>
      </c>
      <c r="G310" s="65">
        <v>43603</v>
      </c>
      <c r="H310" s="65">
        <v>43493</v>
      </c>
      <c r="I310" s="53">
        <v>43483</v>
      </c>
      <c r="J310" s="58" t="s">
        <v>4401</v>
      </c>
      <c r="K310" s="58">
        <v>0</v>
      </c>
      <c r="L310" s="58">
        <v>3</v>
      </c>
      <c r="M310" s="58">
        <f t="shared" si="11"/>
        <v>3</v>
      </c>
      <c r="N310" s="58">
        <v>3</v>
      </c>
      <c r="O310" s="58">
        <v>3</v>
      </c>
      <c r="P310" s="68"/>
      <c r="Q310" s="58">
        <v>0.22</v>
      </c>
      <c r="R310" s="58">
        <v>3</v>
      </c>
      <c r="S310" s="58">
        <v>550</v>
      </c>
      <c r="T310" s="58" t="s">
        <v>5333</v>
      </c>
      <c r="U310" s="58">
        <v>4</v>
      </c>
      <c r="V310" s="65">
        <v>43482</v>
      </c>
      <c r="W310" s="56" t="s">
        <v>5749</v>
      </c>
      <c r="X310" s="53">
        <v>43482</v>
      </c>
    </row>
    <row r="311" spans="1:24" s="71" customFormat="1" ht="25.5">
      <c r="A311" s="58">
        <v>7</v>
      </c>
      <c r="B311" s="65">
        <v>43483</v>
      </c>
      <c r="C311" s="66" t="s">
        <v>5326</v>
      </c>
      <c r="D311" s="68" t="s">
        <v>5327</v>
      </c>
      <c r="E311" s="65">
        <v>43487</v>
      </c>
      <c r="F311" s="65">
        <v>43517</v>
      </c>
      <c r="G311" s="65">
        <v>43637</v>
      </c>
      <c r="H311" s="65">
        <v>43770</v>
      </c>
      <c r="I311" s="53">
        <v>43678</v>
      </c>
      <c r="J311" s="58" t="s">
        <v>1097</v>
      </c>
      <c r="K311" s="58">
        <v>0</v>
      </c>
      <c r="L311" s="58">
        <v>4</v>
      </c>
      <c r="M311" s="58">
        <f t="shared" si="11"/>
        <v>4</v>
      </c>
      <c r="N311" s="58">
        <v>4</v>
      </c>
      <c r="O311" s="58">
        <v>4</v>
      </c>
      <c r="P311" s="68"/>
      <c r="Q311" s="58">
        <v>0.22</v>
      </c>
      <c r="R311" s="58">
        <v>3</v>
      </c>
      <c r="S311" s="58">
        <v>550</v>
      </c>
      <c r="T311" s="58" t="s">
        <v>5681</v>
      </c>
      <c r="U311" s="58">
        <v>1</v>
      </c>
      <c r="V311" s="65">
        <v>43483</v>
      </c>
      <c r="W311" s="56" t="s">
        <v>5750</v>
      </c>
      <c r="X311" s="53">
        <v>43742</v>
      </c>
    </row>
    <row r="312" spans="1:24" s="71" customFormat="1" ht="25.5">
      <c r="A312" s="58">
        <v>8</v>
      </c>
      <c r="B312" s="65">
        <v>43486</v>
      </c>
      <c r="C312" s="66" t="s">
        <v>5326</v>
      </c>
      <c r="D312" s="68" t="s">
        <v>5327</v>
      </c>
      <c r="E312" s="65">
        <v>43486</v>
      </c>
      <c r="F312" s="65">
        <v>43528</v>
      </c>
      <c r="G312" s="65">
        <v>43650</v>
      </c>
      <c r="H312" s="65">
        <v>43649</v>
      </c>
      <c r="I312" s="53">
        <v>43647</v>
      </c>
      <c r="J312" s="58" t="s">
        <v>1097</v>
      </c>
      <c r="K312" s="58">
        <v>0</v>
      </c>
      <c r="L312" s="58">
        <v>3</v>
      </c>
      <c r="M312" s="58">
        <f t="shared" si="11"/>
        <v>3</v>
      </c>
      <c r="N312" s="58">
        <v>3</v>
      </c>
      <c r="O312" s="58">
        <v>3</v>
      </c>
      <c r="P312" s="68"/>
      <c r="Q312" s="58">
        <v>0.22</v>
      </c>
      <c r="R312" s="58">
        <v>3</v>
      </c>
      <c r="S312" s="58">
        <v>550</v>
      </c>
      <c r="T312" s="58" t="s">
        <v>5751</v>
      </c>
      <c r="U312" s="58">
        <v>2</v>
      </c>
      <c r="V312" s="65">
        <v>43486</v>
      </c>
      <c r="W312" s="56" t="s">
        <v>5752</v>
      </c>
      <c r="X312" s="53">
        <v>43647</v>
      </c>
    </row>
    <row r="313" spans="1:24" s="71" customFormat="1" ht="25.5">
      <c r="A313" s="58">
        <v>9</v>
      </c>
      <c r="B313" s="65">
        <v>43488</v>
      </c>
      <c r="C313" s="66" t="s">
        <v>5326</v>
      </c>
      <c r="D313" s="68" t="s">
        <v>5327</v>
      </c>
      <c r="E313" s="65">
        <v>43488</v>
      </c>
      <c r="F313" s="65">
        <v>43529</v>
      </c>
      <c r="G313" s="65">
        <v>43651</v>
      </c>
      <c r="H313" s="65">
        <v>43574</v>
      </c>
      <c r="I313" s="53">
        <v>43565</v>
      </c>
      <c r="J313" s="58" t="s">
        <v>75</v>
      </c>
      <c r="K313" s="58">
        <v>0</v>
      </c>
      <c r="L313" s="58">
        <v>15</v>
      </c>
      <c r="M313" s="58">
        <f t="shared" si="11"/>
        <v>15</v>
      </c>
      <c r="N313" s="58">
        <v>15</v>
      </c>
      <c r="O313" s="58">
        <v>15</v>
      </c>
      <c r="P313" s="68"/>
      <c r="Q313" s="58">
        <v>0.4</v>
      </c>
      <c r="R313" s="58">
        <v>3</v>
      </c>
      <c r="S313" s="58">
        <v>550</v>
      </c>
      <c r="T313" s="58" t="s">
        <v>5748</v>
      </c>
      <c r="U313" s="58">
        <v>6</v>
      </c>
      <c r="V313" s="65">
        <v>43488</v>
      </c>
      <c r="W313" s="56" t="s">
        <v>5454</v>
      </c>
      <c r="X313" s="53">
        <v>43570</v>
      </c>
    </row>
    <row r="314" spans="1:24" s="71" customFormat="1" ht="25.5">
      <c r="A314" s="58">
        <v>10</v>
      </c>
      <c r="B314" s="65">
        <v>43489</v>
      </c>
      <c r="C314" s="66" t="s">
        <v>5326</v>
      </c>
      <c r="D314" s="66" t="s">
        <v>5327</v>
      </c>
      <c r="E314" s="65">
        <v>43493</v>
      </c>
      <c r="F314" s="65">
        <v>43493</v>
      </c>
      <c r="G314" s="65">
        <v>43615</v>
      </c>
      <c r="H314" s="65">
        <v>43495</v>
      </c>
      <c r="I314" s="53">
        <v>43494</v>
      </c>
      <c r="J314" s="58" t="s">
        <v>4401</v>
      </c>
      <c r="K314" s="58">
        <v>0</v>
      </c>
      <c r="L314" s="58">
        <v>3</v>
      </c>
      <c r="M314" s="58">
        <f t="shared" si="11"/>
        <v>3</v>
      </c>
      <c r="N314" s="58">
        <v>3</v>
      </c>
      <c r="O314" s="58">
        <v>3</v>
      </c>
      <c r="P314" s="68"/>
      <c r="Q314" s="58">
        <v>0.4</v>
      </c>
      <c r="R314" s="58">
        <v>3</v>
      </c>
      <c r="S314" s="58">
        <v>550</v>
      </c>
      <c r="T314" s="58" t="s">
        <v>5333</v>
      </c>
      <c r="U314" s="58">
        <v>7</v>
      </c>
      <c r="V314" s="65">
        <v>43489</v>
      </c>
      <c r="W314" s="56" t="s">
        <v>5753</v>
      </c>
      <c r="X314" s="53">
        <v>43494</v>
      </c>
    </row>
    <row r="315" spans="1:24" s="71" customFormat="1" ht="24.75" customHeight="1">
      <c r="A315" s="58">
        <v>11</v>
      </c>
      <c r="B315" s="65">
        <v>43497</v>
      </c>
      <c r="C315" s="66" t="s">
        <v>5326</v>
      </c>
      <c r="D315" s="68" t="s">
        <v>5332</v>
      </c>
      <c r="E315" s="65">
        <v>43497</v>
      </c>
      <c r="F315" s="65">
        <v>43528</v>
      </c>
      <c r="G315" s="65">
        <v>43650</v>
      </c>
      <c r="H315" s="65"/>
      <c r="I315" s="53"/>
      <c r="J315" s="58" t="s">
        <v>5754</v>
      </c>
      <c r="K315" s="58">
        <v>0</v>
      </c>
      <c r="L315" s="58">
        <v>15</v>
      </c>
      <c r="M315" s="58">
        <f t="shared" si="11"/>
        <v>15</v>
      </c>
      <c r="N315" s="58">
        <v>15</v>
      </c>
      <c r="O315" s="58">
        <v>15</v>
      </c>
      <c r="P315" s="68"/>
      <c r="Q315" s="58">
        <v>0.4</v>
      </c>
      <c r="R315" s="58">
        <v>3</v>
      </c>
      <c r="S315" s="58">
        <v>550</v>
      </c>
      <c r="T315" s="58" t="s">
        <v>5751</v>
      </c>
      <c r="U315" s="58">
        <v>8</v>
      </c>
      <c r="V315" s="65">
        <v>43496</v>
      </c>
      <c r="W315" s="56"/>
      <c r="X315" s="56"/>
    </row>
    <row r="316" spans="1:24" s="71" customFormat="1" ht="25.5">
      <c r="A316" s="58">
        <v>12</v>
      </c>
      <c r="B316" s="65">
        <v>43497</v>
      </c>
      <c r="C316" s="66" t="s">
        <v>5326</v>
      </c>
      <c r="D316" s="68" t="s">
        <v>5332</v>
      </c>
      <c r="E316" s="65">
        <v>43504</v>
      </c>
      <c r="F316" s="65"/>
      <c r="G316" s="58"/>
      <c r="H316" s="65"/>
      <c r="I316" s="53"/>
      <c r="J316" s="58" t="s">
        <v>5318</v>
      </c>
      <c r="K316" s="58">
        <v>3</v>
      </c>
      <c r="L316" s="58">
        <v>12</v>
      </c>
      <c r="M316" s="58">
        <f t="shared" si="11"/>
        <v>15</v>
      </c>
      <c r="N316" s="58">
        <v>15</v>
      </c>
      <c r="O316" s="58">
        <v>15</v>
      </c>
      <c r="P316" s="68"/>
      <c r="Q316" s="58">
        <v>0.4</v>
      </c>
      <c r="R316" s="58">
        <v>3</v>
      </c>
      <c r="S316" s="58">
        <v>550</v>
      </c>
      <c r="T316" s="58" t="s">
        <v>5583</v>
      </c>
      <c r="U316" s="58">
        <v>9</v>
      </c>
      <c r="V316" s="65">
        <v>43503</v>
      </c>
      <c r="W316" s="56"/>
      <c r="X316" s="53"/>
    </row>
    <row r="317" spans="1:24" s="71" customFormat="1" ht="25.5">
      <c r="A317" s="58">
        <v>13</v>
      </c>
      <c r="B317" s="65">
        <v>43507</v>
      </c>
      <c r="C317" s="66" t="s">
        <v>5326</v>
      </c>
      <c r="D317" s="68" t="s">
        <v>5332</v>
      </c>
      <c r="E317" s="65">
        <v>43507</v>
      </c>
      <c r="F317" s="65"/>
      <c r="G317" s="58"/>
      <c r="H317" s="65"/>
      <c r="I317" s="53"/>
      <c r="J317" s="58" t="s">
        <v>3133</v>
      </c>
      <c r="K317" s="58">
        <v>0</v>
      </c>
      <c r="L317" s="58">
        <v>15</v>
      </c>
      <c r="M317" s="58">
        <f t="shared" si="11"/>
        <v>15</v>
      </c>
      <c r="N317" s="58">
        <v>15</v>
      </c>
      <c r="O317" s="58">
        <v>15</v>
      </c>
      <c r="P317" s="68"/>
      <c r="Q317" s="58">
        <v>0.4</v>
      </c>
      <c r="R317" s="58">
        <v>3</v>
      </c>
      <c r="S317" s="58">
        <v>550</v>
      </c>
      <c r="T317" s="58" t="s">
        <v>5583</v>
      </c>
      <c r="U317" s="58">
        <v>3</v>
      </c>
      <c r="V317" s="65">
        <v>43507</v>
      </c>
      <c r="W317" s="56"/>
      <c r="X317" s="53"/>
    </row>
    <row r="318" spans="1:24" s="73" customFormat="1" ht="25.5">
      <c r="A318" s="56">
        <v>14</v>
      </c>
      <c r="B318" s="53">
        <v>43504</v>
      </c>
      <c r="C318" s="59" t="s">
        <v>5326</v>
      </c>
      <c r="D318" s="62" t="s">
        <v>5755</v>
      </c>
      <c r="E318" s="53">
        <v>43510</v>
      </c>
      <c r="F318" s="53">
        <v>43511</v>
      </c>
      <c r="G318" s="53">
        <v>43631</v>
      </c>
      <c r="H318" s="87">
        <v>43621</v>
      </c>
      <c r="I318" s="53"/>
      <c r="J318" s="56" t="s">
        <v>5756</v>
      </c>
      <c r="K318" s="56">
        <v>0</v>
      </c>
      <c r="L318" s="56">
        <v>7</v>
      </c>
      <c r="M318" s="56">
        <f t="shared" si="11"/>
        <v>7</v>
      </c>
      <c r="N318" s="56">
        <v>7</v>
      </c>
      <c r="O318" s="56">
        <v>7</v>
      </c>
      <c r="P318" s="62"/>
      <c r="Q318" s="56">
        <v>0.22</v>
      </c>
      <c r="R318" s="56">
        <v>3</v>
      </c>
      <c r="S318" s="56">
        <v>550</v>
      </c>
      <c r="T318" s="56" t="s">
        <v>5751</v>
      </c>
      <c r="U318" s="56">
        <v>4</v>
      </c>
      <c r="V318" s="53">
        <v>43509</v>
      </c>
      <c r="W318" s="56"/>
      <c r="X318" s="53"/>
    </row>
    <row r="319" spans="1:24" s="73" customFormat="1" ht="25.5">
      <c r="A319" s="56">
        <v>15</v>
      </c>
      <c r="B319" s="88">
        <v>43504</v>
      </c>
      <c r="C319" s="59" t="s">
        <v>5326</v>
      </c>
      <c r="D319" s="62" t="s">
        <v>5755</v>
      </c>
      <c r="E319" s="88">
        <v>43509</v>
      </c>
      <c r="F319" s="88">
        <v>43514</v>
      </c>
      <c r="G319" s="53">
        <v>43634</v>
      </c>
      <c r="H319" s="87">
        <v>43647</v>
      </c>
      <c r="I319" s="88"/>
      <c r="J319" s="89" t="s">
        <v>5320</v>
      </c>
      <c r="K319" s="89">
        <v>0</v>
      </c>
      <c r="L319" s="89">
        <v>15</v>
      </c>
      <c r="M319" s="56">
        <f t="shared" si="11"/>
        <v>15</v>
      </c>
      <c r="N319" s="89">
        <v>15</v>
      </c>
      <c r="O319" s="89">
        <v>15</v>
      </c>
      <c r="P319" s="62"/>
      <c r="Q319" s="89">
        <v>0.4</v>
      </c>
      <c r="R319" s="89">
        <v>3</v>
      </c>
      <c r="S319" s="89">
        <v>550</v>
      </c>
      <c r="T319" s="56" t="s">
        <v>5338</v>
      </c>
      <c r="U319" s="89">
        <v>10</v>
      </c>
      <c r="V319" s="88">
        <v>43509</v>
      </c>
      <c r="W319" s="89"/>
      <c r="X319" s="88"/>
    </row>
    <row r="320" spans="1:24" s="71" customFormat="1" ht="25.5">
      <c r="A320" s="58">
        <v>16</v>
      </c>
      <c r="B320" s="65">
        <v>43507</v>
      </c>
      <c r="C320" s="66" t="s">
        <v>5326</v>
      </c>
      <c r="D320" s="68" t="s">
        <v>5332</v>
      </c>
      <c r="E320" s="65">
        <v>43510</v>
      </c>
      <c r="F320" s="65"/>
      <c r="G320" s="58"/>
      <c r="H320" s="65"/>
      <c r="I320" s="53"/>
      <c r="J320" s="58" t="s">
        <v>5757</v>
      </c>
      <c r="K320" s="60">
        <v>0</v>
      </c>
      <c r="L320" s="58">
        <v>6</v>
      </c>
      <c r="M320" s="58">
        <f t="shared" si="11"/>
        <v>6</v>
      </c>
      <c r="N320" s="58">
        <v>6</v>
      </c>
      <c r="O320" s="58">
        <v>6</v>
      </c>
      <c r="P320" s="68"/>
      <c r="Q320" s="58">
        <v>0.4</v>
      </c>
      <c r="R320" s="58">
        <v>3</v>
      </c>
      <c r="S320" s="58">
        <v>550</v>
      </c>
      <c r="T320" s="58" t="s">
        <v>5681</v>
      </c>
      <c r="U320" s="58">
        <v>11</v>
      </c>
      <c r="V320" s="65">
        <v>43510</v>
      </c>
      <c r="W320" s="56"/>
      <c r="X320" s="53">
        <v>43749</v>
      </c>
    </row>
    <row r="321" spans="1:24" s="71" customFormat="1" ht="25.5">
      <c r="A321" s="58">
        <v>17</v>
      </c>
      <c r="B321" s="65">
        <v>43510</v>
      </c>
      <c r="C321" s="66" t="s">
        <v>5326</v>
      </c>
      <c r="D321" s="68" t="s">
        <v>5327</v>
      </c>
      <c r="E321" s="65">
        <v>43510</v>
      </c>
      <c r="F321" s="65">
        <v>43515</v>
      </c>
      <c r="G321" s="65">
        <v>43635</v>
      </c>
      <c r="H321" s="65">
        <v>43522</v>
      </c>
      <c r="I321" s="53">
        <v>43517</v>
      </c>
      <c r="J321" s="58" t="s">
        <v>5659</v>
      </c>
      <c r="K321" s="60">
        <v>0</v>
      </c>
      <c r="L321" s="58">
        <v>25</v>
      </c>
      <c r="M321" s="58">
        <f t="shared" si="11"/>
        <v>25</v>
      </c>
      <c r="N321" s="58">
        <v>25</v>
      </c>
      <c r="O321" s="58">
        <v>25</v>
      </c>
      <c r="P321" s="68"/>
      <c r="Q321" s="58">
        <v>0.4</v>
      </c>
      <c r="R321" s="58">
        <v>3</v>
      </c>
      <c r="S321" s="58">
        <v>1650</v>
      </c>
      <c r="T321" s="58" t="s">
        <v>5335</v>
      </c>
      <c r="U321" s="58">
        <v>12</v>
      </c>
      <c r="V321" s="65">
        <v>43510</v>
      </c>
      <c r="W321" s="56" t="s">
        <v>5399</v>
      </c>
      <c r="X321" s="53">
        <v>43517</v>
      </c>
    </row>
    <row r="322" spans="1:24" s="71" customFormat="1" ht="25.5">
      <c r="A322" s="58">
        <v>18</v>
      </c>
      <c r="B322" s="65">
        <v>43511</v>
      </c>
      <c r="C322" s="66" t="s">
        <v>5326</v>
      </c>
      <c r="D322" s="68" t="s">
        <v>5332</v>
      </c>
      <c r="E322" s="65">
        <v>43511</v>
      </c>
      <c r="F322" s="65">
        <v>43515</v>
      </c>
      <c r="G322" s="65">
        <v>43635</v>
      </c>
      <c r="H322" s="65"/>
      <c r="I322" s="53">
        <v>43517</v>
      </c>
      <c r="J322" s="58" t="s">
        <v>5659</v>
      </c>
      <c r="K322" s="60">
        <v>0</v>
      </c>
      <c r="L322" s="58">
        <v>15</v>
      </c>
      <c r="M322" s="58">
        <f t="shared" si="11"/>
        <v>15</v>
      </c>
      <c r="N322" s="58">
        <v>15</v>
      </c>
      <c r="O322" s="58">
        <v>15</v>
      </c>
      <c r="P322" s="68"/>
      <c r="Q322" s="58">
        <v>0.4</v>
      </c>
      <c r="R322" s="58">
        <v>3</v>
      </c>
      <c r="S322" s="58">
        <v>550</v>
      </c>
      <c r="T322" s="58" t="s">
        <v>5333</v>
      </c>
      <c r="U322" s="58">
        <v>13</v>
      </c>
      <c r="V322" s="65">
        <v>43511</v>
      </c>
      <c r="W322" s="56"/>
      <c r="X322" s="53"/>
    </row>
    <row r="323" spans="1:24" s="71" customFormat="1" ht="25.5">
      <c r="A323" s="58">
        <v>19</v>
      </c>
      <c r="B323" s="65">
        <v>43504</v>
      </c>
      <c r="C323" s="66" t="s">
        <v>5326</v>
      </c>
      <c r="D323" s="68" t="s">
        <v>5332</v>
      </c>
      <c r="E323" s="65">
        <v>43515</v>
      </c>
      <c r="F323" s="65"/>
      <c r="G323" s="58"/>
      <c r="H323" s="65"/>
      <c r="I323" s="53"/>
      <c r="J323" s="58" t="s">
        <v>5758</v>
      </c>
      <c r="K323" s="60">
        <v>10</v>
      </c>
      <c r="L323" s="58">
        <v>5</v>
      </c>
      <c r="M323" s="58">
        <f t="shared" si="11"/>
        <v>15</v>
      </c>
      <c r="N323" s="58">
        <v>15</v>
      </c>
      <c r="O323" s="58">
        <v>15</v>
      </c>
      <c r="P323" s="68"/>
      <c r="Q323" s="58">
        <v>0.4</v>
      </c>
      <c r="R323" s="58">
        <v>2</v>
      </c>
      <c r="S323" s="58">
        <v>550</v>
      </c>
      <c r="T323" s="58" t="s">
        <v>5583</v>
      </c>
      <c r="U323" s="58">
        <v>14</v>
      </c>
      <c r="V323" s="65">
        <v>43565</v>
      </c>
      <c r="W323" s="56"/>
      <c r="X323" s="53"/>
    </row>
    <row r="324" spans="1:24" s="71" customFormat="1" ht="25.5">
      <c r="A324" s="58">
        <v>20</v>
      </c>
      <c r="B324" s="65">
        <v>43516</v>
      </c>
      <c r="C324" s="66" t="s">
        <v>5326</v>
      </c>
      <c r="D324" s="68" t="s">
        <v>5332</v>
      </c>
      <c r="E324" s="65">
        <v>43516</v>
      </c>
      <c r="F324" s="65">
        <v>43518</v>
      </c>
      <c r="G324" s="65">
        <v>43638</v>
      </c>
      <c r="H324" s="65"/>
      <c r="I324" s="53">
        <v>43521</v>
      </c>
      <c r="J324" s="58" t="s">
        <v>5659</v>
      </c>
      <c r="K324" s="60">
        <v>0</v>
      </c>
      <c r="L324" s="58">
        <v>15</v>
      </c>
      <c r="M324" s="58">
        <f t="shared" si="11"/>
        <v>15</v>
      </c>
      <c r="N324" s="58">
        <v>15</v>
      </c>
      <c r="O324" s="58">
        <v>15</v>
      </c>
      <c r="P324" s="68"/>
      <c r="Q324" s="58">
        <v>0.4</v>
      </c>
      <c r="R324" s="58">
        <v>3</v>
      </c>
      <c r="S324" s="58">
        <v>550</v>
      </c>
      <c r="T324" s="58" t="s">
        <v>5335</v>
      </c>
      <c r="U324" s="58">
        <v>15</v>
      </c>
      <c r="V324" s="65">
        <v>43516</v>
      </c>
      <c r="W324" s="56"/>
      <c r="X324" s="53"/>
    </row>
    <row r="325" spans="1:24" s="71" customFormat="1" ht="25.5">
      <c r="A325" s="58">
        <v>21</v>
      </c>
      <c r="B325" s="65">
        <v>43516</v>
      </c>
      <c r="C325" s="66" t="s">
        <v>5326</v>
      </c>
      <c r="D325" s="68" t="s">
        <v>5327</v>
      </c>
      <c r="E325" s="65">
        <v>43517</v>
      </c>
      <c r="F325" s="65">
        <v>43556</v>
      </c>
      <c r="G325" s="65">
        <v>43678</v>
      </c>
      <c r="H325" s="65">
        <v>43585</v>
      </c>
      <c r="I325" s="53">
        <v>43580</v>
      </c>
      <c r="J325" s="58" t="s">
        <v>5759</v>
      </c>
      <c r="K325" s="58">
        <v>0</v>
      </c>
      <c r="L325" s="58">
        <v>15</v>
      </c>
      <c r="M325" s="58">
        <f t="shared" si="11"/>
        <v>15</v>
      </c>
      <c r="N325" s="58">
        <v>15</v>
      </c>
      <c r="O325" s="58">
        <v>15</v>
      </c>
      <c r="P325" s="68"/>
      <c r="Q325" s="58">
        <v>0.4</v>
      </c>
      <c r="R325" s="58">
        <v>3</v>
      </c>
      <c r="S325" s="58">
        <v>550</v>
      </c>
      <c r="T325" s="58" t="s">
        <v>5681</v>
      </c>
      <c r="U325" s="58">
        <v>16</v>
      </c>
      <c r="V325" s="65">
        <v>43517</v>
      </c>
      <c r="W325" s="56" t="s">
        <v>5760</v>
      </c>
      <c r="X325" s="53">
        <v>43581</v>
      </c>
    </row>
    <row r="326" spans="1:24" s="71" customFormat="1" ht="25.5">
      <c r="A326" s="58">
        <v>22</v>
      </c>
      <c r="B326" s="65">
        <v>43515</v>
      </c>
      <c r="C326" s="66" t="s">
        <v>5326</v>
      </c>
      <c r="D326" s="68" t="s">
        <v>5327</v>
      </c>
      <c r="E326" s="65">
        <v>43517</v>
      </c>
      <c r="F326" s="65">
        <v>43524</v>
      </c>
      <c r="G326" s="65">
        <v>43644</v>
      </c>
      <c r="H326" s="65">
        <v>43560</v>
      </c>
      <c r="I326" s="53">
        <v>43525</v>
      </c>
      <c r="J326" s="58" t="s">
        <v>5659</v>
      </c>
      <c r="K326" s="60">
        <v>4</v>
      </c>
      <c r="L326" s="58">
        <v>3</v>
      </c>
      <c r="M326" s="58">
        <f t="shared" si="11"/>
        <v>7</v>
      </c>
      <c r="N326" s="58">
        <v>7</v>
      </c>
      <c r="O326" s="58">
        <v>7</v>
      </c>
      <c r="P326" s="68"/>
      <c r="Q326" s="58">
        <v>0.22</v>
      </c>
      <c r="R326" s="58">
        <v>3</v>
      </c>
      <c r="S326" s="58">
        <v>550</v>
      </c>
      <c r="T326" s="58" t="s">
        <v>5335</v>
      </c>
      <c r="U326" s="58">
        <v>17</v>
      </c>
      <c r="V326" s="65">
        <v>43517</v>
      </c>
      <c r="W326" s="56" t="s">
        <v>5442</v>
      </c>
      <c r="X326" s="53">
        <v>43556</v>
      </c>
    </row>
    <row r="327" spans="1:24" s="71" customFormat="1" ht="25.5">
      <c r="A327" s="58">
        <v>23</v>
      </c>
      <c r="B327" s="65">
        <v>43516</v>
      </c>
      <c r="C327" s="66" t="s">
        <v>5326</v>
      </c>
      <c r="D327" s="68" t="s">
        <v>5327</v>
      </c>
      <c r="E327" s="65">
        <v>43517</v>
      </c>
      <c r="F327" s="65">
        <v>43518</v>
      </c>
      <c r="G327" s="65">
        <v>43638</v>
      </c>
      <c r="H327" s="65">
        <v>43521</v>
      </c>
      <c r="I327" s="53">
        <v>43518</v>
      </c>
      <c r="J327" s="58" t="s">
        <v>5659</v>
      </c>
      <c r="K327" s="60">
        <v>3</v>
      </c>
      <c r="L327" s="58">
        <v>4</v>
      </c>
      <c r="M327" s="58">
        <f t="shared" si="11"/>
        <v>7</v>
      </c>
      <c r="N327" s="58">
        <v>7</v>
      </c>
      <c r="O327" s="58">
        <v>7</v>
      </c>
      <c r="P327" s="68"/>
      <c r="Q327" s="58">
        <v>0.22</v>
      </c>
      <c r="R327" s="58">
        <v>3</v>
      </c>
      <c r="S327" s="58">
        <v>550</v>
      </c>
      <c r="T327" s="58" t="s">
        <v>5338</v>
      </c>
      <c r="U327" s="58">
        <v>18</v>
      </c>
      <c r="V327" s="65">
        <v>43517</v>
      </c>
      <c r="W327" s="56" t="s">
        <v>5761</v>
      </c>
      <c r="X327" s="53">
        <v>43518</v>
      </c>
    </row>
    <row r="328" spans="1:24" s="71" customFormat="1" ht="25.5">
      <c r="A328" s="58">
        <v>24</v>
      </c>
      <c r="B328" s="65">
        <v>43516</v>
      </c>
      <c r="C328" s="66" t="s">
        <v>5326</v>
      </c>
      <c r="D328" s="68" t="s">
        <v>5327</v>
      </c>
      <c r="E328" s="65">
        <v>43521</v>
      </c>
      <c r="F328" s="65">
        <v>43535</v>
      </c>
      <c r="G328" s="65">
        <v>43657</v>
      </c>
      <c r="H328" s="65">
        <v>43537</v>
      </c>
      <c r="I328" s="53">
        <v>43535</v>
      </c>
      <c r="J328" s="58" t="s">
        <v>5659</v>
      </c>
      <c r="K328" s="58">
        <v>3</v>
      </c>
      <c r="L328" s="58">
        <v>4</v>
      </c>
      <c r="M328" s="58">
        <f t="shared" si="11"/>
        <v>7</v>
      </c>
      <c r="N328" s="58">
        <v>7</v>
      </c>
      <c r="O328" s="58">
        <v>7</v>
      </c>
      <c r="P328" s="68"/>
      <c r="Q328" s="58">
        <v>0.4</v>
      </c>
      <c r="R328" s="58">
        <v>3</v>
      </c>
      <c r="S328" s="58">
        <v>550</v>
      </c>
      <c r="T328" s="58" t="s">
        <v>5333</v>
      </c>
      <c r="U328" s="58">
        <v>19</v>
      </c>
      <c r="V328" s="65">
        <v>43521</v>
      </c>
      <c r="W328" s="56" t="s">
        <v>5402</v>
      </c>
      <c r="X328" s="53">
        <v>43535</v>
      </c>
    </row>
    <row r="329" spans="1:24" s="71" customFormat="1" ht="25.5">
      <c r="A329" s="58">
        <v>25</v>
      </c>
      <c r="B329" s="65">
        <v>43525</v>
      </c>
      <c r="C329" s="66" t="s">
        <v>5326</v>
      </c>
      <c r="D329" s="68" t="s">
        <v>5332</v>
      </c>
      <c r="E329" s="65">
        <v>43525</v>
      </c>
      <c r="F329" s="65">
        <v>43531</v>
      </c>
      <c r="G329" s="65">
        <v>43653</v>
      </c>
      <c r="H329" s="65"/>
      <c r="I329" s="53">
        <v>43531</v>
      </c>
      <c r="J329" s="58" t="s">
        <v>5659</v>
      </c>
      <c r="K329" s="58">
        <v>3</v>
      </c>
      <c r="L329" s="58">
        <v>4</v>
      </c>
      <c r="M329" s="58">
        <f t="shared" si="11"/>
        <v>7</v>
      </c>
      <c r="N329" s="58">
        <f>M329</f>
        <v>7</v>
      </c>
      <c r="O329" s="58">
        <f>N329</f>
        <v>7</v>
      </c>
      <c r="P329" s="68"/>
      <c r="Q329" s="58">
        <v>0.22</v>
      </c>
      <c r="R329" s="58">
        <v>3</v>
      </c>
      <c r="S329" s="58">
        <v>550</v>
      </c>
      <c r="T329" s="58" t="s">
        <v>5333</v>
      </c>
      <c r="U329" s="58">
        <v>20</v>
      </c>
      <c r="V329" s="65">
        <v>43525</v>
      </c>
      <c r="W329" s="56"/>
      <c r="X329" s="53"/>
    </row>
    <row r="330" spans="1:24" s="71" customFormat="1" ht="25.5">
      <c r="A330" s="58">
        <v>26</v>
      </c>
      <c r="B330" s="65">
        <v>43525</v>
      </c>
      <c r="C330" s="66" t="s">
        <v>5326</v>
      </c>
      <c r="D330" s="68" t="s">
        <v>5327</v>
      </c>
      <c r="E330" s="65">
        <v>43528</v>
      </c>
      <c r="F330" s="65">
        <v>43549</v>
      </c>
      <c r="G330" s="65">
        <v>43671</v>
      </c>
      <c r="H330" s="65">
        <v>43553</v>
      </c>
      <c r="I330" s="53">
        <v>43552</v>
      </c>
      <c r="J330" s="58" t="s">
        <v>4401</v>
      </c>
      <c r="K330" s="60">
        <v>0</v>
      </c>
      <c r="L330" s="58">
        <v>15</v>
      </c>
      <c r="M330" s="58">
        <f t="shared" si="11"/>
        <v>15</v>
      </c>
      <c r="N330" s="58">
        <f t="shared" ref="N330:O345" si="12">M330</f>
        <v>15</v>
      </c>
      <c r="O330" s="58">
        <f t="shared" si="12"/>
        <v>15</v>
      </c>
      <c r="P330" s="68"/>
      <c r="Q330" s="58">
        <v>0.4</v>
      </c>
      <c r="R330" s="58">
        <v>3</v>
      </c>
      <c r="S330" s="58">
        <v>550</v>
      </c>
      <c r="T330" s="58" t="s">
        <v>5583</v>
      </c>
      <c r="U330" s="58">
        <v>21</v>
      </c>
      <c r="V330" s="65">
        <v>43528</v>
      </c>
      <c r="W330" s="56" t="s">
        <v>5440</v>
      </c>
      <c r="X330" s="53">
        <v>43550</v>
      </c>
    </row>
    <row r="331" spans="1:24" s="71" customFormat="1" ht="25.5">
      <c r="A331" s="58">
        <v>27</v>
      </c>
      <c r="B331" s="65">
        <v>43525</v>
      </c>
      <c r="C331" s="66" t="s">
        <v>5326</v>
      </c>
      <c r="D331" s="68" t="s">
        <v>5332</v>
      </c>
      <c r="E331" s="65">
        <v>43525</v>
      </c>
      <c r="F331" s="65"/>
      <c r="G331" s="58"/>
      <c r="H331" s="65"/>
      <c r="I331" s="53"/>
      <c r="J331" s="58" t="s">
        <v>3133</v>
      </c>
      <c r="K331" s="58">
        <v>0</v>
      </c>
      <c r="L331" s="58">
        <v>15</v>
      </c>
      <c r="M331" s="58">
        <f t="shared" si="11"/>
        <v>15</v>
      </c>
      <c r="N331" s="58">
        <f t="shared" si="12"/>
        <v>15</v>
      </c>
      <c r="O331" s="58">
        <f t="shared" si="12"/>
        <v>15</v>
      </c>
      <c r="P331" s="68"/>
      <c r="Q331" s="58">
        <v>0.4</v>
      </c>
      <c r="R331" s="58">
        <v>3</v>
      </c>
      <c r="S331" s="58">
        <v>550</v>
      </c>
      <c r="T331" s="58" t="s">
        <v>5751</v>
      </c>
      <c r="U331" s="58">
        <v>5</v>
      </c>
      <c r="V331" s="65">
        <v>43525</v>
      </c>
      <c r="W331" s="56"/>
      <c r="X331" s="53"/>
    </row>
    <row r="332" spans="1:24" s="71" customFormat="1" ht="25.5">
      <c r="A332" s="58">
        <v>28</v>
      </c>
      <c r="B332" s="65">
        <v>43525</v>
      </c>
      <c r="C332" s="66" t="s">
        <v>5326</v>
      </c>
      <c r="D332" s="68" t="s">
        <v>5332</v>
      </c>
      <c r="E332" s="65">
        <v>43525</v>
      </c>
      <c r="F332" s="65">
        <v>43577</v>
      </c>
      <c r="G332" s="65">
        <v>43699</v>
      </c>
      <c r="H332" s="65"/>
      <c r="I332" s="53">
        <v>43682</v>
      </c>
      <c r="J332" s="58" t="s">
        <v>75</v>
      </c>
      <c r="K332" s="58">
        <v>0</v>
      </c>
      <c r="L332" s="58">
        <v>63.2</v>
      </c>
      <c r="M332" s="58">
        <f t="shared" si="11"/>
        <v>63.2</v>
      </c>
      <c r="N332" s="58">
        <f t="shared" si="12"/>
        <v>63.2</v>
      </c>
      <c r="O332" s="58">
        <f t="shared" si="12"/>
        <v>63.2</v>
      </c>
      <c r="P332" s="68"/>
      <c r="Q332" s="58">
        <v>0.4</v>
      </c>
      <c r="R332" s="58">
        <v>2</v>
      </c>
      <c r="S332" s="58">
        <v>9001.2000000000007</v>
      </c>
      <c r="T332" s="58" t="s">
        <v>5748</v>
      </c>
      <c r="U332" s="58">
        <v>6</v>
      </c>
      <c r="V332" s="65">
        <v>43525</v>
      </c>
      <c r="W332" s="56"/>
      <c r="X332" s="53"/>
    </row>
    <row r="333" spans="1:24" s="71" customFormat="1" ht="25.5">
      <c r="A333" s="58">
        <v>29</v>
      </c>
      <c r="B333" s="65">
        <v>43525</v>
      </c>
      <c r="C333" s="66" t="s">
        <v>5326</v>
      </c>
      <c r="D333" s="68" t="s">
        <v>5327</v>
      </c>
      <c r="E333" s="65">
        <v>43525</v>
      </c>
      <c r="F333" s="65">
        <v>43585</v>
      </c>
      <c r="G333" s="65">
        <v>43707</v>
      </c>
      <c r="H333" s="65">
        <v>43724</v>
      </c>
      <c r="I333" s="53">
        <v>43710</v>
      </c>
      <c r="J333" s="58" t="s">
        <v>5315</v>
      </c>
      <c r="K333" s="58">
        <v>0</v>
      </c>
      <c r="L333" s="58">
        <v>92.4</v>
      </c>
      <c r="M333" s="58">
        <f t="shared" si="11"/>
        <v>92.4</v>
      </c>
      <c r="N333" s="58">
        <f t="shared" si="12"/>
        <v>92.4</v>
      </c>
      <c r="O333" s="58">
        <f t="shared" si="12"/>
        <v>92.4</v>
      </c>
      <c r="P333" s="68"/>
      <c r="Q333" s="58">
        <v>0.4</v>
      </c>
      <c r="R333" s="58">
        <v>2</v>
      </c>
      <c r="S333" s="58">
        <v>9001.2000000000007</v>
      </c>
      <c r="T333" s="58" t="s">
        <v>5751</v>
      </c>
      <c r="U333" s="58">
        <v>7</v>
      </c>
      <c r="V333" s="65">
        <v>43525</v>
      </c>
      <c r="W333" s="56" t="s">
        <v>5762</v>
      </c>
      <c r="X333" s="53">
        <v>43721</v>
      </c>
    </row>
    <row r="334" spans="1:24" s="71" customFormat="1" ht="25.5">
      <c r="A334" s="58">
        <v>30</v>
      </c>
      <c r="B334" s="65">
        <v>43525</v>
      </c>
      <c r="C334" s="66" t="s">
        <v>5326</v>
      </c>
      <c r="D334" s="68" t="s">
        <v>5332</v>
      </c>
      <c r="E334" s="65">
        <v>43525</v>
      </c>
      <c r="F334" s="65"/>
      <c r="G334" s="58"/>
      <c r="H334" s="65"/>
      <c r="I334" s="53"/>
      <c r="J334" s="58" t="s">
        <v>3133</v>
      </c>
      <c r="K334" s="60">
        <v>0</v>
      </c>
      <c r="L334" s="58">
        <v>10</v>
      </c>
      <c r="M334" s="58">
        <f t="shared" si="11"/>
        <v>10</v>
      </c>
      <c r="N334" s="58">
        <f t="shared" si="12"/>
        <v>10</v>
      </c>
      <c r="O334" s="58">
        <f t="shared" si="12"/>
        <v>10</v>
      </c>
      <c r="P334" s="68"/>
      <c r="Q334" s="58">
        <v>0.4</v>
      </c>
      <c r="R334" s="58">
        <v>3</v>
      </c>
      <c r="S334" s="58">
        <v>550</v>
      </c>
      <c r="T334" s="58" t="s">
        <v>5583</v>
      </c>
      <c r="U334" s="58">
        <v>8</v>
      </c>
      <c r="V334" s="65">
        <v>43525</v>
      </c>
      <c r="W334" s="56"/>
      <c r="X334" s="53"/>
    </row>
    <row r="335" spans="1:24" s="71" customFormat="1" ht="25.5">
      <c r="A335" s="58">
        <v>31</v>
      </c>
      <c r="B335" s="65">
        <v>43528</v>
      </c>
      <c r="C335" s="66" t="s">
        <v>5326</v>
      </c>
      <c r="D335" s="68" t="s">
        <v>5755</v>
      </c>
      <c r="E335" s="65">
        <v>43528</v>
      </c>
      <c r="F335" s="65"/>
      <c r="G335" s="58"/>
      <c r="H335" s="90">
        <v>43770</v>
      </c>
      <c r="I335" s="53"/>
      <c r="J335" s="58" t="s">
        <v>5720</v>
      </c>
      <c r="K335" s="60">
        <v>0</v>
      </c>
      <c r="L335" s="58">
        <v>3</v>
      </c>
      <c r="M335" s="58">
        <f t="shared" si="11"/>
        <v>3</v>
      </c>
      <c r="N335" s="58">
        <f t="shared" si="12"/>
        <v>3</v>
      </c>
      <c r="O335" s="58">
        <f t="shared" si="12"/>
        <v>3</v>
      </c>
      <c r="P335" s="68"/>
      <c r="Q335" s="58">
        <v>0.22</v>
      </c>
      <c r="R335" s="58">
        <v>3</v>
      </c>
      <c r="S335" s="58">
        <v>550</v>
      </c>
      <c r="T335" s="58" t="s">
        <v>5583</v>
      </c>
      <c r="U335" s="58">
        <v>22</v>
      </c>
      <c r="V335" s="65">
        <v>43529</v>
      </c>
      <c r="W335" s="56"/>
      <c r="X335" s="53"/>
    </row>
    <row r="336" spans="1:24" s="71" customFormat="1" ht="25.5">
      <c r="A336" s="58">
        <v>32</v>
      </c>
      <c r="B336" s="65">
        <v>43530</v>
      </c>
      <c r="C336" s="66" t="s">
        <v>5326</v>
      </c>
      <c r="D336" s="68" t="s">
        <v>5327</v>
      </c>
      <c r="E336" s="65">
        <v>43531</v>
      </c>
      <c r="F336" s="65">
        <v>43531</v>
      </c>
      <c r="G336" s="65">
        <v>43653</v>
      </c>
      <c r="H336" s="65">
        <v>43549</v>
      </c>
      <c r="I336" s="53">
        <v>43531</v>
      </c>
      <c r="J336" s="58" t="s">
        <v>5659</v>
      </c>
      <c r="K336" s="60">
        <v>0</v>
      </c>
      <c r="L336" s="58">
        <v>3</v>
      </c>
      <c r="M336" s="58">
        <f t="shared" si="11"/>
        <v>3</v>
      </c>
      <c r="N336" s="58">
        <f t="shared" si="12"/>
        <v>3</v>
      </c>
      <c r="O336" s="58">
        <f t="shared" si="12"/>
        <v>3</v>
      </c>
      <c r="P336" s="68"/>
      <c r="Q336" s="58">
        <v>0.22</v>
      </c>
      <c r="R336" s="58">
        <v>3</v>
      </c>
      <c r="S336" s="58">
        <v>550</v>
      </c>
      <c r="T336" s="58" t="s">
        <v>5335</v>
      </c>
      <c r="U336" s="58">
        <v>23</v>
      </c>
      <c r="V336" s="65">
        <v>43531</v>
      </c>
      <c r="W336" s="56" t="s">
        <v>5435</v>
      </c>
      <c r="X336" s="53">
        <v>43545</v>
      </c>
    </row>
    <row r="337" spans="1:24" s="71" customFormat="1" ht="25.5">
      <c r="A337" s="58">
        <v>33</v>
      </c>
      <c r="B337" s="65">
        <v>43535</v>
      </c>
      <c r="C337" s="66" t="s">
        <v>5326</v>
      </c>
      <c r="D337" s="68" t="s">
        <v>5327</v>
      </c>
      <c r="E337" s="65">
        <v>43535</v>
      </c>
      <c r="F337" s="65">
        <v>43536</v>
      </c>
      <c r="G337" s="65">
        <v>43658</v>
      </c>
      <c r="H337" s="65">
        <v>43560</v>
      </c>
      <c r="I337" s="53">
        <v>43536</v>
      </c>
      <c r="J337" s="58" t="s">
        <v>5659</v>
      </c>
      <c r="K337" s="58">
        <v>0</v>
      </c>
      <c r="L337" s="58">
        <v>3</v>
      </c>
      <c r="M337" s="58">
        <f t="shared" si="11"/>
        <v>3</v>
      </c>
      <c r="N337" s="58">
        <f t="shared" si="12"/>
        <v>3</v>
      </c>
      <c r="O337" s="58">
        <f t="shared" si="12"/>
        <v>3</v>
      </c>
      <c r="P337" s="68"/>
      <c r="Q337" s="58">
        <v>0.22</v>
      </c>
      <c r="R337" s="58">
        <v>3</v>
      </c>
      <c r="S337" s="58">
        <v>550</v>
      </c>
      <c r="T337" s="58" t="s">
        <v>5335</v>
      </c>
      <c r="U337" s="58">
        <v>24</v>
      </c>
      <c r="V337" s="65">
        <v>43535</v>
      </c>
      <c r="W337" s="56" t="s">
        <v>5436</v>
      </c>
      <c r="X337" s="53">
        <v>43556</v>
      </c>
    </row>
    <row r="338" spans="1:24" s="71" customFormat="1" ht="25.5">
      <c r="A338" s="58">
        <v>34</v>
      </c>
      <c r="B338" s="65">
        <v>43536</v>
      </c>
      <c r="C338" s="66" t="s">
        <v>5326</v>
      </c>
      <c r="D338" s="68" t="s">
        <v>5327</v>
      </c>
      <c r="E338" s="65">
        <v>43537</v>
      </c>
      <c r="F338" s="65">
        <v>43542</v>
      </c>
      <c r="G338" s="65">
        <v>43664</v>
      </c>
      <c r="H338" s="65">
        <v>43549</v>
      </c>
      <c r="I338" s="53">
        <v>43542</v>
      </c>
      <c r="J338" s="58" t="s">
        <v>5659</v>
      </c>
      <c r="K338" s="58">
        <v>0</v>
      </c>
      <c r="L338" s="58">
        <v>15</v>
      </c>
      <c r="M338" s="58">
        <f t="shared" si="11"/>
        <v>15</v>
      </c>
      <c r="N338" s="58">
        <f t="shared" si="12"/>
        <v>15</v>
      </c>
      <c r="O338" s="58">
        <f t="shared" si="12"/>
        <v>15</v>
      </c>
      <c r="P338" s="68"/>
      <c r="Q338" s="58">
        <v>0.4</v>
      </c>
      <c r="R338" s="58">
        <v>3</v>
      </c>
      <c r="S338" s="58">
        <v>550</v>
      </c>
      <c r="T338" s="58" t="s">
        <v>5335</v>
      </c>
      <c r="U338" s="58">
        <v>25</v>
      </c>
      <c r="V338" s="65">
        <v>43536</v>
      </c>
      <c r="W338" s="56" t="s">
        <v>5433</v>
      </c>
      <c r="X338" s="53">
        <v>43545</v>
      </c>
    </row>
    <row r="339" spans="1:24" s="71" customFormat="1" ht="25.5">
      <c r="A339" s="58">
        <v>35</v>
      </c>
      <c r="B339" s="65">
        <v>43537</v>
      </c>
      <c r="C339" s="66" t="s">
        <v>5326</v>
      </c>
      <c r="D339" s="68" t="s">
        <v>5327</v>
      </c>
      <c r="E339" s="65">
        <v>43537</v>
      </c>
      <c r="F339" s="65">
        <v>43542</v>
      </c>
      <c r="G339" s="65">
        <v>43664</v>
      </c>
      <c r="H339" s="65">
        <v>43602</v>
      </c>
      <c r="I339" s="53">
        <v>43601</v>
      </c>
      <c r="J339" s="58" t="s">
        <v>5320</v>
      </c>
      <c r="K339" s="60">
        <v>0</v>
      </c>
      <c r="L339" s="58">
        <v>15</v>
      </c>
      <c r="M339" s="58">
        <f t="shared" si="11"/>
        <v>15</v>
      </c>
      <c r="N339" s="58">
        <f t="shared" si="12"/>
        <v>15</v>
      </c>
      <c r="O339" s="58">
        <f t="shared" si="12"/>
        <v>15</v>
      </c>
      <c r="P339" s="68"/>
      <c r="Q339" s="58">
        <v>0.4</v>
      </c>
      <c r="R339" s="58">
        <v>3</v>
      </c>
      <c r="S339" s="58">
        <v>550</v>
      </c>
      <c r="T339" s="58" t="s">
        <v>5335</v>
      </c>
      <c r="U339" s="58">
        <v>26</v>
      </c>
      <c r="V339" s="65">
        <v>43537</v>
      </c>
      <c r="W339" s="56" t="s">
        <v>5472</v>
      </c>
      <c r="X339" s="53">
        <v>43601</v>
      </c>
    </row>
    <row r="340" spans="1:24" s="71" customFormat="1" ht="25.5">
      <c r="A340" s="58">
        <v>36</v>
      </c>
      <c r="B340" s="65">
        <v>43538</v>
      </c>
      <c r="C340" s="66" t="s">
        <v>5326</v>
      </c>
      <c r="D340" s="68" t="s">
        <v>5327</v>
      </c>
      <c r="E340" s="65">
        <v>43546</v>
      </c>
      <c r="F340" s="65">
        <v>43572</v>
      </c>
      <c r="G340" s="65">
        <v>43694</v>
      </c>
      <c r="H340" s="65">
        <v>43651</v>
      </c>
      <c r="I340" s="53">
        <v>43647</v>
      </c>
      <c r="J340" s="58" t="s">
        <v>5763</v>
      </c>
      <c r="K340" s="60">
        <v>0</v>
      </c>
      <c r="L340" s="58">
        <v>3</v>
      </c>
      <c r="M340" s="58">
        <f t="shared" si="11"/>
        <v>3</v>
      </c>
      <c r="N340" s="58">
        <f t="shared" si="12"/>
        <v>3</v>
      </c>
      <c r="O340" s="58">
        <f t="shared" si="12"/>
        <v>3</v>
      </c>
      <c r="P340" s="68"/>
      <c r="Q340" s="58">
        <v>0.22</v>
      </c>
      <c r="R340" s="58">
        <v>3</v>
      </c>
      <c r="S340" s="58">
        <v>550</v>
      </c>
      <c r="T340" s="58" t="s">
        <v>5583</v>
      </c>
      <c r="U340" s="58">
        <v>27</v>
      </c>
      <c r="V340" s="65">
        <v>43538</v>
      </c>
      <c r="W340" s="56" t="s">
        <v>5488</v>
      </c>
      <c r="X340" s="53">
        <v>43647</v>
      </c>
    </row>
    <row r="341" spans="1:24" s="71" customFormat="1" ht="25.5">
      <c r="A341" s="58">
        <v>37</v>
      </c>
      <c r="B341" s="65">
        <v>43543</v>
      </c>
      <c r="C341" s="66" t="s">
        <v>5326</v>
      </c>
      <c r="D341" s="68" t="s">
        <v>5327</v>
      </c>
      <c r="E341" s="65">
        <v>43543</v>
      </c>
      <c r="F341" s="65">
        <v>43549</v>
      </c>
      <c r="G341" s="65">
        <v>43671</v>
      </c>
      <c r="H341" s="65">
        <v>43769</v>
      </c>
      <c r="I341" s="53">
        <v>43549</v>
      </c>
      <c r="J341" s="58" t="s">
        <v>5659</v>
      </c>
      <c r="K341" s="60">
        <v>4</v>
      </c>
      <c r="L341" s="58">
        <v>11</v>
      </c>
      <c r="M341" s="58">
        <f t="shared" si="11"/>
        <v>15</v>
      </c>
      <c r="N341" s="58">
        <f t="shared" si="12"/>
        <v>15</v>
      </c>
      <c r="O341" s="58">
        <f t="shared" si="12"/>
        <v>15</v>
      </c>
      <c r="P341" s="68"/>
      <c r="Q341" s="58">
        <v>0.4</v>
      </c>
      <c r="R341" s="58">
        <v>3</v>
      </c>
      <c r="S341" s="58">
        <v>550</v>
      </c>
      <c r="T341" s="58" t="s">
        <v>5764</v>
      </c>
      <c r="U341" s="58">
        <v>28</v>
      </c>
      <c r="V341" s="65">
        <v>43543</v>
      </c>
      <c r="W341" s="56" t="s">
        <v>5765</v>
      </c>
      <c r="X341" s="53">
        <v>43768</v>
      </c>
    </row>
    <row r="342" spans="1:24" s="71" customFormat="1" ht="25.5">
      <c r="A342" s="58">
        <v>38</v>
      </c>
      <c r="B342" s="65">
        <v>43545</v>
      </c>
      <c r="C342" s="66" t="s">
        <v>5326</v>
      </c>
      <c r="D342" s="66" t="s">
        <v>5332</v>
      </c>
      <c r="E342" s="65">
        <v>43546</v>
      </c>
      <c r="F342" s="65">
        <v>43574</v>
      </c>
      <c r="G342" s="65">
        <v>43696</v>
      </c>
      <c r="H342" s="65"/>
      <c r="I342" s="53"/>
      <c r="J342" s="58" t="s">
        <v>5766</v>
      </c>
      <c r="K342" s="60">
        <v>0</v>
      </c>
      <c r="L342" s="58">
        <v>15</v>
      </c>
      <c r="M342" s="58">
        <f t="shared" si="11"/>
        <v>15</v>
      </c>
      <c r="N342" s="58">
        <f t="shared" si="12"/>
        <v>15</v>
      </c>
      <c r="O342" s="58">
        <f t="shared" si="12"/>
        <v>15</v>
      </c>
      <c r="P342" s="68"/>
      <c r="Q342" s="58">
        <v>0.4</v>
      </c>
      <c r="R342" s="58">
        <v>3</v>
      </c>
      <c r="S342" s="58">
        <v>550</v>
      </c>
      <c r="T342" s="58" t="s">
        <v>5583</v>
      </c>
      <c r="U342" s="58">
        <v>29</v>
      </c>
      <c r="V342" s="65">
        <v>43546</v>
      </c>
      <c r="W342" s="56"/>
      <c r="X342" s="53"/>
    </row>
    <row r="343" spans="1:24" s="71" customFormat="1" ht="25.5">
      <c r="A343" s="58">
        <v>39</v>
      </c>
      <c r="B343" s="65">
        <v>43556</v>
      </c>
      <c r="C343" s="66" t="s">
        <v>5326</v>
      </c>
      <c r="D343" s="68" t="s">
        <v>5327</v>
      </c>
      <c r="E343" s="65">
        <v>43557</v>
      </c>
      <c r="F343" s="65">
        <v>43559</v>
      </c>
      <c r="G343" s="65">
        <v>43681</v>
      </c>
      <c r="H343" s="65">
        <v>43770</v>
      </c>
      <c r="I343" s="53">
        <v>43563</v>
      </c>
      <c r="J343" s="58" t="s">
        <v>5659</v>
      </c>
      <c r="K343" s="58">
        <v>4</v>
      </c>
      <c r="L343" s="58">
        <v>11</v>
      </c>
      <c r="M343" s="58">
        <f t="shared" si="11"/>
        <v>15</v>
      </c>
      <c r="N343" s="58">
        <f t="shared" si="12"/>
        <v>15</v>
      </c>
      <c r="O343" s="58">
        <f t="shared" si="12"/>
        <v>15</v>
      </c>
      <c r="P343" s="68"/>
      <c r="Q343" s="58">
        <v>0.4</v>
      </c>
      <c r="R343" s="58">
        <v>3</v>
      </c>
      <c r="S343" s="58">
        <v>550</v>
      </c>
      <c r="T343" s="58" t="s">
        <v>5751</v>
      </c>
      <c r="U343" s="58">
        <v>30</v>
      </c>
      <c r="V343" s="65">
        <v>43556</v>
      </c>
      <c r="W343" s="56" t="s">
        <v>5767</v>
      </c>
      <c r="X343" s="53">
        <v>43760</v>
      </c>
    </row>
    <row r="344" spans="1:24" s="73" customFormat="1" ht="25.5">
      <c r="A344" s="56">
        <v>40</v>
      </c>
      <c r="B344" s="53">
        <v>43559</v>
      </c>
      <c r="C344" s="59" t="s">
        <v>5326</v>
      </c>
      <c r="D344" s="59" t="s">
        <v>5755</v>
      </c>
      <c r="E344" s="53">
        <v>43560</v>
      </c>
      <c r="F344" s="53">
        <v>43579</v>
      </c>
      <c r="G344" s="53">
        <v>43701</v>
      </c>
      <c r="H344" s="87">
        <v>43626</v>
      </c>
      <c r="I344" s="53"/>
      <c r="J344" s="56" t="s">
        <v>4401</v>
      </c>
      <c r="K344" s="91">
        <v>15</v>
      </c>
      <c r="L344" s="56">
        <v>35</v>
      </c>
      <c r="M344" s="56">
        <f t="shared" si="11"/>
        <v>50</v>
      </c>
      <c r="N344" s="56">
        <f t="shared" si="12"/>
        <v>50</v>
      </c>
      <c r="O344" s="56">
        <f t="shared" si="12"/>
        <v>50</v>
      </c>
      <c r="P344" s="62"/>
      <c r="Q344" s="56">
        <v>0.4</v>
      </c>
      <c r="R344" s="56">
        <v>3</v>
      </c>
      <c r="S344" s="56">
        <v>9001.2000000000007</v>
      </c>
      <c r="T344" s="56" t="s">
        <v>5338</v>
      </c>
      <c r="U344" s="56">
        <v>12</v>
      </c>
      <c r="V344" s="53">
        <v>43560</v>
      </c>
      <c r="W344" s="56"/>
      <c r="X344" s="53"/>
    </row>
    <row r="345" spans="1:24" s="71" customFormat="1" ht="25.5">
      <c r="A345" s="58">
        <v>41</v>
      </c>
      <c r="B345" s="65">
        <v>43558</v>
      </c>
      <c r="C345" s="66" t="s">
        <v>5326</v>
      </c>
      <c r="D345" s="68" t="s">
        <v>5332</v>
      </c>
      <c r="E345" s="65">
        <v>43570</v>
      </c>
      <c r="F345" s="65">
        <v>43585</v>
      </c>
      <c r="G345" s="65">
        <v>43707</v>
      </c>
      <c r="H345" s="65"/>
      <c r="I345" s="53"/>
      <c r="J345" s="58" t="s">
        <v>5768</v>
      </c>
      <c r="K345" s="58">
        <v>0</v>
      </c>
      <c r="L345" s="58">
        <v>5</v>
      </c>
      <c r="M345" s="58">
        <f t="shared" si="11"/>
        <v>5</v>
      </c>
      <c r="N345" s="58">
        <f t="shared" si="12"/>
        <v>5</v>
      </c>
      <c r="O345" s="58">
        <f t="shared" si="12"/>
        <v>5</v>
      </c>
      <c r="P345" s="68"/>
      <c r="Q345" s="58">
        <v>0.22</v>
      </c>
      <c r="R345" s="58">
        <v>3</v>
      </c>
      <c r="S345" s="58">
        <v>550</v>
      </c>
      <c r="T345" s="58" t="s">
        <v>5333</v>
      </c>
      <c r="U345" s="58">
        <v>10</v>
      </c>
      <c r="V345" s="65">
        <v>43570</v>
      </c>
      <c r="W345" s="56"/>
      <c r="X345" s="53"/>
    </row>
    <row r="346" spans="1:24" s="71" customFormat="1" ht="25.5">
      <c r="A346" s="58">
        <v>42</v>
      </c>
      <c r="B346" s="65">
        <v>43559</v>
      </c>
      <c r="C346" s="66" t="s">
        <v>5326</v>
      </c>
      <c r="D346" s="68" t="s">
        <v>5327</v>
      </c>
      <c r="E346" s="65">
        <v>43570</v>
      </c>
      <c r="F346" s="65">
        <v>43591</v>
      </c>
      <c r="G346" s="65">
        <v>43714</v>
      </c>
      <c r="H346" s="65">
        <v>43769</v>
      </c>
      <c r="I346" s="53">
        <v>43768</v>
      </c>
      <c r="J346" s="58" t="s">
        <v>5768</v>
      </c>
      <c r="K346" s="58">
        <v>0</v>
      </c>
      <c r="L346" s="58">
        <v>15</v>
      </c>
      <c r="M346" s="58">
        <f t="shared" si="11"/>
        <v>15</v>
      </c>
      <c r="N346" s="58">
        <f t="shared" ref="N346:O361" si="13">M346</f>
        <v>15</v>
      </c>
      <c r="O346" s="58">
        <f t="shared" si="13"/>
        <v>15</v>
      </c>
      <c r="P346" s="68"/>
      <c r="Q346" s="58">
        <v>0.4</v>
      </c>
      <c r="R346" s="58">
        <v>3</v>
      </c>
      <c r="S346" s="58">
        <v>550</v>
      </c>
      <c r="T346" s="58" t="s">
        <v>5333</v>
      </c>
      <c r="U346" s="58">
        <v>11</v>
      </c>
      <c r="V346" s="65">
        <v>43570</v>
      </c>
      <c r="W346" s="56" t="s">
        <v>5769</v>
      </c>
      <c r="X346" s="53">
        <v>43768</v>
      </c>
    </row>
    <row r="347" spans="1:24" s="71" customFormat="1" ht="25.5">
      <c r="A347" s="58">
        <v>43</v>
      </c>
      <c r="B347" s="65">
        <v>43564</v>
      </c>
      <c r="C347" s="66" t="s">
        <v>5326</v>
      </c>
      <c r="D347" s="68" t="s">
        <v>5327</v>
      </c>
      <c r="E347" s="65">
        <v>43564</v>
      </c>
      <c r="F347" s="65">
        <v>43564</v>
      </c>
      <c r="G347" s="65">
        <v>43686</v>
      </c>
      <c r="H347" s="65">
        <v>43584</v>
      </c>
      <c r="I347" s="53">
        <v>43577</v>
      </c>
      <c r="J347" s="58" t="s">
        <v>5659</v>
      </c>
      <c r="K347" s="58">
        <v>5</v>
      </c>
      <c r="L347" s="58">
        <v>10</v>
      </c>
      <c r="M347" s="58">
        <f t="shared" si="11"/>
        <v>15</v>
      </c>
      <c r="N347" s="58">
        <f t="shared" si="13"/>
        <v>15</v>
      </c>
      <c r="O347" s="58">
        <f t="shared" si="13"/>
        <v>15</v>
      </c>
      <c r="P347" s="68"/>
      <c r="Q347" s="58">
        <v>0.4</v>
      </c>
      <c r="R347" s="58">
        <v>3</v>
      </c>
      <c r="S347" s="58">
        <v>550</v>
      </c>
      <c r="T347" s="58" t="s">
        <v>5335</v>
      </c>
      <c r="U347" s="58">
        <v>32</v>
      </c>
      <c r="V347" s="65">
        <v>43564</v>
      </c>
      <c r="W347" s="56" t="s">
        <v>5459</v>
      </c>
      <c r="X347" s="53">
        <v>43579</v>
      </c>
    </row>
    <row r="348" spans="1:24" s="71" customFormat="1" ht="25.5">
      <c r="A348" s="58">
        <v>44</v>
      </c>
      <c r="B348" s="65">
        <v>43574</v>
      </c>
      <c r="C348" s="66" t="s">
        <v>5326</v>
      </c>
      <c r="D348" s="68" t="s">
        <v>5327</v>
      </c>
      <c r="E348" s="65">
        <v>43580</v>
      </c>
      <c r="F348" s="65">
        <v>43581</v>
      </c>
      <c r="G348" s="65">
        <v>43703</v>
      </c>
      <c r="H348" s="65">
        <v>43665</v>
      </c>
      <c r="I348" s="53">
        <v>43658</v>
      </c>
      <c r="J348" s="58" t="s">
        <v>75</v>
      </c>
      <c r="K348" s="58">
        <v>7</v>
      </c>
      <c r="L348" s="58">
        <v>19</v>
      </c>
      <c r="M348" s="58">
        <f t="shared" si="11"/>
        <v>26</v>
      </c>
      <c r="N348" s="58">
        <f t="shared" si="13"/>
        <v>26</v>
      </c>
      <c r="O348" s="58">
        <f t="shared" si="13"/>
        <v>26</v>
      </c>
      <c r="P348" s="68"/>
      <c r="Q348" s="58">
        <v>0.4</v>
      </c>
      <c r="R348" s="58">
        <v>3</v>
      </c>
      <c r="S348" s="58">
        <v>1524</v>
      </c>
      <c r="T348" s="58" t="s">
        <v>5335</v>
      </c>
      <c r="U348" s="58">
        <v>33</v>
      </c>
      <c r="V348" s="65">
        <v>43578</v>
      </c>
      <c r="W348" s="56" t="s">
        <v>5721</v>
      </c>
      <c r="X348" s="53">
        <v>43665</v>
      </c>
    </row>
    <row r="349" spans="1:24" s="71" customFormat="1" ht="25.5">
      <c r="A349" s="58">
        <v>45</v>
      </c>
      <c r="B349" s="65">
        <v>43573</v>
      </c>
      <c r="C349" s="66" t="s">
        <v>5326</v>
      </c>
      <c r="D349" s="68" t="s">
        <v>5327</v>
      </c>
      <c r="E349" s="65">
        <v>43574</v>
      </c>
      <c r="F349" s="65">
        <v>43612</v>
      </c>
      <c r="G349" s="65">
        <v>43735</v>
      </c>
      <c r="H349" s="65">
        <v>43658</v>
      </c>
      <c r="I349" s="53">
        <v>43647</v>
      </c>
      <c r="J349" s="58" t="s">
        <v>5770</v>
      </c>
      <c r="K349" s="58">
        <v>0</v>
      </c>
      <c r="L349" s="58">
        <v>15</v>
      </c>
      <c r="M349" s="58">
        <f t="shared" si="11"/>
        <v>15</v>
      </c>
      <c r="N349" s="58">
        <f t="shared" si="13"/>
        <v>15</v>
      </c>
      <c r="O349" s="58">
        <f t="shared" si="13"/>
        <v>15</v>
      </c>
      <c r="P349" s="68"/>
      <c r="Q349" s="58">
        <v>0.4</v>
      </c>
      <c r="R349" s="58">
        <v>3</v>
      </c>
      <c r="S349" s="58">
        <v>550</v>
      </c>
      <c r="T349" s="58" t="s">
        <v>5583</v>
      </c>
      <c r="U349" s="58">
        <v>34</v>
      </c>
      <c r="V349" s="65">
        <v>43574</v>
      </c>
      <c r="W349" s="56" t="s">
        <v>5514</v>
      </c>
      <c r="X349" s="53">
        <v>43657</v>
      </c>
    </row>
    <row r="350" spans="1:24" s="71" customFormat="1" ht="25.5">
      <c r="A350" s="58">
        <v>46</v>
      </c>
      <c r="B350" s="65">
        <v>43565</v>
      </c>
      <c r="C350" s="66" t="s">
        <v>5326</v>
      </c>
      <c r="D350" s="68" t="s">
        <v>5327</v>
      </c>
      <c r="E350" s="65">
        <v>43574</v>
      </c>
      <c r="F350" s="65">
        <v>43591</v>
      </c>
      <c r="G350" s="65">
        <v>43714</v>
      </c>
      <c r="H350" s="65">
        <v>43651</v>
      </c>
      <c r="I350" s="53">
        <v>43644</v>
      </c>
      <c r="J350" s="58" t="s">
        <v>78</v>
      </c>
      <c r="K350" s="58">
        <v>7</v>
      </c>
      <c r="L350" s="58">
        <v>8</v>
      </c>
      <c r="M350" s="58">
        <f t="shared" si="11"/>
        <v>15</v>
      </c>
      <c r="N350" s="58">
        <f t="shared" si="13"/>
        <v>15</v>
      </c>
      <c r="O350" s="58">
        <f t="shared" si="13"/>
        <v>15</v>
      </c>
      <c r="P350" s="68"/>
      <c r="Q350" s="58">
        <v>0.4</v>
      </c>
      <c r="R350" s="58">
        <v>3</v>
      </c>
      <c r="S350" s="58">
        <v>550</v>
      </c>
      <c r="T350" s="58" t="s">
        <v>5751</v>
      </c>
      <c r="U350" s="58">
        <v>35</v>
      </c>
      <c r="V350" s="65">
        <v>43574</v>
      </c>
      <c r="W350" s="56" t="s">
        <v>5512</v>
      </c>
      <c r="X350" s="53">
        <v>43647</v>
      </c>
    </row>
    <row r="351" spans="1:24" s="71" customFormat="1" ht="25.5">
      <c r="A351" s="58">
        <v>47</v>
      </c>
      <c r="B351" s="65">
        <v>43565</v>
      </c>
      <c r="C351" s="66" t="s">
        <v>5326</v>
      </c>
      <c r="D351" s="68" t="s">
        <v>5332</v>
      </c>
      <c r="E351" s="65">
        <v>43574</v>
      </c>
      <c r="F351" s="65">
        <v>43668</v>
      </c>
      <c r="G351" s="65">
        <v>43791</v>
      </c>
      <c r="H351" s="65"/>
      <c r="I351" s="53"/>
      <c r="J351" s="58" t="s">
        <v>5320</v>
      </c>
      <c r="K351" s="58">
        <v>0</v>
      </c>
      <c r="L351" s="58">
        <v>5</v>
      </c>
      <c r="M351" s="58">
        <f t="shared" si="11"/>
        <v>5</v>
      </c>
      <c r="N351" s="58">
        <f t="shared" si="13"/>
        <v>5</v>
      </c>
      <c r="O351" s="58">
        <f t="shared" si="13"/>
        <v>5</v>
      </c>
      <c r="P351" s="68"/>
      <c r="Q351" s="58">
        <v>0.22</v>
      </c>
      <c r="R351" s="58">
        <v>3</v>
      </c>
      <c r="S351" s="58">
        <v>550</v>
      </c>
      <c r="T351" s="58" t="s">
        <v>5681</v>
      </c>
      <c r="U351" s="58">
        <v>13</v>
      </c>
      <c r="V351" s="65">
        <v>43574</v>
      </c>
      <c r="W351" s="56"/>
      <c r="X351" s="53"/>
    </row>
    <row r="352" spans="1:24" s="71" customFormat="1" ht="25.5">
      <c r="A352" s="58">
        <v>48</v>
      </c>
      <c r="B352" s="65">
        <v>43566</v>
      </c>
      <c r="C352" s="66" t="s">
        <v>5326</v>
      </c>
      <c r="D352" s="68" t="s">
        <v>5327</v>
      </c>
      <c r="E352" s="65">
        <v>43566</v>
      </c>
      <c r="F352" s="65">
        <v>43570</v>
      </c>
      <c r="G352" s="65">
        <v>43692</v>
      </c>
      <c r="H352" s="65">
        <v>43662</v>
      </c>
      <c r="I352" s="53">
        <v>43579</v>
      </c>
      <c r="J352" s="58" t="s">
        <v>5659</v>
      </c>
      <c r="K352" s="58">
        <v>7</v>
      </c>
      <c r="L352" s="58">
        <v>8</v>
      </c>
      <c r="M352" s="58">
        <f t="shared" si="11"/>
        <v>15</v>
      </c>
      <c r="N352" s="58">
        <f t="shared" si="13"/>
        <v>15</v>
      </c>
      <c r="O352" s="58">
        <f t="shared" si="13"/>
        <v>15</v>
      </c>
      <c r="P352" s="68"/>
      <c r="Q352" s="58">
        <v>0.4</v>
      </c>
      <c r="R352" s="58">
        <v>3</v>
      </c>
      <c r="S352" s="58">
        <v>550</v>
      </c>
      <c r="T352" s="58" t="s">
        <v>5335</v>
      </c>
      <c r="U352" s="58">
        <v>31</v>
      </c>
      <c r="V352" s="65">
        <v>43566</v>
      </c>
      <c r="W352" s="56" t="s">
        <v>5546</v>
      </c>
      <c r="X352" s="53">
        <v>43651</v>
      </c>
    </row>
    <row r="353" spans="1:24" s="71" customFormat="1" ht="25.5">
      <c r="A353" s="58">
        <v>49</v>
      </c>
      <c r="B353" s="65">
        <v>43577</v>
      </c>
      <c r="C353" s="66" t="s">
        <v>5326</v>
      </c>
      <c r="D353" s="68" t="s">
        <v>5332</v>
      </c>
      <c r="E353" s="65">
        <v>43578</v>
      </c>
      <c r="F353" s="65">
        <v>43581</v>
      </c>
      <c r="G353" s="65">
        <v>43764</v>
      </c>
      <c r="H353" s="65"/>
      <c r="I353" s="53"/>
      <c r="J353" s="58" t="s">
        <v>5320</v>
      </c>
      <c r="K353" s="58">
        <v>0</v>
      </c>
      <c r="L353" s="58">
        <v>7</v>
      </c>
      <c r="M353" s="58">
        <f t="shared" si="11"/>
        <v>7</v>
      </c>
      <c r="N353" s="58">
        <f t="shared" si="13"/>
        <v>7</v>
      </c>
      <c r="O353" s="58">
        <f t="shared" si="13"/>
        <v>7</v>
      </c>
      <c r="P353" s="68"/>
      <c r="Q353" s="58">
        <v>0.22</v>
      </c>
      <c r="R353" s="58">
        <v>3</v>
      </c>
      <c r="S353" s="58">
        <v>550</v>
      </c>
      <c r="T353" s="58" t="s">
        <v>5335</v>
      </c>
      <c r="U353" s="58">
        <v>36</v>
      </c>
      <c r="V353" s="65">
        <v>43578</v>
      </c>
      <c r="W353" s="56"/>
      <c r="X353" s="53"/>
    </row>
    <row r="354" spans="1:24" s="71" customFormat="1" ht="25.5">
      <c r="A354" s="58">
        <v>50</v>
      </c>
      <c r="B354" s="65">
        <v>43579</v>
      </c>
      <c r="C354" s="66" t="s">
        <v>5326</v>
      </c>
      <c r="D354" s="68" t="s">
        <v>5332</v>
      </c>
      <c r="E354" s="65">
        <v>43579</v>
      </c>
      <c r="F354" s="65">
        <v>43647</v>
      </c>
      <c r="G354" s="65">
        <v>43770</v>
      </c>
      <c r="H354" s="65"/>
      <c r="I354" s="53"/>
      <c r="J354" s="58" t="s">
        <v>5320</v>
      </c>
      <c r="K354" s="58">
        <v>0</v>
      </c>
      <c r="L354" s="58">
        <v>15</v>
      </c>
      <c r="M354" s="58">
        <f t="shared" si="11"/>
        <v>15</v>
      </c>
      <c r="N354" s="58">
        <f t="shared" si="13"/>
        <v>15</v>
      </c>
      <c r="O354" s="58">
        <f t="shared" si="13"/>
        <v>15</v>
      </c>
      <c r="P354" s="68"/>
      <c r="Q354" s="58">
        <v>0.4</v>
      </c>
      <c r="R354" s="58">
        <v>3</v>
      </c>
      <c r="S354" s="58">
        <v>550</v>
      </c>
      <c r="T354" s="58" t="s">
        <v>5681</v>
      </c>
      <c r="U354" s="58">
        <v>9</v>
      </c>
      <c r="V354" s="65">
        <v>43579</v>
      </c>
      <c r="W354" s="56"/>
      <c r="X354" s="53"/>
    </row>
    <row r="355" spans="1:24" s="71" customFormat="1" ht="25.5">
      <c r="A355" s="58">
        <v>51</v>
      </c>
      <c r="B355" s="65">
        <v>43591</v>
      </c>
      <c r="C355" s="66" t="s">
        <v>5326</v>
      </c>
      <c r="D355" s="68" t="s">
        <v>5327</v>
      </c>
      <c r="E355" s="65">
        <v>43591</v>
      </c>
      <c r="F355" s="65">
        <v>43647</v>
      </c>
      <c r="G355" s="65">
        <v>43770</v>
      </c>
      <c r="H355" s="65">
        <v>43651</v>
      </c>
      <c r="I355" s="53">
        <v>43647</v>
      </c>
      <c r="J355" s="58" t="s">
        <v>5771</v>
      </c>
      <c r="K355" s="58">
        <v>5</v>
      </c>
      <c r="L355" s="58">
        <v>10</v>
      </c>
      <c r="M355" s="58">
        <f t="shared" si="11"/>
        <v>15</v>
      </c>
      <c r="N355" s="58">
        <f t="shared" si="13"/>
        <v>15</v>
      </c>
      <c r="O355" s="58">
        <f t="shared" si="13"/>
        <v>15</v>
      </c>
      <c r="P355" s="68"/>
      <c r="Q355" s="58">
        <v>0.4</v>
      </c>
      <c r="R355" s="58">
        <v>3</v>
      </c>
      <c r="S355" s="58">
        <v>550</v>
      </c>
      <c r="T355" s="58" t="s">
        <v>5681</v>
      </c>
      <c r="U355" s="58">
        <v>37</v>
      </c>
      <c r="V355" s="65">
        <v>43591</v>
      </c>
      <c r="W355" s="56" t="s">
        <v>5537</v>
      </c>
      <c r="X355" s="53">
        <v>43649</v>
      </c>
    </row>
    <row r="356" spans="1:24" s="71" customFormat="1" ht="25.5">
      <c r="A356" s="58">
        <v>52</v>
      </c>
      <c r="B356" s="65">
        <v>43591</v>
      </c>
      <c r="C356" s="66" t="s">
        <v>5326</v>
      </c>
      <c r="D356" s="68" t="s">
        <v>5327</v>
      </c>
      <c r="E356" s="65">
        <v>43593</v>
      </c>
      <c r="F356" s="65">
        <v>43598</v>
      </c>
      <c r="G356" s="65">
        <v>43721</v>
      </c>
      <c r="H356" s="65">
        <v>43649</v>
      </c>
      <c r="I356" s="53">
        <v>43644</v>
      </c>
      <c r="J356" s="58" t="s">
        <v>5768</v>
      </c>
      <c r="K356" s="58">
        <v>0</v>
      </c>
      <c r="L356" s="58">
        <v>7</v>
      </c>
      <c r="M356" s="58">
        <f t="shared" si="11"/>
        <v>7</v>
      </c>
      <c r="N356" s="58">
        <f t="shared" si="13"/>
        <v>7</v>
      </c>
      <c r="O356" s="58">
        <f t="shared" si="13"/>
        <v>7</v>
      </c>
      <c r="P356" s="68"/>
      <c r="Q356" s="58">
        <v>0.22</v>
      </c>
      <c r="R356" s="58">
        <v>3</v>
      </c>
      <c r="S356" s="58">
        <v>550</v>
      </c>
      <c r="T356" s="58" t="s">
        <v>5751</v>
      </c>
      <c r="U356" s="58">
        <v>38</v>
      </c>
      <c r="V356" s="65">
        <v>43593</v>
      </c>
      <c r="W356" s="56" t="s">
        <v>5528</v>
      </c>
      <c r="X356" s="53">
        <v>43647</v>
      </c>
    </row>
    <row r="357" spans="1:24" s="71" customFormat="1" ht="25.5">
      <c r="A357" s="58">
        <v>53</v>
      </c>
      <c r="B357" s="65">
        <v>43592</v>
      </c>
      <c r="C357" s="66" t="s">
        <v>5326</v>
      </c>
      <c r="D357" s="68" t="s">
        <v>5327</v>
      </c>
      <c r="E357" s="65">
        <v>43593</v>
      </c>
      <c r="F357" s="65">
        <v>43593</v>
      </c>
      <c r="G357" s="65">
        <v>43716</v>
      </c>
      <c r="H357" s="65">
        <v>43735</v>
      </c>
      <c r="I357" s="53">
        <v>43646</v>
      </c>
      <c r="J357" s="58" t="s">
        <v>5601</v>
      </c>
      <c r="K357" s="58">
        <v>0</v>
      </c>
      <c r="L357" s="58">
        <v>115.5</v>
      </c>
      <c r="M357" s="58">
        <f t="shared" si="11"/>
        <v>115.5</v>
      </c>
      <c r="N357" s="58">
        <f t="shared" si="13"/>
        <v>115.5</v>
      </c>
      <c r="O357" s="58">
        <f t="shared" si="13"/>
        <v>115.5</v>
      </c>
      <c r="P357" s="68"/>
      <c r="Q357" s="58">
        <v>0.4</v>
      </c>
      <c r="R357" s="58">
        <v>2</v>
      </c>
      <c r="S357" s="58">
        <v>9001.2000000000007</v>
      </c>
      <c r="T357" s="58" t="s">
        <v>5335</v>
      </c>
      <c r="U357" s="58">
        <v>15</v>
      </c>
      <c r="V357" s="65">
        <v>43593</v>
      </c>
      <c r="W357" s="56" t="s">
        <v>5772</v>
      </c>
      <c r="X357" s="53">
        <v>43732</v>
      </c>
    </row>
    <row r="358" spans="1:24" s="71" customFormat="1" ht="25.5">
      <c r="A358" s="58">
        <v>54</v>
      </c>
      <c r="B358" s="65">
        <v>43592</v>
      </c>
      <c r="C358" s="66" t="s">
        <v>5326</v>
      </c>
      <c r="D358" s="68" t="s">
        <v>5327</v>
      </c>
      <c r="E358" s="65">
        <v>43601</v>
      </c>
      <c r="F358" s="65">
        <v>43668</v>
      </c>
      <c r="G358" s="65">
        <v>43791</v>
      </c>
      <c r="H358" s="65">
        <v>43784</v>
      </c>
      <c r="I358" s="53">
        <v>43770</v>
      </c>
      <c r="J358" s="58" t="s">
        <v>78</v>
      </c>
      <c r="K358" s="58">
        <v>0</v>
      </c>
      <c r="L358" s="58">
        <v>7</v>
      </c>
      <c r="M358" s="58">
        <f t="shared" si="11"/>
        <v>7</v>
      </c>
      <c r="N358" s="58">
        <f t="shared" si="13"/>
        <v>7</v>
      </c>
      <c r="O358" s="58">
        <f t="shared" si="13"/>
        <v>7</v>
      </c>
      <c r="P358" s="68"/>
      <c r="Q358" s="58">
        <v>0.22</v>
      </c>
      <c r="R358" s="58">
        <v>3</v>
      </c>
      <c r="S358" s="58">
        <v>550</v>
      </c>
      <c r="T358" s="58" t="s">
        <v>5751</v>
      </c>
      <c r="U358" s="58">
        <v>16</v>
      </c>
      <c r="V358" s="65">
        <v>43601</v>
      </c>
      <c r="W358" s="56" t="s">
        <v>5773</v>
      </c>
      <c r="X358" s="53">
        <v>43774</v>
      </c>
    </row>
    <row r="359" spans="1:24" s="73" customFormat="1" ht="25.5">
      <c r="A359" s="56">
        <v>55</v>
      </c>
      <c r="B359" s="53">
        <v>43598</v>
      </c>
      <c r="C359" s="59" t="s">
        <v>5326</v>
      </c>
      <c r="D359" s="62" t="s">
        <v>5332</v>
      </c>
      <c r="E359" s="53">
        <v>43612</v>
      </c>
      <c r="F359" s="65">
        <v>43647</v>
      </c>
      <c r="G359" s="65">
        <v>43770</v>
      </c>
      <c r="H359" s="65"/>
      <c r="I359" s="53">
        <v>43647</v>
      </c>
      <c r="J359" s="56" t="s">
        <v>5774</v>
      </c>
      <c r="K359" s="56">
        <v>0</v>
      </c>
      <c r="L359" s="56">
        <v>15</v>
      </c>
      <c r="M359" s="56">
        <f t="shared" si="11"/>
        <v>15</v>
      </c>
      <c r="N359" s="56">
        <f t="shared" si="13"/>
        <v>15</v>
      </c>
      <c r="O359" s="56">
        <f t="shared" si="13"/>
        <v>15</v>
      </c>
      <c r="P359" s="62"/>
      <c r="Q359" s="56">
        <v>0.4</v>
      </c>
      <c r="R359" s="56">
        <v>2</v>
      </c>
      <c r="S359" s="56">
        <v>550</v>
      </c>
      <c r="T359" s="56" t="s">
        <v>5775</v>
      </c>
      <c r="U359" s="56">
        <v>44</v>
      </c>
      <c r="V359" s="53">
        <v>43612</v>
      </c>
      <c r="W359" s="56"/>
      <c r="X359" s="56"/>
    </row>
    <row r="360" spans="1:24" s="73" customFormat="1" ht="25.5">
      <c r="A360" s="56">
        <v>56</v>
      </c>
      <c r="B360" s="53">
        <v>43598</v>
      </c>
      <c r="C360" s="59" t="s">
        <v>5326</v>
      </c>
      <c r="D360" s="68" t="s">
        <v>5327</v>
      </c>
      <c r="E360" s="53">
        <v>43601</v>
      </c>
      <c r="F360" s="65">
        <v>43644</v>
      </c>
      <c r="G360" s="65">
        <v>43766</v>
      </c>
      <c r="H360" s="65">
        <v>43656</v>
      </c>
      <c r="I360" s="53">
        <v>43644</v>
      </c>
      <c r="J360" s="56" t="s">
        <v>5776</v>
      </c>
      <c r="K360" s="56">
        <v>7</v>
      </c>
      <c r="L360" s="56">
        <v>8</v>
      </c>
      <c r="M360" s="56">
        <f t="shared" si="11"/>
        <v>15</v>
      </c>
      <c r="N360" s="56">
        <f t="shared" si="13"/>
        <v>15</v>
      </c>
      <c r="O360" s="56">
        <f t="shared" si="13"/>
        <v>15</v>
      </c>
      <c r="P360" s="62"/>
      <c r="Q360" s="56">
        <v>0.4</v>
      </c>
      <c r="R360" s="56">
        <v>3</v>
      </c>
      <c r="S360" s="56">
        <v>550</v>
      </c>
      <c r="T360" s="58" t="s">
        <v>5681</v>
      </c>
      <c r="U360" s="56">
        <v>39</v>
      </c>
      <c r="V360" s="53">
        <v>43601</v>
      </c>
      <c r="W360" s="56" t="s">
        <v>5540</v>
      </c>
      <c r="X360" s="53">
        <v>43648</v>
      </c>
    </row>
    <row r="361" spans="1:24" s="73" customFormat="1" ht="25.5">
      <c r="A361" s="56">
        <v>57</v>
      </c>
      <c r="B361" s="53">
        <v>43600</v>
      </c>
      <c r="C361" s="59" t="s">
        <v>5326</v>
      </c>
      <c r="D361" s="62" t="s">
        <v>5332</v>
      </c>
      <c r="E361" s="53">
        <v>43601</v>
      </c>
      <c r="F361" s="65">
        <v>43617</v>
      </c>
      <c r="G361" s="65">
        <v>43739</v>
      </c>
      <c r="H361" s="65"/>
      <c r="I361" s="53"/>
      <c r="J361" s="56" t="s">
        <v>75</v>
      </c>
      <c r="K361" s="56">
        <v>7</v>
      </c>
      <c r="L361" s="56">
        <v>8</v>
      </c>
      <c r="M361" s="56">
        <f t="shared" si="11"/>
        <v>15</v>
      </c>
      <c r="N361" s="56">
        <f t="shared" si="13"/>
        <v>15</v>
      </c>
      <c r="O361" s="56">
        <f t="shared" si="13"/>
        <v>15</v>
      </c>
      <c r="P361" s="62"/>
      <c r="Q361" s="56">
        <v>0.4</v>
      </c>
      <c r="R361" s="56">
        <v>3</v>
      </c>
      <c r="S361" s="56">
        <v>550</v>
      </c>
      <c r="T361" s="58" t="s">
        <v>5333</v>
      </c>
      <c r="U361" s="56">
        <v>40</v>
      </c>
      <c r="V361" s="53">
        <v>43601</v>
      </c>
      <c r="W361" s="56"/>
      <c r="X361" s="53"/>
    </row>
    <row r="362" spans="1:24" s="73" customFormat="1" ht="25.5">
      <c r="A362" s="56">
        <v>58</v>
      </c>
      <c r="B362" s="53">
        <v>43600</v>
      </c>
      <c r="C362" s="59" t="s">
        <v>5326</v>
      </c>
      <c r="D362" s="62" t="s">
        <v>5327</v>
      </c>
      <c r="E362" s="53">
        <v>43601</v>
      </c>
      <c r="F362" s="65">
        <v>43601</v>
      </c>
      <c r="G362" s="65">
        <v>43724</v>
      </c>
      <c r="H362" s="65">
        <v>43798</v>
      </c>
      <c r="I362" s="53">
        <v>43602</v>
      </c>
      <c r="J362" s="56" t="s">
        <v>5777</v>
      </c>
      <c r="K362" s="56">
        <v>0</v>
      </c>
      <c r="L362" s="56">
        <v>110</v>
      </c>
      <c r="M362" s="56">
        <f t="shared" si="11"/>
        <v>110</v>
      </c>
      <c r="N362" s="56">
        <f t="shared" ref="N362:O377" si="14">M362</f>
        <v>110</v>
      </c>
      <c r="O362" s="56">
        <f t="shared" si="14"/>
        <v>110</v>
      </c>
      <c r="P362" s="62"/>
      <c r="Q362" s="56">
        <v>0.4</v>
      </c>
      <c r="R362" s="56">
        <v>2</v>
      </c>
      <c r="S362" s="56">
        <v>9001.2000000000007</v>
      </c>
      <c r="T362" s="58" t="s">
        <v>5751</v>
      </c>
      <c r="U362" s="56">
        <v>2</v>
      </c>
      <c r="V362" s="53">
        <v>43601</v>
      </c>
      <c r="W362" s="56" t="s">
        <v>5778</v>
      </c>
      <c r="X362" s="53">
        <v>43798</v>
      </c>
    </row>
    <row r="363" spans="1:24" s="73" customFormat="1" ht="25.5">
      <c r="A363" s="56">
        <v>59</v>
      </c>
      <c r="B363" s="53">
        <v>43602</v>
      </c>
      <c r="C363" s="59" t="s">
        <v>5326</v>
      </c>
      <c r="D363" s="62" t="s">
        <v>5327</v>
      </c>
      <c r="E363" s="53">
        <v>43605</v>
      </c>
      <c r="F363" s="65">
        <v>43619</v>
      </c>
      <c r="G363" s="65">
        <v>43741</v>
      </c>
      <c r="H363" s="65">
        <v>43752</v>
      </c>
      <c r="I363" s="53">
        <v>43620</v>
      </c>
      <c r="J363" s="56" t="s">
        <v>5779</v>
      </c>
      <c r="K363" s="91">
        <v>0</v>
      </c>
      <c r="L363" s="56">
        <v>7</v>
      </c>
      <c r="M363" s="56">
        <f t="shared" si="11"/>
        <v>7</v>
      </c>
      <c r="N363" s="56">
        <f t="shared" si="14"/>
        <v>7</v>
      </c>
      <c r="O363" s="56">
        <f t="shared" si="14"/>
        <v>7</v>
      </c>
      <c r="P363" s="62"/>
      <c r="Q363" s="56">
        <v>0.22</v>
      </c>
      <c r="R363" s="56">
        <v>3</v>
      </c>
      <c r="S363" s="56">
        <v>550</v>
      </c>
      <c r="T363" s="58" t="s">
        <v>5681</v>
      </c>
      <c r="U363" s="56">
        <v>41</v>
      </c>
      <c r="V363" s="53">
        <v>43605</v>
      </c>
      <c r="W363" s="56" t="s">
        <v>5780</v>
      </c>
      <c r="X363" s="53">
        <v>43747</v>
      </c>
    </row>
    <row r="364" spans="1:24" s="73" customFormat="1" ht="25.5">
      <c r="A364" s="56">
        <v>60</v>
      </c>
      <c r="B364" s="53">
        <v>43607</v>
      </c>
      <c r="C364" s="59" t="s">
        <v>5326</v>
      </c>
      <c r="D364" s="62" t="s">
        <v>5332</v>
      </c>
      <c r="E364" s="53">
        <v>43607</v>
      </c>
      <c r="F364" s="65">
        <v>43616</v>
      </c>
      <c r="G364" s="58" t="s">
        <v>5781</v>
      </c>
      <c r="H364" s="65"/>
      <c r="I364" s="53"/>
      <c r="J364" s="56" t="s">
        <v>75</v>
      </c>
      <c r="K364" s="91">
        <v>4</v>
      </c>
      <c r="L364" s="56">
        <v>3</v>
      </c>
      <c r="M364" s="56">
        <f t="shared" si="11"/>
        <v>7</v>
      </c>
      <c r="N364" s="56">
        <f t="shared" si="14"/>
        <v>7</v>
      </c>
      <c r="O364" s="56">
        <f t="shared" si="14"/>
        <v>7</v>
      </c>
      <c r="P364" s="62"/>
      <c r="Q364" s="56">
        <v>0.22</v>
      </c>
      <c r="R364" s="56">
        <v>3</v>
      </c>
      <c r="S364" s="56">
        <v>550</v>
      </c>
      <c r="T364" s="56" t="s">
        <v>5782</v>
      </c>
      <c r="U364" s="56">
        <v>42</v>
      </c>
      <c r="V364" s="53">
        <v>43607</v>
      </c>
      <c r="W364" s="56"/>
      <c r="X364" s="53"/>
    </row>
    <row r="365" spans="1:24" s="73" customFormat="1" ht="25.5">
      <c r="A365" s="56">
        <v>61</v>
      </c>
      <c r="B365" s="53">
        <v>43608</v>
      </c>
      <c r="C365" s="59" t="s">
        <v>5326</v>
      </c>
      <c r="D365" s="62" t="s">
        <v>5332</v>
      </c>
      <c r="E365" s="53">
        <v>43609</v>
      </c>
      <c r="F365" s="65">
        <v>43617</v>
      </c>
      <c r="G365" s="65">
        <v>43739</v>
      </c>
      <c r="H365" s="65"/>
      <c r="I365" s="53"/>
      <c r="J365" s="56" t="s">
        <v>5318</v>
      </c>
      <c r="K365" s="56">
        <v>0</v>
      </c>
      <c r="L365" s="56">
        <v>7</v>
      </c>
      <c r="M365" s="56">
        <f t="shared" si="11"/>
        <v>7</v>
      </c>
      <c r="N365" s="56">
        <f t="shared" si="14"/>
        <v>7</v>
      </c>
      <c r="O365" s="56">
        <f t="shared" si="14"/>
        <v>7</v>
      </c>
      <c r="P365" s="62"/>
      <c r="Q365" s="56">
        <v>0.22</v>
      </c>
      <c r="R365" s="56">
        <v>3</v>
      </c>
      <c r="S365" s="56">
        <v>550</v>
      </c>
      <c r="T365" s="58" t="s">
        <v>5333</v>
      </c>
      <c r="U365" s="56">
        <v>43</v>
      </c>
      <c r="V365" s="53">
        <v>43609</v>
      </c>
      <c r="W365" s="56"/>
      <c r="X365" s="53"/>
    </row>
    <row r="366" spans="1:24" s="73" customFormat="1" ht="25.5">
      <c r="A366" s="56">
        <v>62</v>
      </c>
      <c r="B366" s="53">
        <v>43612</v>
      </c>
      <c r="C366" s="59" t="s">
        <v>5326</v>
      </c>
      <c r="D366" s="68" t="s">
        <v>5327</v>
      </c>
      <c r="E366" s="53">
        <v>43612</v>
      </c>
      <c r="F366" s="65">
        <v>43711</v>
      </c>
      <c r="G366" s="65">
        <v>43893</v>
      </c>
      <c r="H366" s="65">
        <v>43767</v>
      </c>
      <c r="I366" s="53">
        <v>43711</v>
      </c>
      <c r="J366" s="56" t="s">
        <v>5318</v>
      </c>
      <c r="K366" s="56">
        <v>0</v>
      </c>
      <c r="L366" s="56">
        <v>15</v>
      </c>
      <c r="M366" s="56">
        <f t="shared" si="11"/>
        <v>15</v>
      </c>
      <c r="N366" s="56">
        <f t="shared" si="14"/>
        <v>15</v>
      </c>
      <c r="O366" s="56">
        <f t="shared" si="14"/>
        <v>15</v>
      </c>
      <c r="P366" s="62"/>
      <c r="Q366" s="56">
        <v>0.4</v>
      </c>
      <c r="R366" s="56">
        <v>3</v>
      </c>
      <c r="S366" s="56">
        <v>550</v>
      </c>
      <c r="T366" s="58" t="s">
        <v>5751</v>
      </c>
      <c r="U366" s="56">
        <v>17</v>
      </c>
      <c r="V366" s="53">
        <v>43612</v>
      </c>
      <c r="W366" s="53" t="s">
        <v>5783</v>
      </c>
      <c r="X366" s="53">
        <v>43767</v>
      </c>
    </row>
    <row r="367" spans="1:24" s="73" customFormat="1" ht="25.5">
      <c r="A367" s="56">
        <v>63</v>
      </c>
      <c r="B367" s="53">
        <v>43612</v>
      </c>
      <c r="C367" s="59" t="s">
        <v>5326</v>
      </c>
      <c r="D367" s="68" t="s">
        <v>5327</v>
      </c>
      <c r="E367" s="53">
        <v>43613</v>
      </c>
      <c r="F367" s="65">
        <v>43626</v>
      </c>
      <c r="G367" s="65">
        <v>43748</v>
      </c>
      <c r="H367" s="65">
        <v>43698</v>
      </c>
      <c r="I367" s="53">
        <v>43692</v>
      </c>
      <c r="J367" s="56" t="s">
        <v>5784</v>
      </c>
      <c r="K367" s="91">
        <v>0</v>
      </c>
      <c r="L367" s="56">
        <v>15</v>
      </c>
      <c r="M367" s="56">
        <f t="shared" si="11"/>
        <v>15</v>
      </c>
      <c r="N367" s="56">
        <f t="shared" si="14"/>
        <v>15</v>
      </c>
      <c r="O367" s="56">
        <f t="shared" si="14"/>
        <v>15</v>
      </c>
      <c r="P367" s="62"/>
      <c r="Q367" s="56">
        <v>0.4</v>
      </c>
      <c r="R367" s="56">
        <v>3</v>
      </c>
      <c r="S367" s="56">
        <v>550</v>
      </c>
      <c r="T367" s="58" t="s">
        <v>5583</v>
      </c>
      <c r="U367" s="56">
        <v>45</v>
      </c>
      <c r="V367" s="53">
        <v>43613</v>
      </c>
      <c r="W367" s="56" t="s">
        <v>5785</v>
      </c>
      <c r="X367" s="53">
        <v>43693</v>
      </c>
    </row>
    <row r="368" spans="1:24" s="73" customFormat="1" ht="25.5">
      <c r="A368" s="56">
        <v>64</v>
      </c>
      <c r="B368" s="53">
        <v>43614</v>
      </c>
      <c r="C368" s="59" t="s">
        <v>5326</v>
      </c>
      <c r="D368" s="68" t="s">
        <v>5327</v>
      </c>
      <c r="E368" s="53">
        <v>43615</v>
      </c>
      <c r="F368" s="65">
        <v>43640</v>
      </c>
      <c r="G368" s="65">
        <v>43762</v>
      </c>
      <c r="H368" s="65">
        <v>43678</v>
      </c>
      <c r="I368" s="53">
        <v>43658</v>
      </c>
      <c r="J368" s="56" t="s">
        <v>5784</v>
      </c>
      <c r="K368" s="91">
        <v>0</v>
      </c>
      <c r="L368" s="56">
        <v>15</v>
      </c>
      <c r="M368" s="56">
        <f t="shared" si="11"/>
        <v>15</v>
      </c>
      <c r="N368" s="56">
        <f t="shared" si="14"/>
        <v>15</v>
      </c>
      <c r="O368" s="56">
        <f t="shared" si="14"/>
        <v>15</v>
      </c>
      <c r="P368" s="62"/>
      <c r="Q368" s="56">
        <v>0.4</v>
      </c>
      <c r="R368" s="56">
        <v>3</v>
      </c>
      <c r="S368" s="56">
        <v>550</v>
      </c>
      <c r="T368" s="58" t="s">
        <v>5751</v>
      </c>
      <c r="U368" s="56">
        <v>46</v>
      </c>
      <c r="V368" s="53">
        <v>43615</v>
      </c>
      <c r="W368" s="56" t="s">
        <v>5723</v>
      </c>
      <c r="X368" s="53">
        <v>43672</v>
      </c>
    </row>
    <row r="369" spans="1:24" s="73" customFormat="1" ht="25.5">
      <c r="A369" s="56">
        <v>65</v>
      </c>
      <c r="B369" s="53">
        <v>43619</v>
      </c>
      <c r="C369" s="59" t="s">
        <v>5326</v>
      </c>
      <c r="D369" s="62" t="s">
        <v>5332</v>
      </c>
      <c r="E369" s="53">
        <v>43619</v>
      </c>
      <c r="F369" s="65">
        <v>43640</v>
      </c>
      <c r="G369" s="65">
        <v>43762</v>
      </c>
      <c r="H369" s="65"/>
      <c r="I369" s="53"/>
      <c r="J369" s="56" t="s">
        <v>75</v>
      </c>
      <c r="K369" s="91">
        <v>8</v>
      </c>
      <c r="L369" s="56">
        <v>7</v>
      </c>
      <c r="M369" s="56">
        <f t="shared" si="11"/>
        <v>15</v>
      </c>
      <c r="N369" s="56">
        <f t="shared" si="14"/>
        <v>15</v>
      </c>
      <c r="O369" s="56">
        <f t="shared" si="14"/>
        <v>15</v>
      </c>
      <c r="P369" s="62"/>
      <c r="Q369" s="56">
        <v>0.4</v>
      </c>
      <c r="R369" s="56">
        <v>3</v>
      </c>
      <c r="S369" s="92">
        <v>550</v>
      </c>
      <c r="T369" s="58" t="s">
        <v>5583</v>
      </c>
      <c r="U369" s="56">
        <v>47</v>
      </c>
      <c r="V369" s="53">
        <v>43619</v>
      </c>
      <c r="W369" s="56"/>
      <c r="X369" s="53"/>
    </row>
    <row r="370" spans="1:24" s="73" customFormat="1" ht="25.5">
      <c r="A370" s="56">
        <v>66</v>
      </c>
      <c r="B370" s="53">
        <v>43619</v>
      </c>
      <c r="C370" s="59" t="s">
        <v>5326</v>
      </c>
      <c r="D370" s="68" t="s">
        <v>5327</v>
      </c>
      <c r="E370" s="53">
        <v>43619</v>
      </c>
      <c r="F370" s="65">
        <v>43622</v>
      </c>
      <c r="G370" s="65">
        <v>43744</v>
      </c>
      <c r="H370" s="65">
        <v>43662</v>
      </c>
      <c r="I370" s="53">
        <v>43654</v>
      </c>
      <c r="J370" s="56" t="s">
        <v>5784</v>
      </c>
      <c r="K370" s="91">
        <v>0</v>
      </c>
      <c r="L370" s="56">
        <v>15</v>
      </c>
      <c r="M370" s="56">
        <f t="shared" ref="M370:M388" si="15">L370+K370</f>
        <v>15</v>
      </c>
      <c r="N370" s="56">
        <f t="shared" si="14"/>
        <v>15</v>
      </c>
      <c r="O370" s="56">
        <f t="shared" si="14"/>
        <v>15</v>
      </c>
      <c r="P370" s="62"/>
      <c r="Q370" s="56">
        <v>0.4</v>
      </c>
      <c r="R370" s="56">
        <v>3</v>
      </c>
      <c r="S370" s="92">
        <v>550</v>
      </c>
      <c r="T370" s="58" t="s">
        <v>5333</v>
      </c>
      <c r="U370" s="56">
        <v>48</v>
      </c>
      <c r="V370" s="53">
        <v>43619</v>
      </c>
      <c r="W370" s="56" t="s">
        <v>5716</v>
      </c>
      <c r="X370" s="53">
        <v>43657</v>
      </c>
    </row>
    <row r="371" spans="1:24" s="73" customFormat="1" ht="25.5">
      <c r="A371" s="56">
        <v>67</v>
      </c>
      <c r="B371" s="53">
        <v>43619</v>
      </c>
      <c r="C371" s="59" t="s">
        <v>5326</v>
      </c>
      <c r="D371" s="68" t="s">
        <v>5327</v>
      </c>
      <c r="E371" s="53">
        <v>43619</v>
      </c>
      <c r="F371" s="65">
        <v>43647</v>
      </c>
      <c r="G371" s="65">
        <v>43744</v>
      </c>
      <c r="H371" s="65">
        <v>43662</v>
      </c>
      <c r="I371" s="53">
        <v>43651</v>
      </c>
      <c r="J371" s="56" t="s">
        <v>5784</v>
      </c>
      <c r="K371" s="56">
        <v>0</v>
      </c>
      <c r="L371" s="56">
        <v>7</v>
      </c>
      <c r="M371" s="56">
        <f t="shared" si="15"/>
        <v>7</v>
      </c>
      <c r="N371" s="56">
        <f t="shared" si="14"/>
        <v>7</v>
      </c>
      <c r="O371" s="56">
        <f t="shared" si="14"/>
        <v>7</v>
      </c>
      <c r="P371" s="62"/>
      <c r="Q371" s="56">
        <v>0.22</v>
      </c>
      <c r="R371" s="56">
        <v>3</v>
      </c>
      <c r="S371" s="92">
        <v>550</v>
      </c>
      <c r="T371" s="58" t="s">
        <v>5583</v>
      </c>
      <c r="U371" s="56">
        <v>49</v>
      </c>
      <c r="V371" s="53">
        <v>43619</v>
      </c>
      <c r="W371" s="56" t="s">
        <v>5535</v>
      </c>
      <c r="X371" s="53">
        <v>43655</v>
      </c>
    </row>
    <row r="372" spans="1:24" s="73" customFormat="1" ht="25.5">
      <c r="A372" s="56">
        <v>68</v>
      </c>
      <c r="B372" s="53">
        <v>43619</v>
      </c>
      <c r="C372" s="59" t="s">
        <v>5326</v>
      </c>
      <c r="D372" s="62" t="s">
        <v>5327</v>
      </c>
      <c r="E372" s="53">
        <v>43619</v>
      </c>
      <c r="F372" s="65">
        <v>43640</v>
      </c>
      <c r="G372" s="65">
        <v>43762</v>
      </c>
      <c r="H372" s="65">
        <v>43678</v>
      </c>
      <c r="I372" s="53">
        <v>43641</v>
      </c>
      <c r="J372" s="56" t="s">
        <v>75</v>
      </c>
      <c r="K372" s="91">
        <v>8</v>
      </c>
      <c r="L372" s="56">
        <v>7</v>
      </c>
      <c r="M372" s="56">
        <f t="shared" si="15"/>
        <v>15</v>
      </c>
      <c r="N372" s="56">
        <f t="shared" si="14"/>
        <v>15</v>
      </c>
      <c r="O372" s="56">
        <f t="shared" si="14"/>
        <v>15</v>
      </c>
      <c r="P372" s="62"/>
      <c r="Q372" s="56">
        <v>0.4</v>
      </c>
      <c r="R372" s="56">
        <v>3</v>
      </c>
      <c r="S372" s="92">
        <v>550</v>
      </c>
      <c r="T372" s="58" t="s">
        <v>5681</v>
      </c>
      <c r="U372" s="56">
        <v>50</v>
      </c>
      <c r="V372" s="53">
        <v>43619</v>
      </c>
      <c r="W372" s="56" t="s">
        <v>5786</v>
      </c>
      <c r="X372" s="53">
        <v>43707</v>
      </c>
    </row>
    <row r="373" spans="1:24" s="73" customFormat="1" ht="25.5">
      <c r="A373" s="56">
        <v>69</v>
      </c>
      <c r="B373" s="53">
        <v>43619</v>
      </c>
      <c r="C373" s="59" t="s">
        <v>5326</v>
      </c>
      <c r="D373" s="62" t="s">
        <v>5332</v>
      </c>
      <c r="E373" s="53">
        <v>43619</v>
      </c>
      <c r="F373" s="65">
        <v>43647</v>
      </c>
      <c r="G373" s="65">
        <v>43770</v>
      </c>
      <c r="H373" s="65"/>
      <c r="I373" s="53"/>
      <c r="J373" s="56" t="s">
        <v>75</v>
      </c>
      <c r="K373" s="91">
        <v>8</v>
      </c>
      <c r="L373" s="56">
        <v>7</v>
      </c>
      <c r="M373" s="56">
        <f t="shared" si="15"/>
        <v>15</v>
      </c>
      <c r="N373" s="56">
        <f t="shared" si="14"/>
        <v>15</v>
      </c>
      <c r="O373" s="56">
        <f t="shared" si="14"/>
        <v>15</v>
      </c>
      <c r="P373" s="62"/>
      <c r="Q373" s="56">
        <v>0.4</v>
      </c>
      <c r="R373" s="56">
        <v>3</v>
      </c>
      <c r="S373" s="92">
        <v>550</v>
      </c>
      <c r="T373" s="56" t="s">
        <v>5787</v>
      </c>
      <c r="U373" s="56">
        <v>51</v>
      </c>
      <c r="V373" s="53">
        <v>43619</v>
      </c>
      <c r="W373" s="56"/>
      <c r="X373" s="53"/>
    </row>
    <row r="374" spans="1:24" s="73" customFormat="1" ht="25.5">
      <c r="A374" s="56">
        <v>70</v>
      </c>
      <c r="B374" s="53">
        <v>43619</v>
      </c>
      <c r="C374" s="59" t="s">
        <v>5326</v>
      </c>
      <c r="D374" s="62" t="s">
        <v>5332</v>
      </c>
      <c r="E374" s="53">
        <v>43619</v>
      </c>
      <c r="F374" s="65"/>
      <c r="G374" s="58"/>
      <c r="H374" s="65"/>
      <c r="I374" s="53"/>
      <c r="J374" s="56" t="s">
        <v>5788</v>
      </c>
      <c r="K374" s="91">
        <v>0</v>
      </c>
      <c r="L374" s="56">
        <v>7</v>
      </c>
      <c r="M374" s="56">
        <f t="shared" si="15"/>
        <v>7</v>
      </c>
      <c r="N374" s="56">
        <f t="shared" si="14"/>
        <v>7</v>
      </c>
      <c r="O374" s="56">
        <f t="shared" si="14"/>
        <v>7</v>
      </c>
      <c r="P374" s="62"/>
      <c r="Q374" s="56">
        <v>0.22</v>
      </c>
      <c r="R374" s="56">
        <v>3</v>
      </c>
      <c r="S374" s="92">
        <v>550</v>
      </c>
      <c r="T374" s="58" t="s">
        <v>5751</v>
      </c>
      <c r="U374" s="56">
        <v>18</v>
      </c>
      <c r="V374" s="53">
        <v>43619</v>
      </c>
      <c r="W374" s="56"/>
      <c r="X374" s="53"/>
    </row>
    <row r="375" spans="1:24" s="73" customFormat="1" ht="25.5">
      <c r="A375" s="56">
        <v>71</v>
      </c>
      <c r="B375" s="53">
        <v>43619</v>
      </c>
      <c r="C375" s="59" t="s">
        <v>5326</v>
      </c>
      <c r="D375" s="62" t="s">
        <v>5332</v>
      </c>
      <c r="E375" s="53">
        <v>43620</v>
      </c>
      <c r="F375" s="65">
        <v>43621</v>
      </c>
      <c r="G375" s="65">
        <v>43743</v>
      </c>
      <c r="H375" s="65"/>
      <c r="I375" s="53"/>
      <c r="J375" s="56" t="s">
        <v>5784</v>
      </c>
      <c r="K375" s="56">
        <v>0</v>
      </c>
      <c r="L375" s="56">
        <v>15</v>
      </c>
      <c r="M375" s="56">
        <f t="shared" si="15"/>
        <v>15</v>
      </c>
      <c r="N375" s="56">
        <f t="shared" si="14"/>
        <v>15</v>
      </c>
      <c r="O375" s="56">
        <f t="shared" si="14"/>
        <v>15</v>
      </c>
      <c r="P375" s="62"/>
      <c r="Q375" s="56">
        <v>0.4</v>
      </c>
      <c r="R375" s="56">
        <v>3</v>
      </c>
      <c r="S375" s="92">
        <v>550</v>
      </c>
      <c r="T375" s="56" t="s">
        <v>5775</v>
      </c>
      <c r="U375" s="56">
        <v>52</v>
      </c>
      <c r="V375" s="53">
        <v>43620</v>
      </c>
      <c r="W375" s="56"/>
      <c r="X375" s="53"/>
    </row>
    <row r="376" spans="1:24" s="73" customFormat="1" ht="25.5">
      <c r="A376" s="56">
        <v>72</v>
      </c>
      <c r="B376" s="53">
        <v>43620</v>
      </c>
      <c r="C376" s="59" t="s">
        <v>5326</v>
      </c>
      <c r="D376" s="68" t="s">
        <v>5327</v>
      </c>
      <c r="E376" s="53">
        <v>43620</v>
      </c>
      <c r="F376" s="65">
        <v>43647</v>
      </c>
      <c r="G376" s="65">
        <v>43770</v>
      </c>
      <c r="H376" s="65">
        <v>43656</v>
      </c>
      <c r="I376" s="53">
        <v>43647</v>
      </c>
      <c r="J376" s="56" t="s">
        <v>75</v>
      </c>
      <c r="K376" s="56">
        <v>8</v>
      </c>
      <c r="L376" s="56">
        <v>7</v>
      </c>
      <c r="M376" s="56">
        <f t="shared" si="15"/>
        <v>15</v>
      </c>
      <c r="N376" s="56">
        <f t="shared" si="14"/>
        <v>15</v>
      </c>
      <c r="O376" s="56">
        <f t="shared" si="14"/>
        <v>15</v>
      </c>
      <c r="P376" s="62"/>
      <c r="Q376" s="56">
        <v>0.4</v>
      </c>
      <c r="R376" s="56">
        <v>3</v>
      </c>
      <c r="S376" s="92">
        <v>550</v>
      </c>
      <c r="T376" s="56" t="s">
        <v>5789</v>
      </c>
      <c r="U376" s="56">
        <v>53</v>
      </c>
      <c r="V376" s="53">
        <v>43620</v>
      </c>
      <c r="W376" s="56" t="s">
        <v>5532</v>
      </c>
      <c r="X376" s="53">
        <v>43651</v>
      </c>
    </row>
    <row r="377" spans="1:24" s="73" customFormat="1" ht="25.5">
      <c r="A377" s="56">
        <v>73</v>
      </c>
      <c r="B377" s="53">
        <v>43620</v>
      </c>
      <c r="C377" s="59" t="s">
        <v>5326</v>
      </c>
      <c r="D377" s="62" t="s">
        <v>5327</v>
      </c>
      <c r="E377" s="53">
        <v>43620</v>
      </c>
      <c r="F377" s="65">
        <v>43689</v>
      </c>
      <c r="G377" s="65">
        <v>43811</v>
      </c>
      <c r="H377" s="65">
        <v>43721</v>
      </c>
      <c r="I377" s="53">
        <v>43692</v>
      </c>
      <c r="J377" s="56" t="s">
        <v>5784</v>
      </c>
      <c r="K377" s="56">
        <v>0</v>
      </c>
      <c r="L377" s="56">
        <v>7</v>
      </c>
      <c r="M377" s="56">
        <f t="shared" si="15"/>
        <v>7</v>
      </c>
      <c r="N377" s="56">
        <f t="shared" si="14"/>
        <v>7</v>
      </c>
      <c r="O377" s="56">
        <f t="shared" si="14"/>
        <v>7</v>
      </c>
      <c r="P377" s="62"/>
      <c r="Q377" s="56">
        <v>0.22</v>
      </c>
      <c r="R377" s="56">
        <v>3</v>
      </c>
      <c r="S377" s="56">
        <v>550</v>
      </c>
      <c r="T377" s="56" t="s">
        <v>5764</v>
      </c>
      <c r="U377" s="56">
        <v>54</v>
      </c>
      <c r="V377" s="53">
        <v>43620</v>
      </c>
      <c r="W377" s="56" t="s">
        <v>5790</v>
      </c>
      <c r="X377" s="53">
        <v>43718</v>
      </c>
    </row>
    <row r="378" spans="1:24" s="73" customFormat="1" ht="25.5">
      <c r="A378" s="56">
        <v>74</v>
      </c>
      <c r="B378" s="53">
        <v>43622</v>
      </c>
      <c r="C378" s="59" t="s">
        <v>5326</v>
      </c>
      <c r="D378" s="62" t="s">
        <v>5327</v>
      </c>
      <c r="E378" s="53">
        <v>43622</v>
      </c>
      <c r="F378" s="65">
        <v>43641</v>
      </c>
      <c r="G378" s="65">
        <v>43763</v>
      </c>
      <c r="H378" s="65">
        <v>43811</v>
      </c>
      <c r="I378" s="53">
        <v>43644</v>
      </c>
      <c r="J378" s="56" t="s">
        <v>5784</v>
      </c>
      <c r="K378" s="91">
        <v>0</v>
      </c>
      <c r="L378" s="56">
        <v>6</v>
      </c>
      <c r="M378" s="56">
        <f t="shared" si="15"/>
        <v>6</v>
      </c>
      <c r="N378" s="56">
        <f t="shared" ref="N378:O393" si="16">M378</f>
        <v>6</v>
      </c>
      <c r="O378" s="56">
        <f t="shared" si="16"/>
        <v>6</v>
      </c>
      <c r="P378" s="62"/>
      <c r="Q378" s="56">
        <v>0.4</v>
      </c>
      <c r="R378" s="56">
        <v>3</v>
      </c>
      <c r="S378" s="56">
        <v>550</v>
      </c>
      <c r="T378" s="56" t="s">
        <v>5764</v>
      </c>
      <c r="U378" s="56">
        <v>55</v>
      </c>
      <c r="V378" s="53">
        <v>43622</v>
      </c>
      <c r="W378" s="56" t="s">
        <v>5791</v>
      </c>
      <c r="X378" s="53">
        <v>43808</v>
      </c>
    </row>
    <row r="379" spans="1:24" s="73" customFormat="1" ht="25.5">
      <c r="A379" s="56">
        <v>75</v>
      </c>
      <c r="B379" s="53">
        <v>43626</v>
      </c>
      <c r="C379" s="59" t="s">
        <v>5326</v>
      </c>
      <c r="D379" s="62" t="s">
        <v>5755</v>
      </c>
      <c r="E379" s="53">
        <v>43626</v>
      </c>
      <c r="F379" s="65">
        <v>43630</v>
      </c>
      <c r="G379" s="65">
        <v>43752</v>
      </c>
      <c r="H379" s="90">
        <v>43798</v>
      </c>
      <c r="I379" s="53"/>
      <c r="J379" s="56" t="s">
        <v>5784</v>
      </c>
      <c r="K379" s="56">
        <v>0</v>
      </c>
      <c r="L379" s="56">
        <v>15</v>
      </c>
      <c r="M379" s="56">
        <f t="shared" si="15"/>
        <v>15</v>
      </c>
      <c r="N379" s="56">
        <f t="shared" si="16"/>
        <v>15</v>
      </c>
      <c r="O379" s="56">
        <f t="shared" si="16"/>
        <v>15</v>
      </c>
      <c r="P379" s="62"/>
      <c r="Q379" s="56">
        <v>0.4</v>
      </c>
      <c r="R379" s="56">
        <v>3</v>
      </c>
      <c r="S379" s="56">
        <v>9001.2000000000007</v>
      </c>
      <c r="T379" s="58" t="s">
        <v>5335</v>
      </c>
      <c r="U379" s="56">
        <v>3</v>
      </c>
      <c r="V379" s="53">
        <v>43626</v>
      </c>
      <c r="W379" s="56"/>
      <c r="X379" s="53"/>
    </row>
    <row r="380" spans="1:24" s="73" customFormat="1" ht="25.5">
      <c r="A380" s="56">
        <v>76</v>
      </c>
      <c r="B380" s="53">
        <v>43626</v>
      </c>
      <c r="C380" s="59" t="s">
        <v>5326</v>
      </c>
      <c r="D380" s="68" t="s">
        <v>5327</v>
      </c>
      <c r="E380" s="53">
        <v>43626</v>
      </c>
      <c r="F380" s="65">
        <v>43629</v>
      </c>
      <c r="G380" s="65">
        <v>43751</v>
      </c>
      <c r="H380" s="65">
        <v>43658</v>
      </c>
      <c r="I380" s="53">
        <v>43647</v>
      </c>
      <c r="J380" s="56" t="s">
        <v>5792</v>
      </c>
      <c r="K380" s="56">
        <v>0</v>
      </c>
      <c r="L380" s="56">
        <v>15</v>
      </c>
      <c r="M380" s="56">
        <f t="shared" si="15"/>
        <v>15</v>
      </c>
      <c r="N380" s="56">
        <f t="shared" si="16"/>
        <v>15</v>
      </c>
      <c r="O380" s="56">
        <f t="shared" si="16"/>
        <v>15</v>
      </c>
      <c r="P380" s="62"/>
      <c r="Q380" s="56">
        <v>0.4</v>
      </c>
      <c r="R380" s="56">
        <v>3</v>
      </c>
      <c r="S380" s="56">
        <v>550</v>
      </c>
      <c r="T380" s="56" t="s">
        <v>5583</v>
      </c>
      <c r="U380" s="56">
        <v>57</v>
      </c>
      <c r="V380" s="53">
        <v>43626</v>
      </c>
      <c r="W380" s="56" t="s">
        <v>5542</v>
      </c>
      <c r="X380" s="53">
        <v>43651</v>
      </c>
    </row>
    <row r="381" spans="1:24" s="73" customFormat="1" ht="25.5">
      <c r="A381" s="56">
        <v>77</v>
      </c>
      <c r="B381" s="53">
        <v>43627</v>
      </c>
      <c r="C381" s="59" t="s">
        <v>5326</v>
      </c>
      <c r="D381" s="68" t="s">
        <v>5327</v>
      </c>
      <c r="E381" s="53">
        <v>43627</v>
      </c>
      <c r="F381" s="65">
        <v>43644</v>
      </c>
      <c r="G381" s="65">
        <v>43751</v>
      </c>
      <c r="H381" s="65">
        <v>43649</v>
      </c>
      <c r="I381" s="53">
        <v>43647</v>
      </c>
      <c r="J381" s="56" t="s">
        <v>5784</v>
      </c>
      <c r="K381" s="56">
        <v>0</v>
      </c>
      <c r="L381" s="56">
        <v>15</v>
      </c>
      <c r="M381" s="56">
        <f t="shared" si="15"/>
        <v>15</v>
      </c>
      <c r="N381" s="56">
        <f t="shared" si="16"/>
        <v>15</v>
      </c>
      <c r="O381" s="56">
        <f t="shared" si="16"/>
        <v>15</v>
      </c>
      <c r="P381" s="62"/>
      <c r="Q381" s="56">
        <v>0.4</v>
      </c>
      <c r="R381" s="56">
        <v>3</v>
      </c>
      <c r="S381" s="56">
        <v>550</v>
      </c>
      <c r="T381" s="58" t="s">
        <v>5751</v>
      </c>
      <c r="U381" s="56">
        <v>58</v>
      </c>
      <c r="V381" s="53">
        <v>43627</v>
      </c>
      <c r="W381" s="56" t="s">
        <v>5793</v>
      </c>
      <c r="X381" s="53">
        <v>43647</v>
      </c>
    </row>
    <row r="382" spans="1:24" s="73" customFormat="1" ht="25.5">
      <c r="A382" s="56">
        <v>78</v>
      </c>
      <c r="B382" s="53">
        <v>43629</v>
      </c>
      <c r="C382" s="59" t="s">
        <v>5326</v>
      </c>
      <c r="D382" s="62" t="s">
        <v>5327</v>
      </c>
      <c r="E382" s="53">
        <v>43629</v>
      </c>
      <c r="F382" s="65">
        <v>43679</v>
      </c>
      <c r="G382" s="65">
        <v>43801</v>
      </c>
      <c r="H382" s="65">
        <v>43703</v>
      </c>
      <c r="I382" s="53">
        <v>43679</v>
      </c>
      <c r="J382" s="56" t="s">
        <v>75</v>
      </c>
      <c r="K382" s="91">
        <v>7</v>
      </c>
      <c r="L382" s="56">
        <v>8</v>
      </c>
      <c r="M382" s="56">
        <f t="shared" si="15"/>
        <v>15</v>
      </c>
      <c r="N382" s="56">
        <f t="shared" si="16"/>
        <v>15</v>
      </c>
      <c r="O382" s="56">
        <f t="shared" si="16"/>
        <v>15</v>
      </c>
      <c r="P382" s="62"/>
      <c r="Q382" s="56">
        <v>0.4</v>
      </c>
      <c r="R382" s="56">
        <v>3</v>
      </c>
      <c r="S382" s="56">
        <v>550</v>
      </c>
      <c r="T382" s="56" t="s">
        <v>5789</v>
      </c>
      <c r="U382" s="56">
        <v>56</v>
      </c>
      <c r="V382" s="53">
        <v>43629</v>
      </c>
      <c r="W382" s="56" t="s">
        <v>5794</v>
      </c>
      <c r="X382" s="53">
        <v>43697</v>
      </c>
    </row>
    <row r="383" spans="1:24" s="73" customFormat="1" ht="25.5">
      <c r="A383" s="56">
        <v>79</v>
      </c>
      <c r="B383" s="53">
        <v>43629</v>
      </c>
      <c r="C383" s="59" t="s">
        <v>5326</v>
      </c>
      <c r="D383" s="68" t="s">
        <v>5327</v>
      </c>
      <c r="E383" s="53">
        <v>43629</v>
      </c>
      <c r="F383" s="65">
        <v>43629</v>
      </c>
      <c r="G383" s="65">
        <v>43751</v>
      </c>
      <c r="H383" s="65">
        <v>43633</v>
      </c>
      <c r="I383" s="53">
        <v>43630</v>
      </c>
      <c r="J383" s="56" t="s">
        <v>5754</v>
      </c>
      <c r="K383" s="56">
        <v>0</v>
      </c>
      <c r="L383" s="56">
        <v>50</v>
      </c>
      <c r="M383" s="56">
        <f t="shared" si="15"/>
        <v>50</v>
      </c>
      <c r="N383" s="56">
        <f t="shared" si="16"/>
        <v>50</v>
      </c>
      <c r="O383" s="56">
        <f t="shared" si="16"/>
        <v>50</v>
      </c>
      <c r="P383" s="62"/>
      <c r="Q383" s="56">
        <v>0.4</v>
      </c>
      <c r="R383" s="56">
        <v>3</v>
      </c>
      <c r="S383" s="56">
        <v>9001.2000000000007</v>
      </c>
      <c r="T383" s="56" t="s">
        <v>5338</v>
      </c>
      <c r="U383" s="56">
        <v>4</v>
      </c>
      <c r="V383" s="53">
        <v>43629</v>
      </c>
      <c r="W383" s="56" t="s">
        <v>5516</v>
      </c>
      <c r="X383" s="53">
        <v>43630</v>
      </c>
    </row>
    <row r="384" spans="1:24" s="73" customFormat="1" ht="25.5">
      <c r="A384" s="56">
        <v>80</v>
      </c>
      <c r="B384" s="53">
        <v>43630</v>
      </c>
      <c r="C384" s="59" t="s">
        <v>5326</v>
      </c>
      <c r="D384" s="62" t="s">
        <v>5327</v>
      </c>
      <c r="E384" s="53">
        <v>43630</v>
      </c>
      <c r="F384" s="65">
        <v>43647</v>
      </c>
      <c r="G384" s="65">
        <v>43770</v>
      </c>
      <c r="H384" s="65">
        <v>43717</v>
      </c>
      <c r="I384" s="53">
        <v>43647</v>
      </c>
      <c r="J384" s="56" t="s">
        <v>75</v>
      </c>
      <c r="K384" s="56">
        <v>3</v>
      </c>
      <c r="L384" s="56">
        <v>4</v>
      </c>
      <c r="M384" s="56">
        <f t="shared" si="15"/>
        <v>7</v>
      </c>
      <c r="N384" s="56">
        <f t="shared" si="16"/>
        <v>7</v>
      </c>
      <c r="O384" s="56">
        <f t="shared" si="16"/>
        <v>7</v>
      </c>
      <c r="P384" s="62"/>
      <c r="Q384" s="56">
        <v>0.22</v>
      </c>
      <c r="R384" s="56">
        <v>3</v>
      </c>
      <c r="S384" s="56">
        <v>550</v>
      </c>
      <c r="T384" s="58" t="s">
        <v>5333</v>
      </c>
      <c r="U384" s="56">
        <v>59</v>
      </c>
      <c r="V384" s="53">
        <v>43630</v>
      </c>
      <c r="W384" s="56" t="s">
        <v>5795</v>
      </c>
      <c r="X384" s="53">
        <v>43710</v>
      </c>
    </row>
    <row r="385" spans="1:24" s="73" customFormat="1" ht="25.5">
      <c r="A385" s="56">
        <v>81</v>
      </c>
      <c r="B385" s="53">
        <v>43634</v>
      </c>
      <c r="C385" s="59" t="s">
        <v>5326</v>
      </c>
      <c r="D385" s="68" t="s">
        <v>5327</v>
      </c>
      <c r="E385" s="53">
        <v>43634</v>
      </c>
      <c r="F385" s="65">
        <v>43644</v>
      </c>
      <c r="G385" s="65">
        <v>43766</v>
      </c>
      <c r="H385" s="65">
        <v>43678</v>
      </c>
      <c r="I385" s="53">
        <v>43647</v>
      </c>
      <c r="J385" s="56" t="s">
        <v>75</v>
      </c>
      <c r="K385" s="91">
        <v>0</v>
      </c>
      <c r="L385" s="56">
        <v>7</v>
      </c>
      <c r="M385" s="56">
        <f t="shared" si="15"/>
        <v>7</v>
      </c>
      <c r="N385" s="56">
        <f t="shared" si="16"/>
        <v>7</v>
      </c>
      <c r="O385" s="56">
        <f t="shared" si="16"/>
        <v>7</v>
      </c>
      <c r="P385" s="62"/>
      <c r="Q385" s="56">
        <v>0.22</v>
      </c>
      <c r="R385" s="56">
        <v>3</v>
      </c>
      <c r="S385" s="56">
        <v>550</v>
      </c>
      <c r="T385" s="58" t="s">
        <v>5333</v>
      </c>
      <c r="U385" s="56">
        <v>60</v>
      </c>
      <c r="V385" s="53">
        <v>43634</v>
      </c>
      <c r="W385" s="56" t="s">
        <v>5796</v>
      </c>
      <c r="X385" s="53">
        <v>43672</v>
      </c>
    </row>
    <row r="386" spans="1:24" s="73" customFormat="1" ht="25.5">
      <c r="A386" s="56">
        <v>82</v>
      </c>
      <c r="B386" s="53">
        <v>43634</v>
      </c>
      <c r="C386" s="59" t="s">
        <v>5326</v>
      </c>
      <c r="D386" s="62" t="s">
        <v>5332</v>
      </c>
      <c r="E386" s="53">
        <v>43634</v>
      </c>
      <c r="F386" s="65"/>
      <c r="G386" s="58"/>
      <c r="H386" s="65"/>
      <c r="I386" s="53"/>
      <c r="J386" s="56" t="s">
        <v>5797</v>
      </c>
      <c r="K386" s="56">
        <v>0</v>
      </c>
      <c r="L386" s="56">
        <v>10</v>
      </c>
      <c r="M386" s="56">
        <f t="shared" si="15"/>
        <v>10</v>
      </c>
      <c r="N386" s="56">
        <f t="shared" si="16"/>
        <v>10</v>
      </c>
      <c r="O386" s="56">
        <f t="shared" si="16"/>
        <v>10</v>
      </c>
      <c r="P386" s="62"/>
      <c r="Q386" s="56">
        <v>0.4</v>
      </c>
      <c r="R386" s="56">
        <v>3</v>
      </c>
      <c r="S386" s="56">
        <v>550</v>
      </c>
      <c r="T386" s="56" t="s">
        <v>5798</v>
      </c>
      <c r="U386" s="56">
        <v>61</v>
      </c>
      <c r="V386" s="53">
        <v>43634</v>
      </c>
      <c r="W386" s="56"/>
      <c r="X386" s="53"/>
    </row>
    <row r="387" spans="1:24" s="73" customFormat="1" ht="25.5">
      <c r="A387" s="56">
        <v>83</v>
      </c>
      <c r="B387" s="53">
        <v>43640</v>
      </c>
      <c r="C387" s="59" t="s">
        <v>5326</v>
      </c>
      <c r="D387" s="62" t="s">
        <v>5332</v>
      </c>
      <c r="E387" s="53">
        <v>43640</v>
      </c>
      <c r="F387" s="65"/>
      <c r="G387" s="58"/>
      <c r="H387" s="65"/>
      <c r="I387" s="53">
        <v>43647</v>
      </c>
      <c r="J387" s="56" t="s">
        <v>75</v>
      </c>
      <c r="K387" s="56">
        <v>3</v>
      </c>
      <c r="L387" s="56">
        <v>4</v>
      </c>
      <c r="M387" s="56">
        <f t="shared" si="15"/>
        <v>7</v>
      </c>
      <c r="N387" s="56">
        <f t="shared" si="16"/>
        <v>7</v>
      </c>
      <c r="O387" s="56">
        <f t="shared" si="16"/>
        <v>7</v>
      </c>
      <c r="P387" s="62"/>
      <c r="Q387" s="56">
        <v>0.22</v>
      </c>
      <c r="R387" s="56">
        <v>3</v>
      </c>
      <c r="S387" s="56">
        <v>550</v>
      </c>
      <c r="T387" s="58" t="s">
        <v>5333</v>
      </c>
      <c r="U387" s="56">
        <v>62</v>
      </c>
      <c r="V387" s="53">
        <v>43640</v>
      </c>
      <c r="W387" s="56"/>
      <c r="X387" s="53"/>
    </row>
    <row r="388" spans="1:24" s="73" customFormat="1" ht="25.5">
      <c r="A388" s="56">
        <v>84</v>
      </c>
      <c r="B388" s="53">
        <v>43640</v>
      </c>
      <c r="C388" s="59" t="s">
        <v>5326</v>
      </c>
      <c r="D388" s="62" t="s">
        <v>5755</v>
      </c>
      <c r="E388" s="53">
        <v>43640</v>
      </c>
      <c r="F388" s="65"/>
      <c r="G388" s="58"/>
      <c r="H388" s="90">
        <v>43748</v>
      </c>
      <c r="I388" s="53"/>
      <c r="J388" s="56" t="s">
        <v>5784</v>
      </c>
      <c r="K388" s="56">
        <v>0</v>
      </c>
      <c r="L388" s="56">
        <v>15</v>
      </c>
      <c r="M388" s="56">
        <f t="shared" si="15"/>
        <v>15</v>
      </c>
      <c r="N388" s="56">
        <f t="shared" si="16"/>
        <v>15</v>
      </c>
      <c r="O388" s="56">
        <f t="shared" si="16"/>
        <v>15</v>
      </c>
      <c r="P388" s="62"/>
      <c r="Q388" s="56">
        <v>0.4</v>
      </c>
      <c r="R388" s="56">
        <v>3</v>
      </c>
      <c r="S388" s="56">
        <v>550</v>
      </c>
      <c r="T388" s="58" t="s">
        <v>5681</v>
      </c>
      <c r="U388" s="56">
        <v>19</v>
      </c>
      <c r="V388" s="53">
        <v>43640</v>
      </c>
      <c r="W388" s="56"/>
      <c r="X388" s="53"/>
    </row>
    <row r="389" spans="1:24" s="73" customFormat="1" ht="25.5">
      <c r="A389" s="58">
        <v>85</v>
      </c>
      <c r="B389" s="65">
        <v>43647</v>
      </c>
      <c r="C389" s="66" t="s">
        <v>5326</v>
      </c>
      <c r="D389" s="68" t="s">
        <v>5332</v>
      </c>
      <c r="E389" s="65">
        <v>43647</v>
      </c>
      <c r="F389" s="65">
        <v>43654</v>
      </c>
      <c r="G389" s="65">
        <v>43777</v>
      </c>
      <c r="H389" s="65"/>
      <c r="I389" s="53"/>
      <c r="J389" s="58" t="s">
        <v>5320</v>
      </c>
      <c r="K389" s="58">
        <v>0</v>
      </c>
      <c r="L389" s="58">
        <v>15</v>
      </c>
      <c r="M389" s="58">
        <v>15</v>
      </c>
      <c r="N389" s="58">
        <f t="shared" si="16"/>
        <v>15</v>
      </c>
      <c r="O389" s="58">
        <f t="shared" si="16"/>
        <v>15</v>
      </c>
      <c r="P389" s="68"/>
      <c r="Q389" s="58">
        <v>0.4</v>
      </c>
      <c r="R389" s="58">
        <v>3</v>
      </c>
      <c r="S389" s="58">
        <v>550</v>
      </c>
      <c r="T389" s="58" t="s">
        <v>5335</v>
      </c>
      <c r="U389" s="58">
        <v>63</v>
      </c>
      <c r="V389" s="65">
        <v>43647</v>
      </c>
      <c r="W389" s="56"/>
      <c r="X389" s="56"/>
    </row>
    <row r="390" spans="1:24" s="73" customFormat="1" ht="25.5">
      <c r="A390" s="58">
        <v>86</v>
      </c>
      <c r="B390" s="65">
        <v>43647</v>
      </c>
      <c r="C390" s="66" t="s">
        <v>5326</v>
      </c>
      <c r="D390" s="68" t="s">
        <v>5327</v>
      </c>
      <c r="E390" s="65">
        <v>43647</v>
      </c>
      <c r="F390" s="65">
        <v>43654</v>
      </c>
      <c r="G390" s="65">
        <v>43777</v>
      </c>
      <c r="H390" s="65">
        <v>43678</v>
      </c>
      <c r="I390" s="53">
        <v>43656</v>
      </c>
      <c r="J390" s="58" t="s">
        <v>5659</v>
      </c>
      <c r="K390" s="58">
        <v>7</v>
      </c>
      <c r="L390" s="58">
        <v>8</v>
      </c>
      <c r="M390" s="58">
        <v>15</v>
      </c>
      <c r="N390" s="58">
        <f t="shared" si="16"/>
        <v>15</v>
      </c>
      <c r="O390" s="58">
        <f t="shared" si="16"/>
        <v>15</v>
      </c>
      <c r="P390" s="68"/>
      <c r="Q390" s="58">
        <v>0.4</v>
      </c>
      <c r="R390" s="58">
        <v>3</v>
      </c>
      <c r="S390" s="58">
        <v>550</v>
      </c>
      <c r="T390" s="58" t="s">
        <v>5335</v>
      </c>
      <c r="U390" s="58">
        <v>64</v>
      </c>
      <c r="V390" s="65">
        <v>43647</v>
      </c>
      <c r="W390" s="56" t="s">
        <v>5799</v>
      </c>
      <c r="X390" s="53">
        <v>43672</v>
      </c>
    </row>
    <row r="391" spans="1:24" s="73" customFormat="1" ht="25.5">
      <c r="A391" s="58">
        <v>87</v>
      </c>
      <c r="B391" s="65">
        <v>43648</v>
      </c>
      <c r="C391" s="66" t="s">
        <v>5326</v>
      </c>
      <c r="D391" s="68" t="s">
        <v>5332</v>
      </c>
      <c r="E391" s="65">
        <v>43648</v>
      </c>
      <c r="F391" s="65">
        <v>43654</v>
      </c>
      <c r="G391" s="65">
        <v>43777</v>
      </c>
      <c r="H391" s="65"/>
      <c r="I391" s="56"/>
      <c r="J391" s="58" t="s">
        <v>5320</v>
      </c>
      <c r="K391" s="58">
        <v>0</v>
      </c>
      <c r="L391" s="58">
        <v>15</v>
      </c>
      <c r="M391" s="58">
        <v>15</v>
      </c>
      <c r="N391" s="58">
        <f t="shared" si="16"/>
        <v>15</v>
      </c>
      <c r="O391" s="58">
        <f t="shared" si="16"/>
        <v>15</v>
      </c>
      <c r="P391" s="68"/>
      <c r="Q391" s="58">
        <v>0.4</v>
      </c>
      <c r="R391" s="58">
        <v>3</v>
      </c>
      <c r="S391" s="58">
        <v>550</v>
      </c>
      <c r="T391" s="58" t="s">
        <v>5335</v>
      </c>
      <c r="U391" s="58">
        <v>65</v>
      </c>
      <c r="V391" s="65">
        <v>43648</v>
      </c>
      <c r="W391" s="56"/>
      <c r="X391" s="56"/>
    </row>
    <row r="392" spans="1:24" s="73" customFormat="1" ht="25.5">
      <c r="A392" s="58">
        <v>88</v>
      </c>
      <c r="B392" s="65">
        <v>43649</v>
      </c>
      <c r="C392" s="66" t="s">
        <v>5326</v>
      </c>
      <c r="D392" s="68" t="s">
        <v>5332</v>
      </c>
      <c r="E392" s="65">
        <v>43650</v>
      </c>
      <c r="F392" s="65"/>
      <c r="G392" s="58"/>
      <c r="H392" s="65"/>
      <c r="I392" s="53"/>
      <c r="J392" s="58" t="s">
        <v>5784</v>
      </c>
      <c r="K392" s="58">
        <v>0</v>
      </c>
      <c r="L392" s="58">
        <v>15</v>
      </c>
      <c r="M392" s="58">
        <v>15</v>
      </c>
      <c r="N392" s="58">
        <f t="shared" si="16"/>
        <v>15</v>
      </c>
      <c r="O392" s="58">
        <f t="shared" si="16"/>
        <v>15</v>
      </c>
      <c r="P392" s="68"/>
      <c r="Q392" s="58">
        <v>0.4</v>
      </c>
      <c r="R392" s="58">
        <v>3</v>
      </c>
      <c r="S392" s="58">
        <v>550</v>
      </c>
      <c r="T392" s="58" t="s">
        <v>5583</v>
      </c>
      <c r="U392" s="58">
        <v>66</v>
      </c>
      <c r="V392" s="65">
        <v>43650</v>
      </c>
      <c r="W392" s="56"/>
      <c r="X392" s="53"/>
    </row>
    <row r="393" spans="1:24" s="2" customFormat="1" ht="20.25" customHeight="1">
      <c r="A393" s="58">
        <v>89</v>
      </c>
      <c r="B393" s="65">
        <v>43650</v>
      </c>
      <c r="C393" s="66" t="s">
        <v>5326</v>
      </c>
      <c r="D393" s="68" t="s">
        <v>5332</v>
      </c>
      <c r="E393" s="65">
        <v>43650</v>
      </c>
      <c r="F393" s="65">
        <v>43684</v>
      </c>
      <c r="G393" s="65">
        <v>43806</v>
      </c>
      <c r="H393" s="65"/>
      <c r="I393" s="53">
        <v>43747</v>
      </c>
      <c r="J393" s="58" t="s">
        <v>5784</v>
      </c>
      <c r="K393" s="58">
        <v>0</v>
      </c>
      <c r="L393" s="58">
        <v>5</v>
      </c>
      <c r="M393" s="58">
        <v>5</v>
      </c>
      <c r="N393" s="58">
        <f t="shared" si="16"/>
        <v>5</v>
      </c>
      <c r="O393" s="58">
        <f t="shared" si="16"/>
        <v>5</v>
      </c>
      <c r="P393" s="68"/>
      <c r="Q393" s="58">
        <v>0.22</v>
      </c>
      <c r="R393" s="58">
        <v>3</v>
      </c>
      <c r="S393" s="58">
        <v>550</v>
      </c>
      <c r="T393" s="58" t="s">
        <v>5681</v>
      </c>
      <c r="U393" s="58">
        <v>67</v>
      </c>
      <c r="V393" s="65">
        <v>43650</v>
      </c>
      <c r="W393" s="56"/>
      <c r="X393" s="53">
        <v>43760</v>
      </c>
    </row>
    <row r="394" spans="1:24" s="2" customFormat="1" ht="22.5" customHeight="1">
      <c r="A394" s="58">
        <v>90</v>
      </c>
      <c r="B394" s="65">
        <v>43655</v>
      </c>
      <c r="C394" s="66" t="s">
        <v>5326</v>
      </c>
      <c r="D394" s="68" t="s">
        <v>5332</v>
      </c>
      <c r="E394" s="65">
        <v>43655</v>
      </c>
      <c r="F394" s="65"/>
      <c r="G394" s="58"/>
      <c r="H394" s="65"/>
      <c r="I394" s="53"/>
      <c r="J394" s="58" t="s">
        <v>5784</v>
      </c>
      <c r="K394" s="58">
        <v>0</v>
      </c>
      <c r="L394" s="58">
        <v>15</v>
      </c>
      <c r="M394" s="58">
        <v>15</v>
      </c>
      <c r="N394" s="58">
        <f t="shared" ref="N394:O409" si="17">M394</f>
        <v>15</v>
      </c>
      <c r="O394" s="58">
        <f t="shared" si="17"/>
        <v>15</v>
      </c>
      <c r="P394" s="68"/>
      <c r="Q394" s="58">
        <v>0.4</v>
      </c>
      <c r="R394" s="58">
        <v>3</v>
      </c>
      <c r="S394" s="58">
        <v>550</v>
      </c>
      <c r="T394" s="58" t="s">
        <v>5681</v>
      </c>
      <c r="U394" s="58">
        <v>68</v>
      </c>
      <c r="V394" s="65">
        <v>43655</v>
      </c>
      <c r="W394" s="56"/>
      <c r="X394" s="53"/>
    </row>
    <row r="395" spans="1:24" s="2" customFormat="1" ht="22.5" customHeight="1">
      <c r="A395" s="58">
        <v>91</v>
      </c>
      <c r="B395" s="65">
        <v>43656</v>
      </c>
      <c r="C395" s="66" t="s">
        <v>5326</v>
      </c>
      <c r="D395" s="68" t="s">
        <v>5327</v>
      </c>
      <c r="E395" s="65">
        <v>43656</v>
      </c>
      <c r="F395" s="65">
        <v>43656</v>
      </c>
      <c r="G395" s="65">
        <v>43779</v>
      </c>
      <c r="H395" s="65">
        <v>43662</v>
      </c>
      <c r="I395" s="53">
        <v>43657</v>
      </c>
      <c r="J395" s="58" t="s">
        <v>5315</v>
      </c>
      <c r="K395" s="60">
        <v>0</v>
      </c>
      <c r="L395" s="58">
        <v>40</v>
      </c>
      <c r="M395" s="58">
        <v>40</v>
      </c>
      <c r="N395" s="58">
        <f t="shared" si="17"/>
        <v>40</v>
      </c>
      <c r="O395" s="58">
        <f t="shared" si="17"/>
        <v>40</v>
      </c>
      <c r="P395" s="68"/>
      <c r="Q395" s="58">
        <v>0.4</v>
      </c>
      <c r="R395" s="58">
        <v>3</v>
      </c>
      <c r="S395" s="58">
        <v>9001.2000000000007</v>
      </c>
      <c r="T395" s="58" t="s">
        <v>5338</v>
      </c>
      <c r="U395" s="58">
        <v>21</v>
      </c>
      <c r="V395" s="65">
        <v>43656</v>
      </c>
      <c r="W395" s="56" t="s">
        <v>5718</v>
      </c>
      <c r="X395" s="53">
        <v>43658</v>
      </c>
    </row>
    <row r="396" spans="1:24" s="2" customFormat="1" ht="19.5" customHeight="1">
      <c r="A396" s="58">
        <v>92</v>
      </c>
      <c r="B396" s="65">
        <v>43661</v>
      </c>
      <c r="C396" s="66" t="s">
        <v>5326</v>
      </c>
      <c r="D396" s="68" t="s">
        <v>5332</v>
      </c>
      <c r="E396" s="65">
        <v>43661</v>
      </c>
      <c r="F396" s="65"/>
      <c r="G396" s="58"/>
      <c r="H396" s="65"/>
      <c r="I396" s="53"/>
      <c r="J396" s="58" t="s">
        <v>5784</v>
      </c>
      <c r="K396" s="60">
        <v>0</v>
      </c>
      <c r="L396" s="58">
        <v>7</v>
      </c>
      <c r="M396" s="58">
        <v>7</v>
      </c>
      <c r="N396" s="58">
        <f t="shared" si="17"/>
        <v>7</v>
      </c>
      <c r="O396" s="58">
        <f t="shared" si="17"/>
        <v>7</v>
      </c>
      <c r="P396" s="68"/>
      <c r="Q396" s="58">
        <v>0.22</v>
      </c>
      <c r="R396" s="58">
        <v>3</v>
      </c>
      <c r="S396" s="58">
        <v>550</v>
      </c>
      <c r="T396" s="58" t="s">
        <v>5681</v>
      </c>
      <c r="U396" s="58">
        <v>22</v>
      </c>
      <c r="V396" s="65">
        <v>43661</v>
      </c>
      <c r="W396" s="56"/>
      <c r="X396" s="53"/>
    </row>
    <row r="397" spans="1:24" s="2" customFormat="1" ht="26.25" customHeight="1">
      <c r="A397" s="58">
        <v>93</v>
      </c>
      <c r="B397" s="65">
        <v>43661</v>
      </c>
      <c r="C397" s="66" t="s">
        <v>5326</v>
      </c>
      <c r="D397" s="68" t="s">
        <v>5327</v>
      </c>
      <c r="E397" s="65">
        <v>43661</v>
      </c>
      <c r="F397" s="65">
        <v>43664</v>
      </c>
      <c r="G397" s="65">
        <v>43787</v>
      </c>
      <c r="H397" s="65">
        <v>43769</v>
      </c>
      <c r="I397" s="53">
        <v>43668</v>
      </c>
      <c r="J397" s="58" t="s">
        <v>5659</v>
      </c>
      <c r="K397" s="60">
        <v>3</v>
      </c>
      <c r="L397" s="58">
        <v>4</v>
      </c>
      <c r="M397" s="58">
        <v>7</v>
      </c>
      <c r="N397" s="58">
        <f t="shared" si="17"/>
        <v>7</v>
      </c>
      <c r="O397" s="58">
        <f t="shared" si="17"/>
        <v>7</v>
      </c>
      <c r="P397" s="68"/>
      <c r="Q397" s="58">
        <v>0.22</v>
      </c>
      <c r="R397" s="58">
        <v>3</v>
      </c>
      <c r="S397" s="58">
        <v>550</v>
      </c>
      <c r="T397" s="58" t="s">
        <v>5333</v>
      </c>
      <c r="U397" s="58">
        <v>69</v>
      </c>
      <c r="V397" s="65">
        <v>43661</v>
      </c>
      <c r="W397" s="56" t="s">
        <v>5800</v>
      </c>
      <c r="X397" s="53">
        <v>43768</v>
      </c>
    </row>
    <row r="398" spans="1:24" s="2" customFormat="1" ht="22.5" customHeight="1">
      <c r="A398" s="58">
        <v>94</v>
      </c>
      <c r="B398" s="65">
        <v>43662</v>
      </c>
      <c r="C398" s="66" t="s">
        <v>5326</v>
      </c>
      <c r="D398" s="68" t="s">
        <v>5332</v>
      </c>
      <c r="E398" s="65">
        <v>43662</v>
      </c>
      <c r="F398" s="65">
        <v>43664</v>
      </c>
      <c r="G398" s="65">
        <v>43787</v>
      </c>
      <c r="H398" s="65"/>
      <c r="I398" s="53">
        <v>43668</v>
      </c>
      <c r="J398" s="58" t="s">
        <v>5659</v>
      </c>
      <c r="K398" s="60">
        <v>0</v>
      </c>
      <c r="L398" s="58">
        <v>15</v>
      </c>
      <c r="M398" s="58">
        <v>15</v>
      </c>
      <c r="N398" s="58">
        <f t="shared" si="17"/>
        <v>15</v>
      </c>
      <c r="O398" s="58">
        <f t="shared" si="17"/>
        <v>15</v>
      </c>
      <c r="P398" s="68"/>
      <c r="Q398" s="58">
        <v>0.4</v>
      </c>
      <c r="R398" s="58">
        <v>3</v>
      </c>
      <c r="S398" s="58">
        <v>550</v>
      </c>
      <c r="T398" s="58" t="s">
        <v>5335</v>
      </c>
      <c r="U398" s="58">
        <v>70</v>
      </c>
      <c r="V398" s="65">
        <v>43662</v>
      </c>
      <c r="W398" s="56"/>
      <c r="X398" s="53"/>
    </row>
    <row r="399" spans="1:24" s="2" customFormat="1" ht="23.25" customHeight="1">
      <c r="A399" s="58">
        <v>95</v>
      </c>
      <c r="B399" s="65">
        <v>43662</v>
      </c>
      <c r="C399" s="66" t="s">
        <v>5326</v>
      </c>
      <c r="D399" s="68" t="s">
        <v>5327</v>
      </c>
      <c r="E399" s="65">
        <v>43663</v>
      </c>
      <c r="F399" s="65">
        <v>43668</v>
      </c>
      <c r="G399" s="65">
        <v>43791</v>
      </c>
      <c r="H399" s="65">
        <v>43714</v>
      </c>
      <c r="I399" s="53">
        <v>43686</v>
      </c>
      <c r="J399" s="58" t="s">
        <v>5784</v>
      </c>
      <c r="K399" s="60">
        <v>0</v>
      </c>
      <c r="L399" s="58">
        <v>15</v>
      </c>
      <c r="M399" s="58">
        <v>15</v>
      </c>
      <c r="N399" s="58">
        <f t="shared" si="17"/>
        <v>15</v>
      </c>
      <c r="O399" s="58">
        <f t="shared" si="17"/>
        <v>15</v>
      </c>
      <c r="P399" s="68"/>
      <c r="Q399" s="58">
        <v>0.4</v>
      </c>
      <c r="R399" s="58">
        <v>3</v>
      </c>
      <c r="S399" s="58">
        <v>550</v>
      </c>
      <c r="T399" s="58" t="s">
        <v>5338</v>
      </c>
      <c r="U399" s="58">
        <v>71</v>
      </c>
      <c r="V399" s="65">
        <v>43663</v>
      </c>
      <c r="W399" s="56" t="s">
        <v>5801</v>
      </c>
      <c r="X399" s="53">
        <v>43713</v>
      </c>
    </row>
    <row r="400" spans="1:24" s="2" customFormat="1" ht="23.25" customHeight="1">
      <c r="A400" s="58">
        <v>96</v>
      </c>
      <c r="B400" s="65">
        <v>43664</v>
      </c>
      <c r="C400" s="66" t="s">
        <v>5326</v>
      </c>
      <c r="D400" s="68" t="s">
        <v>5332</v>
      </c>
      <c r="E400" s="65">
        <v>43665</v>
      </c>
      <c r="F400" s="65"/>
      <c r="G400" s="65"/>
      <c r="H400" s="65"/>
      <c r="I400" s="53"/>
      <c r="J400" s="58" t="s">
        <v>5320</v>
      </c>
      <c r="K400" s="58">
        <v>0</v>
      </c>
      <c r="L400" s="58">
        <v>25</v>
      </c>
      <c r="M400" s="58">
        <v>25</v>
      </c>
      <c r="N400" s="58">
        <f t="shared" si="17"/>
        <v>25</v>
      </c>
      <c r="O400" s="58">
        <f t="shared" si="17"/>
        <v>25</v>
      </c>
      <c r="P400" s="68"/>
      <c r="Q400" s="58">
        <v>0.4</v>
      </c>
      <c r="R400" s="58">
        <v>3</v>
      </c>
      <c r="S400" s="58">
        <v>9001.2000000000007</v>
      </c>
      <c r="T400" s="58" t="s">
        <v>5748</v>
      </c>
      <c r="U400" s="58">
        <v>5</v>
      </c>
      <c r="V400" s="65">
        <v>43664</v>
      </c>
      <c r="W400" s="56"/>
      <c r="X400" s="53"/>
    </row>
    <row r="401" spans="1:24" s="2" customFormat="1" ht="21" customHeight="1">
      <c r="A401" s="58">
        <v>97</v>
      </c>
      <c r="B401" s="65">
        <v>43664</v>
      </c>
      <c r="C401" s="66" t="s">
        <v>5326</v>
      </c>
      <c r="D401" s="68" t="s">
        <v>5327</v>
      </c>
      <c r="E401" s="65">
        <v>43664</v>
      </c>
      <c r="F401" s="65">
        <v>43668</v>
      </c>
      <c r="G401" s="65">
        <v>43791</v>
      </c>
      <c r="H401" s="65">
        <v>43721</v>
      </c>
      <c r="I401" s="53">
        <v>43671</v>
      </c>
      <c r="J401" s="58" t="s">
        <v>5659</v>
      </c>
      <c r="K401" s="60">
        <v>3</v>
      </c>
      <c r="L401" s="58">
        <v>4</v>
      </c>
      <c r="M401" s="58">
        <v>7</v>
      </c>
      <c r="N401" s="58">
        <f t="shared" si="17"/>
        <v>7</v>
      </c>
      <c r="O401" s="58">
        <f t="shared" si="17"/>
        <v>7</v>
      </c>
      <c r="P401" s="68"/>
      <c r="Q401" s="58">
        <v>0.22</v>
      </c>
      <c r="R401" s="58">
        <v>3</v>
      </c>
      <c r="S401" s="58">
        <v>550</v>
      </c>
      <c r="T401" s="58" t="s">
        <v>5782</v>
      </c>
      <c r="U401" s="58">
        <v>72</v>
      </c>
      <c r="V401" s="65">
        <v>43664</v>
      </c>
      <c r="W401" s="56" t="s">
        <v>5802</v>
      </c>
      <c r="X401" s="53">
        <v>43719</v>
      </c>
    </row>
    <row r="402" spans="1:24" s="2" customFormat="1" ht="22.5" customHeight="1">
      <c r="A402" s="58">
        <v>98</v>
      </c>
      <c r="B402" s="65">
        <v>43664</v>
      </c>
      <c r="C402" s="66" t="s">
        <v>5326</v>
      </c>
      <c r="D402" s="68" t="s">
        <v>5327</v>
      </c>
      <c r="E402" s="65">
        <v>43664</v>
      </c>
      <c r="F402" s="65">
        <v>43689</v>
      </c>
      <c r="G402" s="65">
        <v>43811</v>
      </c>
      <c r="H402" s="65">
        <v>43808</v>
      </c>
      <c r="I402" s="53">
        <v>43696</v>
      </c>
      <c r="J402" s="58" t="s">
        <v>5320</v>
      </c>
      <c r="K402" s="60">
        <v>0</v>
      </c>
      <c r="L402" s="58">
        <v>7</v>
      </c>
      <c r="M402" s="58">
        <v>7</v>
      </c>
      <c r="N402" s="58">
        <f t="shared" si="17"/>
        <v>7</v>
      </c>
      <c r="O402" s="58">
        <f t="shared" si="17"/>
        <v>7</v>
      </c>
      <c r="P402" s="68"/>
      <c r="Q402" s="58">
        <v>0.22</v>
      </c>
      <c r="R402" s="58">
        <v>3</v>
      </c>
      <c r="S402" s="58">
        <v>550</v>
      </c>
      <c r="T402" s="58" t="s">
        <v>5681</v>
      </c>
      <c r="U402" s="58">
        <v>73</v>
      </c>
      <c r="V402" s="65">
        <v>43664</v>
      </c>
      <c r="W402" s="56" t="s">
        <v>5803</v>
      </c>
      <c r="X402" s="53">
        <v>43801</v>
      </c>
    </row>
    <row r="403" spans="1:24" s="2" customFormat="1" ht="26.25" customHeight="1">
      <c r="A403" s="58">
        <v>99</v>
      </c>
      <c r="B403" s="65">
        <v>43669</v>
      </c>
      <c r="C403" s="66" t="s">
        <v>5326</v>
      </c>
      <c r="D403" s="68" t="s">
        <v>5327</v>
      </c>
      <c r="E403" s="65">
        <v>43669</v>
      </c>
      <c r="F403" s="65">
        <v>43710</v>
      </c>
      <c r="G403" s="65">
        <v>43832</v>
      </c>
      <c r="H403" s="65">
        <v>43714</v>
      </c>
      <c r="I403" s="53">
        <v>43710</v>
      </c>
      <c r="J403" s="58" t="s">
        <v>220</v>
      </c>
      <c r="K403" s="60">
        <v>0</v>
      </c>
      <c r="L403" s="58">
        <v>100</v>
      </c>
      <c r="M403" s="58">
        <v>100</v>
      </c>
      <c r="N403" s="58">
        <f t="shared" si="17"/>
        <v>100</v>
      </c>
      <c r="O403" s="58">
        <f t="shared" si="17"/>
        <v>100</v>
      </c>
      <c r="P403" s="68"/>
      <c r="Q403" s="58">
        <v>0.4</v>
      </c>
      <c r="R403" s="58">
        <v>3</v>
      </c>
      <c r="S403" s="58">
        <v>550</v>
      </c>
      <c r="T403" s="58" t="s">
        <v>5583</v>
      </c>
      <c r="U403" s="58">
        <v>74</v>
      </c>
      <c r="V403" s="65">
        <v>43669</v>
      </c>
      <c r="W403" s="56" t="s">
        <v>5804</v>
      </c>
      <c r="X403" s="53">
        <v>43710</v>
      </c>
    </row>
    <row r="404" spans="1:24" s="2" customFormat="1" ht="24.75" customHeight="1">
      <c r="A404" s="58">
        <v>100</v>
      </c>
      <c r="B404" s="65">
        <v>43672</v>
      </c>
      <c r="C404" s="66" t="s">
        <v>5326</v>
      </c>
      <c r="D404" s="68" t="s">
        <v>5755</v>
      </c>
      <c r="E404" s="65">
        <v>43672</v>
      </c>
      <c r="F404" s="65"/>
      <c r="G404" s="58"/>
      <c r="H404" s="90">
        <v>43770</v>
      </c>
      <c r="I404" s="53"/>
      <c r="J404" s="58" t="s">
        <v>5805</v>
      </c>
      <c r="K404" s="60">
        <v>0</v>
      </c>
      <c r="L404" s="58">
        <v>50</v>
      </c>
      <c r="M404" s="58">
        <v>50</v>
      </c>
      <c r="N404" s="58">
        <f t="shared" si="17"/>
        <v>50</v>
      </c>
      <c r="O404" s="58">
        <f t="shared" si="17"/>
        <v>50</v>
      </c>
      <c r="P404" s="68"/>
      <c r="Q404" s="58">
        <v>0.4</v>
      </c>
      <c r="R404" s="58">
        <v>3</v>
      </c>
      <c r="S404" s="58">
        <v>3960</v>
      </c>
      <c r="T404" s="58" t="s">
        <v>5751</v>
      </c>
      <c r="U404" s="58">
        <v>75</v>
      </c>
      <c r="V404" s="65">
        <v>43672</v>
      </c>
      <c r="W404" s="56"/>
      <c r="X404" s="56"/>
    </row>
    <row r="405" spans="1:24" s="2" customFormat="1" ht="29.25" customHeight="1">
      <c r="A405" s="58">
        <v>101</v>
      </c>
      <c r="B405" s="65">
        <v>43672</v>
      </c>
      <c r="C405" s="66" t="s">
        <v>5326</v>
      </c>
      <c r="D405" s="68" t="s">
        <v>5332</v>
      </c>
      <c r="E405" s="65">
        <v>43672</v>
      </c>
      <c r="F405" s="65">
        <v>43684</v>
      </c>
      <c r="G405" s="65">
        <v>43806</v>
      </c>
      <c r="H405" s="65"/>
      <c r="I405" s="53"/>
      <c r="J405" s="58" t="s">
        <v>5784</v>
      </c>
      <c r="K405" s="60">
        <v>0</v>
      </c>
      <c r="L405" s="58">
        <v>7</v>
      </c>
      <c r="M405" s="58">
        <v>7</v>
      </c>
      <c r="N405" s="58">
        <f t="shared" si="17"/>
        <v>7</v>
      </c>
      <c r="O405" s="58">
        <f t="shared" si="17"/>
        <v>7</v>
      </c>
      <c r="P405" s="68"/>
      <c r="Q405" s="58">
        <v>0.22</v>
      </c>
      <c r="R405" s="58">
        <v>3</v>
      </c>
      <c r="S405" s="58">
        <v>550</v>
      </c>
      <c r="T405" s="58" t="s">
        <v>5335</v>
      </c>
      <c r="U405" s="58">
        <v>76</v>
      </c>
      <c r="V405" s="65">
        <v>43672</v>
      </c>
      <c r="W405" s="56"/>
      <c r="X405" s="53"/>
    </row>
    <row r="406" spans="1:24" s="93" customFormat="1" ht="24.75" customHeight="1">
      <c r="A406" s="58">
        <v>102</v>
      </c>
      <c r="B406" s="65">
        <v>43678</v>
      </c>
      <c r="C406" s="66" t="s">
        <v>5326</v>
      </c>
      <c r="D406" s="68" t="s">
        <v>5327</v>
      </c>
      <c r="E406" s="65">
        <v>43678</v>
      </c>
      <c r="F406" s="65">
        <v>43703</v>
      </c>
      <c r="G406" s="65">
        <v>43825</v>
      </c>
      <c r="H406" s="65">
        <v>43713</v>
      </c>
      <c r="I406" s="53">
        <v>43707</v>
      </c>
      <c r="J406" s="58" t="s">
        <v>5784</v>
      </c>
      <c r="K406" s="60">
        <v>0</v>
      </c>
      <c r="L406" s="58">
        <v>7</v>
      </c>
      <c r="M406" s="58">
        <v>7</v>
      </c>
      <c r="N406" s="58">
        <f t="shared" si="17"/>
        <v>7</v>
      </c>
      <c r="O406" s="58">
        <f t="shared" si="17"/>
        <v>7</v>
      </c>
      <c r="P406" s="68"/>
      <c r="Q406" s="58">
        <v>0.22</v>
      </c>
      <c r="R406" s="58">
        <v>3</v>
      </c>
      <c r="S406" s="58">
        <v>550</v>
      </c>
      <c r="T406" s="58" t="s">
        <v>5681</v>
      </c>
      <c r="U406" s="58">
        <v>77</v>
      </c>
      <c r="V406" s="65">
        <v>43678</v>
      </c>
      <c r="W406" s="56" t="s">
        <v>5806</v>
      </c>
      <c r="X406" s="53">
        <v>43710</v>
      </c>
    </row>
    <row r="407" spans="1:24" s="93" customFormat="1" ht="24" customHeight="1">
      <c r="A407" s="58">
        <v>103</v>
      </c>
      <c r="B407" s="65">
        <v>43678</v>
      </c>
      <c r="C407" s="66" t="s">
        <v>5326</v>
      </c>
      <c r="D407" s="68" t="s">
        <v>5332</v>
      </c>
      <c r="E407" s="65">
        <v>43678</v>
      </c>
      <c r="F407" s="65">
        <v>43685</v>
      </c>
      <c r="G407" s="65">
        <v>43807</v>
      </c>
      <c r="H407" s="65"/>
      <c r="I407" s="53">
        <v>43699</v>
      </c>
      <c r="J407" s="58" t="s">
        <v>5659</v>
      </c>
      <c r="K407" s="60">
        <v>0</v>
      </c>
      <c r="L407" s="58">
        <v>7</v>
      </c>
      <c r="M407" s="58">
        <v>7</v>
      </c>
      <c r="N407" s="58">
        <f t="shared" si="17"/>
        <v>7</v>
      </c>
      <c r="O407" s="58">
        <f t="shared" si="17"/>
        <v>7</v>
      </c>
      <c r="P407" s="68"/>
      <c r="Q407" s="58">
        <v>0.22</v>
      </c>
      <c r="R407" s="58">
        <v>3</v>
      </c>
      <c r="S407" s="58">
        <v>550</v>
      </c>
      <c r="T407" s="58"/>
      <c r="U407" s="58">
        <v>78</v>
      </c>
      <c r="V407" s="65">
        <v>43678</v>
      </c>
      <c r="W407" s="56"/>
      <c r="X407" s="53"/>
    </row>
    <row r="408" spans="1:24" s="93" customFormat="1" ht="26.25" customHeight="1">
      <c r="A408" s="58">
        <v>104</v>
      </c>
      <c r="B408" s="65">
        <v>43678</v>
      </c>
      <c r="C408" s="66" t="s">
        <v>5326</v>
      </c>
      <c r="D408" s="68" t="s">
        <v>5327</v>
      </c>
      <c r="E408" s="65">
        <v>43678</v>
      </c>
      <c r="F408" s="65">
        <v>43686</v>
      </c>
      <c r="G408" s="65">
        <v>43808</v>
      </c>
      <c r="H408" s="65">
        <v>43724</v>
      </c>
      <c r="I408" s="53">
        <v>43699</v>
      </c>
      <c r="J408" s="58" t="s">
        <v>5659</v>
      </c>
      <c r="K408" s="60">
        <v>8</v>
      </c>
      <c r="L408" s="58">
        <v>7</v>
      </c>
      <c r="M408" s="58">
        <v>15</v>
      </c>
      <c r="N408" s="58">
        <f t="shared" si="17"/>
        <v>15</v>
      </c>
      <c r="O408" s="58">
        <f t="shared" si="17"/>
        <v>15</v>
      </c>
      <c r="P408" s="68"/>
      <c r="Q408" s="58">
        <v>0.4</v>
      </c>
      <c r="R408" s="58">
        <v>3</v>
      </c>
      <c r="S408" s="58">
        <v>550</v>
      </c>
      <c r="T408" s="58" t="s">
        <v>5333</v>
      </c>
      <c r="U408" s="58">
        <v>79</v>
      </c>
      <c r="V408" s="65">
        <v>43678</v>
      </c>
      <c r="W408" s="56" t="s">
        <v>5807</v>
      </c>
      <c r="X408" s="53">
        <v>43721</v>
      </c>
    </row>
    <row r="409" spans="1:24" s="93" customFormat="1" ht="23.25" customHeight="1">
      <c r="A409" s="58">
        <v>105</v>
      </c>
      <c r="B409" s="65">
        <v>43682</v>
      </c>
      <c r="C409" s="66" t="s">
        <v>5326</v>
      </c>
      <c r="D409" s="68" t="s">
        <v>5327</v>
      </c>
      <c r="E409" s="65">
        <v>43682</v>
      </c>
      <c r="F409" s="65">
        <v>43689</v>
      </c>
      <c r="G409" s="65">
        <v>43811</v>
      </c>
      <c r="H409" s="65">
        <v>43724</v>
      </c>
      <c r="I409" s="53">
        <v>43699</v>
      </c>
      <c r="J409" s="58" t="s">
        <v>5659</v>
      </c>
      <c r="K409" s="58">
        <v>8</v>
      </c>
      <c r="L409" s="58">
        <v>7</v>
      </c>
      <c r="M409" s="58">
        <v>15</v>
      </c>
      <c r="N409" s="58">
        <f t="shared" si="17"/>
        <v>15</v>
      </c>
      <c r="O409" s="58">
        <f t="shared" si="17"/>
        <v>15</v>
      </c>
      <c r="P409" s="68"/>
      <c r="Q409" s="58">
        <v>0.4</v>
      </c>
      <c r="R409" s="58">
        <v>3</v>
      </c>
      <c r="S409" s="58">
        <v>550</v>
      </c>
      <c r="T409" s="58" t="s">
        <v>5335</v>
      </c>
      <c r="U409" s="58">
        <v>80</v>
      </c>
      <c r="V409" s="65">
        <v>43682</v>
      </c>
      <c r="W409" s="56" t="s">
        <v>5808</v>
      </c>
      <c r="X409" s="53">
        <v>43721</v>
      </c>
    </row>
    <row r="410" spans="1:24" s="93" customFormat="1" ht="21.75" customHeight="1">
      <c r="A410" s="58">
        <v>106</v>
      </c>
      <c r="B410" s="65">
        <v>43684</v>
      </c>
      <c r="C410" s="66" t="s">
        <v>5326</v>
      </c>
      <c r="D410" s="68" t="s">
        <v>5327</v>
      </c>
      <c r="E410" s="65">
        <v>43684</v>
      </c>
      <c r="F410" s="65">
        <v>43690</v>
      </c>
      <c r="G410" s="65">
        <v>43812</v>
      </c>
      <c r="H410" s="65">
        <v>43770</v>
      </c>
      <c r="I410" s="53">
        <v>43703</v>
      </c>
      <c r="J410" s="58" t="s">
        <v>5784</v>
      </c>
      <c r="K410" s="58">
        <v>0</v>
      </c>
      <c r="L410" s="58">
        <v>5</v>
      </c>
      <c r="M410" s="58">
        <v>5</v>
      </c>
      <c r="N410" s="58">
        <f t="shared" ref="N410:O425" si="18">M410</f>
        <v>5</v>
      </c>
      <c r="O410" s="58">
        <f t="shared" si="18"/>
        <v>5</v>
      </c>
      <c r="P410" s="68"/>
      <c r="Q410" s="58">
        <v>0.22</v>
      </c>
      <c r="R410" s="58">
        <v>3</v>
      </c>
      <c r="S410" s="58">
        <v>550</v>
      </c>
      <c r="T410" s="58" t="s">
        <v>5335</v>
      </c>
      <c r="U410" s="58">
        <v>81</v>
      </c>
      <c r="V410" s="65">
        <v>43684</v>
      </c>
      <c r="W410" s="56" t="s">
        <v>5809</v>
      </c>
      <c r="X410" s="53">
        <v>43759</v>
      </c>
    </row>
    <row r="411" spans="1:24" s="93" customFormat="1" ht="21" customHeight="1">
      <c r="A411" s="58">
        <v>107</v>
      </c>
      <c r="B411" s="65">
        <v>43686</v>
      </c>
      <c r="C411" s="66" t="s">
        <v>5326</v>
      </c>
      <c r="D411" s="68" t="s">
        <v>5327</v>
      </c>
      <c r="E411" s="65">
        <v>43686</v>
      </c>
      <c r="F411" s="65">
        <v>43698</v>
      </c>
      <c r="G411" s="65">
        <v>43820</v>
      </c>
      <c r="H411" s="65">
        <v>43774</v>
      </c>
      <c r="I411" s="53">
        <v>43699</v>
      </c>
      <c r="J411" s="58" t="s">
        <v>5810</v>
      </c>
      <c r="K411" s="58">
        <v>8</v>
      </c>
      <c r="L411" s="58">
        <v>7</v>
      </c>
      <c r="M411" s="58">
        <v>15</v>
      </c>
      <c r="N411" s="58">
        <f t="shared" si="18"/>
        <v>15</v>
      </c>
      <c r="O411" s="58">
        <f t="shared" si="18"/>
        <v>15</v>
      </c>
      <c r="P411" s="68"/>
      <c r="Q411" s="58">
        <v>0.4</v>
      </c>
      <c r="R411" s="58">
        <v>3</v>
      </c>
      <c r="S411" s="58">
        <v>550</v>
      </c>
      <c r="T411" s="58" t="s">
        <v>5782</v>
      </c>
      <c r="U411" s="58">
        <v>82</v>
      </c>
      <c r="V411" s="65">
        <v>43686</v>
      </c>
      <c r="W411" s="56" t="s">
        <v>5811</v>
      </c>
      <c r="X411" s="53">
        <v>43770</v>
      </c>
    </row>
    <row r="412" spans="1:24" s="93" customFormat="1" ht="21.75" customHeight="1">
      <c r="A412" s="58">
        <v>108</v>
      </c>
      <c r="B412" s="65">
        <v>43690</v>
      </c>
      <c r="C412" s="66" t="s">
        <v>5326</v>
      </c>
      <c r="D412" s="68" t="s">
        <v>5327</v>
      </c>
      <c r="E412" s="65">
        <v>43690</v>
      </c>
      <c r="F412" s="65">
        <v>43707</v>
      </c>
      <c r="G412" s="65">
        <v>43829</v>
      </c>
      <c r="H412" s="65">
        <v>43724</v>
      </c>
      <c r="I412" s="53">
        <v>43707</v>
      </c>
      <c r="J412" s="58" t="s">
        <v>5784</v>
      </c>
      <c r="K412" s="58">
        <v>0</v>
      </c>
      <c r="L412" s="58">
        <v>15</v>
      </c>
      <c r="M412" s="58">
        <v>15</v>
      </c>
      <c r="N412" s="58">
        <f t="shared" si="18"/>
        <v>15</v>
      </c>
      <c r="O412" s="58">
        <f t="shared" si="18"/>
        <v>15</v>
      </c>
      <c r="P412" s="68"/>
      <c r="Q412" s="58">
        <v>0.4</v>
      </c>
      <c r="R412" s="58">
        <v>3</v>
      </c>
      <c r="S412" s="58">
        <v>550</v>
      </c>
      <c r="T412" s="58" t="s">
        <v>5335</v>
      </c>
      <c r="U412" s="58">
        <v>83</v>
      </c>
      <c r="V412" s="65">
        <v>43690</v>
      </c>
      <c r="W412" s="56" t="s">
        <v>5806</v>
      </c>
      <c r="X412" s="53">
        <v>43721</v>
      </c>
    </row>
    <row r="413" spans="1:24" s="93" customFormat="1" ht="21.75" customHeight="1">
      <c r="A413" s="58">
        <v>109</v>
      </c>
      <c r="B413" s="65">
        <v>43690</v>
      </c>
      <c r="C413" s="66" t="s">
        <v>5326</v>
      </c>
      <c r="D413" s="68" t="s">
        <v>5327</v>
      </c>
      <c r="E413" s="65">
        <v>43690</v>
      </c>
      <c r="F413" s="65">
        <v>43699</v>
      </c>
      <c r="G413" s="65">
        <v>43821</v>
      </c>
      <c r="H413" s="65">
        <v>43724</v>
      </c>
      <c r="I413" s="53">
        <v>43722</v>
      </c>
      <c r="J413" s="58" t="s">
        <v>5784</v>
      </c>
      <c r="K413" s="58">
        <v>0</v>
      </c>
      <c r="L413" s="58">
        <v>15</v>
      </c>
      <c r="M413" s="58">
        <v>15</v>
      </c>
      <c r="N413" s="58">
        <f t="shared" si="18"/>
        <v>15</v>
      </c>
      <c r="O413" s="58">
        <f t="shared" si="18"/>
        <v>15</v>
      </c>
      <c r="P413" s="68"/>
      <c r="Q413" s="58">
        <v>0.4</v>
      </c>
      <c r="R413" s="58">
        <v>3</v>
      </c>
      <c r="S413" s="58">
        <v>550</v>
      </c>
      <c r="T413" s="58" t="s">
        <v>5333</v>
      </c>
      <c r="U413" s="58">
        <v>84</v>
      </c>
      <c r="V413" s="65">
        <v>43690</v>
      </c>
      <c r="W413" s="56" t="s">
        <v>5812</v>
      </c>
      <c r="X413" s="53">
        <v>43722</v>
      </c>
    </row>
    <row r="414" spans="1:24" s="93" customFormat="1" ht="24" customHeight="1">
      <c r="A414" s="58">
        <v>110</v>
      </c>
      <c r="B414" s="65">
        <v>43690</v>
      </c>
      <c r="C414" s="66" t="s">
        <v>5326</v>
      </c>
      <c r="D414" s="68" t="s">
        <v>5327</v>
      </c>
      <c r="E414" s="65">
        <v>43690</v>
      </c>
      <c r="F414" s="65">
        <v>43699</v>
      </c>
      <c r="G414" s="65">
        <v>43821</v>
      </c>
      <c r="H414" s="65">
        <v>43724</v>
      </c>
      <c r="I414" s="53">
        <v>43722</v>
      </c>
      <c r="J414" s="58" t="s">
        <v>5784</v>
      </c>
      <c r="K414" s="58">
        <v>0</v>
      </c>
      <c r="L414" s="58">
        <v>15</v>
      </c>
      <c r="M414" s="58">
        <v>15</v>
      </c>
      <c r="N414" s="58">
        <f t="shared" si="18"/>
        <v>15</v>
      </c>
      <c r="O414" s="58">
        <f t="shared" si="18"/>
        <v>15</v>
      </c>
      <c r="P414" s="68"/>
      <c r="Q414" s="58">
        <v>0.4</v>
      </c>
      <c r="R414" s="58">
        <v>3</v>
      </c>
      <c r="S414" s="58">
        <v>550</v>
      </c>
      <c r="T414" s="58" t="s">
        <v>5333</v>
      </c>
      <c r="U414" s="58">
        <v>85</v>
      </c>
      <c r="V414" s="65">
        <v>43690</v>
      </c>
      <c r="W414" s="56" t="s">
        <v>5813</v>
      </c>
      <c r="X414" s="53">
        <v>43722</v>
      </c>
    </row>
    <row r="415" spans="1:24" s="93" customFormat="1" ht="23.25" customHeight="1">
      <c r="A415" s="58">
        <v>111</v>
      </c>
      <c r="B415" s="65">
        <v>43692</v>
      </c>
      <c r="C415" s="66" t="s">
        <v>5326</v>
      </c>
      <c r="D415" s="68" t="s">
        <v>5332</v>
      </c>
      <c r="E415" s="65">
        <v>43692</v>
      </c>
      <c r="F415" s="65">
        <v>43703</v>
      </c>
      <c r="G415" s="65">
        <v>43825</v>
      </c>
      <c r="H415" s="65"/>
      <c r="I415" s="53">
        <v>43722</v>
      </c>
      <c r="J415" s="58" t="s">
        <v>5784</v>
      </c>
      <c r="K415" s="58">
        <v>0</v>
      </c>
      <c r="L415" s="58">
        <v>10</v>
      </c>
      <c r="M415" s="58">
        <v>10</v>
      </c>
      <c r="N415" s="58">
        <f t="shared" si="18"/>
        <v>10</v>
      </c>
      <c r="O415" s="58">
        <f t="shared" si="18"/>
        <v>10</v>
      </c>
      <c r="P415" s="68"/>
      <c r="Q415" s="58">
        <v>0.4</v>
      </c>
      <c r="R415" s="58">
        <v>3</v>
      </c>
      <c r="S415" s="58">
        <v>550</v>
      </c>
      <c r="T415" s="58" t="s">
        <v>5333</v>
      </c>
      <c r="U415" s="58">
        <v>86</v>
      </c>
      <c r="V415" s="65">
        <v>43692</v>
      </c>
      <c r="W415" s="56"/>
      <c r="X415" s="53"/>
    </row>
    <row r="416" spans="1:24" s="93" customFormat="1" ht="22.5" customHeight="1">
      <c r="A416" s="58">
        <v>112</v>
      </c>
      <c r="B416" s="65">
        <v>43696</v>
      </c>
      <c r="C416" s="66" t="s">
        <v>5326</v>
      </c>
      <c r="D416" s="68" t="s">
        <v>5327</v>
      </c>
      <c r="E416" s="65">
        <v>43696</v>
      </c>
      <c r="F416" s="65">
        <v>43698</v>
      </c>
      <c r="G416" s="65">
        <v>43820</v>
      </c>
      <c r="H416" s="65">
        <v>43724</v>
      </c>
      <c r="I416" s="53">
        <v>43699</v>
      </c>
      <c r="J416" s="58" t="s">
        <v>5784</v>
      </c>
      <c r="K416" s="58">
        <v>7</v>
      </c>
      <c r="L416" s="58">
        <v>8</v>
      </c>
      <c r="M416" s="58">
        <v>15</v>
      </c>
      <c r="N416" s="58">
        <f t="shared" si="18"/>
        <v>15</v>
      </c>
      <c r="O416" s="58">
        <f t="shared" si="18"/>
        <v>15</v>
      </c>
      <c r="P416" s="68"/>
      <c r="Q416" s="58">
        <v>0.4</v>
      </c>
      <c r="R416" s="58">
        <v>3</v>
      </c>
      <c r="S416" s="58">
        <v>550</v>
      </c>
      <c r="T416" s="58" t="s">
        <v>5333</v>
      </c>
      <c r="U416" s="58">
        <v>87</v>
      </c>
      <c r="V416" s="65">
        <v>43696</v>
      </c>
      <c r="W416" s="56" t="s">
        <v>5814</v>
      </c>
      <c r="X416" s="53">
        <v>43721</v>
      </c>
    </row>
    <row r="417" spans="1:24" s="93" customFormat="1" ht="22.5" customHeight="1">
      <c r="A417" s="58">
        <v>113</v>
      </c>
      <c r="B417" s="65">
        <v>43698</v>
      </c>
      <c r="C417" s="66" t="s">
        <v>5326</v>
      </c>
      <c r="D417" s="68" t="s">
        <v>5327</v>
      </c>
      <c r="E417" s="65">
        <v>43699</v>
      </c>
      <c r="F417" s="65">
        <v>43705</v>
      </c>
      <c r="G417" s="65">
        <v>43827</v>
      </c>
      <c r="H417" s="65">
        <v>43753</v>
      </c>
      <c r="I417" s="53">
        <v>43711</v>
      </c>
      <c r="J417" s="58" t="s">
        <v>5784</v>
      </c>
      <c r="K417" s="58">
        <v>0</v>
      </c>
      <c r="L417" s="58">
        <v>15</v>
      </c>
      <c r="M417" s="58">
        <v>15</v>
      </c>
      <c r="N417" s="58">
        <f t="shared" si="18"/>
        <v>15</v>
      </c>
      <c r="O417" s="58">
        <f t="shared" si="18"/>
        <v>15</v>
      </c>
      <c r="P417" s="68"/>
      <c r="Q417" s="58">
        <v>0.4</v>
      </c>
      <c r="R417" s="58">
        <v>3</v>
      </c>
      <c r="S417" s="58">
        <v>550</v>
      </c>
      <c r="T417" s="58" t="s">
        <v>5751</v>
      </c>
      <c r="U417" s="58">
        <v>88</v>
      </c>
      <c r="V417" s="65">
        <v>43699</v>
      </c>
      <c r="W417" s="56" t="s">
        <v>5815</v>
      </c>
      <c r="X417" s="53">
        <v>43747</v>
      </c>
    </row>
    <row r="418" spans="1:24" s="2" customFormat="1" ht="22.5" customHeight="1">
      <c r="A418" s="58">
        <v>114</v>
      </c>
      <c r="B418" s="65">
        <v>43710</v>
      </c>
      <c r="C418" s="66" t="s">
        <v>5326</v>
      </c>
      <c r="D418" s="68" t="s">
        <v>5327</v>
      </c>
      <c r="E418" s="65">
        <v>43710</v>
      </c>
      <c r="F418" s="65">
        <v>43739</v>
      </c>
      <c r="G418" s="65">
        <v>43556</v>
      </c>
      <c r="H418" s="65">
        <v>43780</v>
      </c>
      <c r="I418" s="53">
        <v>43749</v>
      </c>
      <c r="J418" s="58" t="s">
        <v>5816</v>
      </c>
      <c r="K418" s="58">
        <v>5</v>
      </c>
      <c r="L418" s="58">
        <v>13.1</v>
      </c>
      <c r="M418" s="94">
        <v>18.100000000000001</v>
      </c>
      <c r="N418" s="58">
        <f t="shared" si="18"/>
        <v>18.100000000000001</v>
      </c>
      <c r="O418" s="58">
        <f t="shared" si="18"/>
        <v>18.100000000000001</v>
      </c>
      <c r="P418" s="75"/>
      <c r="Q418" s="58">
        <v>0.4</v>
      </c>
      <c r="R418" s="58">
        <v>3</v>
      </c>
      <c r="S418" s="58">
        <v>1433.52</v>
      </c>
      <c r="T418" s="58" t="s">
        <v>5583</v>
      </c>
      <c r="U418" s="58">
        <v>90</v>
      </c>
      <c r="V418" s="65">
        <v>43710</v>
      </c>
      <c r="W418" s="56" t="s">
        <v>5817</v>
      </c>
      <c r="X418" s="53">
        <v>43774</v>
      </c>
    </row>
    <row r="419" spans="1:24" s="2" customFormat="1" ht="22.5" customHeight="1">
      <c r="A419" s="58">
        <v>115</v>
      </c>
      <c r="B419" s="65">
        <v>43711</v>
      </c>
      <c r="C419" s="66" t="s">
        <v>5326</v>
      </c>
      <c r="D419" s="68" t="s">
        <v>5332</v>
      </c>
      <c r="E419" s="65">
        <v>43711</v>
      </c>
      <c r="F419" s="65"/>
      <c r="G419" s="58"/>
      <c r="H419" s="65"/>
      <c r="I419" s="56"/>
      <c r="J419" s="58" t="s">
        <v>5784</v>
      </c>
      <c r="K419" s="58">
        <v>0</v>
      </c>
      <c r="L419" s="58">
        <v>5</v>
      </c>
      <c r="M419" s="58">
        <v>5</v>
      </c>
      <c r="N419" s="58">
        <f t="shared" si="18"/>
        <v>5</v>
      </c>
      <c r="O419" s="58">
        <f t="shared" si="18"/>
        <v>5</v>
      </c>
      <c r="P419" s="75"/>
      <c r="Q419" s="58">
        <v>0.22</v>
      </c>
      <c r="R419" s="58">
        <v>3</v>
      </c>
      <c r="S419" s="58">
        <v>550</v>
      </c>
      <c r="T419" s="58" t="s">
        <v>5751</v>
      </c>
      <c r="U419" s="58">
        <v>91</v>
      </c>
      <c r="V419" s="65">
        <v>43711</v>
      </c>
      <c r="W419" s="56"/>
      <c r="X419" s="53"/>
    </row>
    <row r="420" spans="1:24" s="2" customFormat="1" ht="22.5" customHeight="1">
      <c r="A420" s="58">
        <v>116</v>
      </c>
      <c r="B420" s="65">
        <v>43711</v>
      </c>
      <c r="C420" s="66" t="s">
        <v>5326</v>
      </c>
      <c r="D420" s="68" t="s">
        <v>5327</v>
      </c>
      <c r="E420" s="65">
        <v>43711</v>
      </c>
      <c r="F420" s="65">
        <v>43717</v>
      </c>
      <c r="G420" s="65">
        <v>43899</v>
      </c>
      <c r="H420" s="65">
        <v>43724</v>
      </c>
      <c r="I420" s="53">
        <v>43718</v>
      </c>
      <c r="J420" s="58" t="s">
        <v>5659</v>
      </c>
      <c r="K420" s="58">
        <v>0</v>
      </c>
      <c r="L420" s="58">
        <v>5</v>
      </c>
      <c r="M420" s="58">
        <v>5</v>
      </c>
      <c r="N420" s="58">
        <f t="shared" si="18"/>
        <v>5</v>
      </c>
      <c r="O420" s="58">
        <f t="shared" si="18"/>
        <v>5</v>
      </c>
      <c r="P420" s="75"/>
      <c r="Q420" s="58">
        <v>0.22</v>
      </c>
      <c r="R420" s="58">
        <v>3</v>
      </c>
      <c r="S420" s="58">
        <v>550</v>
      </c>
      <c r="T420" s="58"/>
      <c r="U420" s="58">
        <v>92</v>
      </c>
      <c r="V420" s="65">
        <v>43711</v>
      </c>
      <c r="W420" s="56" t="s">
        <v>5818</v>
      </c>
      <c r="X420" s="53">
        <v>43721</v>
      </c>
    </row>
    <row r="421" spans="1:24" s="2" customFormat="1" ht="22.5" customHeight="1">
      <c r="A421" s="58">
        <v>117</v>
      </c>
      <c r="B421" s="65">
        <v>43712</v>
      </c>
      <c r="C421" s="66" t="s">
        <v>5326</v>
      </c>
      <c r="D421" s="68" t="s">
        <v>5332</v>
      </c>
      <c r="E421" s="65">
        <v>43712</v>
      </c>
      <c r="F421" s="65">
        <v>43721</v>
      </c>
      <c r="G421" s="58"/>
      <c r="H421" s="65"/>
      <c r="I421" s="53">
        <v>43725</v>
      </c>
      <c r="J421" s="58" t="s">
        <v>5659</v>
      </c>
      <c r="K421" s="58">
        <v>5</v>
      </c>
      <c r="L421" s="58">
        <v>10</v>
      </c>
      <c r="M421" s="58">
        <v>15</v>
      </c>
      <c r="N421" s="58">
        <f t="shared" si="18"/>
        <v>15</v>
      </c>
      <c r="O421" s="58">
        <f t="shared" si="18"/>
        <v>15</v>
      </c>
      <c r="P421" s="75"/>
      <c r="Q421" s="58">
        <v>0.4</v>
      </c>
      <c r="R421" s="58">
        <v>3</v>
      </c>
      <c r="S421" s="58">
        <v>550</v>
      </c>
      <c r="T421" s="58" t="s">
        <v>5583</v>
      </c>
      <c r="U421" s="58">
        <v>93</v>
      </c>
      <c r="V421" s="65">
        <v>43712</v>
      </c>
      <c r="W421" s="56"/>
      <c r="X421" s="56"/>
    </row>
    <row r="422" spans="1:24" s="2" customFormat="1" ht="22.5" customHeight="1">
      <c r="A422" s="58">
        <v>118</v>
      </c>
      <c r="B422" s="65">
        <v>43712</v>
      </c>
      <c r="C422" s="66" t="s">
        <v>5326</v>
      </c>
      <c r="D422" s="68" t="s">
        <v>5327</v>
      </c>
      <c r="E422" s="65">
        <v>43712</v>
      </c>
      <c r="F422" s="65">
        <v>43714</v>
      </c>
      <c r="G422" s="65">
        <v>43896</v>
      </c>
      <c r="H422" s="65">
        <v>43721</v>
      </c>
      <c r="I422" s="53">
        <v>43717</v>
      </c>
      <c r="J422" s="58" t="s">
        <v>5784</v>
      </c>
      <c r="K422" s="58">
        <v>0</v>
      </c>
      <c r="L422" s="58">
        <v>80</v>
      </c>
      <c r="M422" s="58">
        <v>80</v>
      </c>
      <c r="N422" s="58">
        <f t="shared" si="18"/>
        <v>80</v>
      </c>
      <c r="O422" s="58">
        <f t="shared" si="18"/>
        <v>80</v>
      </c>
      <c r="P422" s="75"/>
      <c r="Q422" s="58">
        <v>0.4</v>
      </c>
      <c r="R422" s="58">
        <v>3</v>
      </c>
      <c r="S422" s="58">
        <v>9001.2000000000007</v>
      </c>
      <c r="T422" s="58" t="s">
        <v>5583</v>
      </c>
      <c r="U422" s="58">
        <v>6</v>
      </c>
      <c r="V422" s="65">
        <v>43712</v>
      </c>
      <c r="W422" s="56" t="s">
        <v>5819</v>
      </c>
      <c r="X422" s="53">
        <v>43718</v>
      </c>
    </row>
    <row r="423" spans="1:24" s="2" customFormat="1" ht="22.5" customHeight="1">
      <c r="A423" s="58">
        <v>119</v>
      </c>
      <c r="B423" s="65">
        <v>43712</v>
      </c>
      <c r="C423" s="66" t="s">
        <v>5326</v>
      </c>
      <c r="D423" s="68" t="s">
        <v>5332</v>
      </c>
      <c r="E423" s="65">
        <v>43712</v>
      </c>
      <c r="F423" s="65">
        <v>43720</v>
      </c>
      <c r="G423" s="58"/>
      <c r="H423" s="65"/>
      <c r="I423" s="53">
        <v>43720</v>
      </c>
      <c r="J423" s="58" t="s">
        <v>5659</v>
      </c>
      <c r="K423" s="58">
        <v>0</v>
      </c>
      <c r="L423" s="58">
        <v>5</v>
      </c>
      <c r="M423" s="58">
        <v>5</v>
      </c>
      <c r="N423" s="58">
        <f t="shared" si="18"/>
        <v>5</v>
      </c>
      <c r="O423" s="58">
        <f t="shared" si="18"/>
        <v>5</v>
      </c>
      <c r="P423" s="75"/>
      <c r="Q423" s="58">
        <v>0.22</v>
      </c>
      <c r="R423" s="58">
        <v>3</v>
      </c>
      <c r="S423" s="58">
        <v>550</v>
      </c>
      <c r="T423" s="58" t="s">
        <v>5333</v>
      </c>
      <c r="U423" s="58">
        <v>94</v>
      </c>
      <c r="V423" s="65">
        <v>43712</v>
      </c>
      <c r="W423" s="56" t="s">
        <v>5820</v>
      </c>
      <c r="X423" s="53">
        <v>43860</v>
      </c>
    </row>
    <row r="424" spans="1:24" s="2" customFormat="1" ht="25.5">
      <c r="A424" s="58">
        <v>120</v>
      </c>
      <c r="B424" s="65">
        <v>43712</v>
      </c>
      <c r="C424" s="66" t="s">
        <v>5326</v>
      </c>
      <c r="D424" s="68" t="s">
        <v>5327</v>
      </c>
      <c r="E424" s="65">
        <v>43712</v>
      </c>
      <c r="F424" s="65">
        <v>43719</v>
      </c>
      <c r="G424" s="65">
        <v>43901</v>
      </c>
      <c r="H424" s="65">
        <v>43732</v>
      </c>
      <c r="I424" s="53">
        <v>43721</v>
      </c>
      <c r="J424" s="58" t="s">
        <v>5784</v>
      </c>
      <c r="K424" s="58">
        <v>0</v>
      </c>
      <c r="L424" s="58">
        <v>60</v>
      </c>
      <c r="M424" s="58">
        <v>60</v>
      </c>
      <c r="N424" s="58">
        <f t="shared" si="18"/>
        <v>60</v>
      </c>
      <c r="O424" s="58">
        <f t="shared" si="18"/>
        <v>60</v>
      </c>
      <c r="P424" s="75"/>
      <c r="Q424" s="58">
        <v>0.4</v>
      </c>
      <c r="R424" s="58">
        <v>3</v>
      </c>
      <c r="S424" s="58">
        <v>4752</v>
      </c>
      <c r="T424" s="58" t="s">
        <v>5335</v>
      </c>
      <c r="U424" s="58">
        <v>7</v>
      </c>
      <c r="V424" s="65">
        <v>43712</v>
      </c>
      <c r="W424" s="56" t="s">
        <v>5821</v>
      </c>
      <c r="X424" s="53">
        <v>43728</v>
      </c>
    </row>
    <row r="425" spans="1:24" s="2" customFormat="1" ht="25.5">
      <c r="A425" s="58">
        <v>121</v>
      </c>
      <c r="B425" s="65">
        <v>43713</v>
      </c>
      <c r="C425" s="66" t="s">
        <v>5326</v>
      </c>
      <c r="D425" s="68" t="s">
        <v>5327</v>
      </c>
      <c r="E425" s="65">
        <v>43713</v>
      </c>
      <c r="F425" s="65">
        <v>43732</v>
      </c>
      <c r="G425" s="65">
        <v>43914</v>
      </c>
      <c r="H425" s="65">
        <v>43811</v>
      </c>
      <c r="I425" s="53">
        <v>43733</v>
      </c>
      <c r="J425" s="58" t="s">
        <v>5784</v>
      </c>
      <c r="K425" s="58">
        <v>0</v>
      </c>
      <c r="L425" s="58">
        <v>15</v>
      </c>
      <c r="M425" s="58">
        <v>15</v>
      </c>
      <c r="N425" s="58">
        <f t="shared" si="18"/>
        <v>15</v>
      </c>
      <c r="O425" s="58">
        <f t="shared" si="18"/>
        <v>15</v>
      </c>
      <c r="P425" s="75"/>
      <c r="Q425" s="58">
        <v>0.4</v>
      </c>
      <c r="R425" s="58">
        <v>3</v>
      </c>
      <c r="S425" s="58">
        <v>550</v>
      </c>
      <c r="T425" s="58" t="s">
        <v>5335</v>
      </c>
      <c r="U425" s="58">
        <v>95</v>
      </c>
      <c r="V425" s="65">
        <v>43713</v>
      </c>
      <c r="W425" s="56" t="s">
        <v>5822</v>
      </c>
      <c r="X425" s="53">
        <v>43809</v>
      </c>
    </row>
    <row r="426" spans="1:24" s="2" customFormat="1" ht="25.5">
      <c r="A426" s="58">
        <v>122</v>
      </c>
      <c r="B426" s="65">
        <v>43713</v>
      </c>
      <c r="C426" s="66" t="s">
        <v>5326</v>
      </c>
      <c r="D426" s="68" t="s">
        <v>5327</v>
      </c>
      <c r="E426" s="65">
        <v>43713</v>
      </c>
      <c r="F426" s="65">
        <v>43714</v>
      </c>
      <c r="G426" s="65">
        <v>43896</v>
      </c>
      <c r="H426" s="65">
        <v>43731</v>
      </c>
      <c r="I426" s="53">
        <v>43714</v>
      </c>
      <c r="J426" s="58" t="s">
        <v>5823</v>
      </c>
      <c r="K426" s="58">
        <v>0</v>
      </c>
      <c r="L426" s="58">
        <v>8</v>
      </c>
      <c r="M426" s="58">
        <v>8</v>
      </c>
      <c r="N426" s="58">
        <f t="shared" ref="N426:O441" si="19">M426</f>
        <v>8</v>
      </c>
      <c r="O426" s="58">
        <f t="shared" si="19"/>
        <v>8</v>
      </c>
      <c r="P426" s="75"/>
      <c r="Q426" s="58">
        <v>0.22</v>
      </c>
      <c r="R426" s="58">
        <v>3</v>
      </c>
      <c r="S426" s="58">
        <v>550</v>
      </c>
      <c r="T426" s="58" t="s">
        <v>5775</v>
      </c>
      <c r="U426" s="58">
        <v>89</v>
      </c>
      <c r="V426" s="65">
        <v>43713</v>
      </c>
      <c r="W426" s="56" t="s">
        <v>5824</v>
      </c>
      <c r="X426" s="53">
        <v>43728</v>
      </c>
    </row>
    <row r="427" spans="1:24" s="2" customFormat="1" ht="25.5">
      <c r="A427" s="58">
        <v>123</v>
      </c>
      <c r="B427" s="65">
        <v>43717</v>
      </c>
      <c r="C427" s="66" t="s">
        <v>5326</v>
      </c>
      <c r="D427" s="68" t="s">
        <v>5332</v>
      </c>
      <c r="E427" s="65">
        <v>43717</v>
      </c>
      <c r="F427" s="65"/>
      <c r="G427" s="58"/>
      <c r="H427" s="65"/>
      <c r="I427" s="53"/>
      <c r="J427" s="58" t="s">
        <v>5784</v>
      </c>
      <c r="K427" s="58">
        <v>0</v>
      </c>
      <c r="L427" s="58">
        <v>7</v>
      </c>
      <c r="M427" s="58">
        <v>7</v>
      </c>
      <c r="N427" s="58">
        <f t="shared" si="19"/>
        <v>7</v>
      </c>
      <c r="O427" s="58">
        <f t="shared" si="19"/>
        <v>7</v>
      </c>
      <c r="P427" s="75"/>
      <c r="Q427" s="58">
        <v>0.22</v>
      </c>
      <c r="R427" s="58">
        <v>3</v>
      </c>
      <c r="S427" s="58">
        <v>550</v>
      </c>
      <c r="T427" s="58" t="s">
        <v>5583</v>
      </c>
      <c r="U427" s="58">
        <v>96</v>
      </c>
      <c r="V427" s="65">
        <v>43717</v>
      </c>
      <c r="W427" s="56"/>
      <c r="X427" s="56"/>
    </row>
    <row r="428" spans="1:24" s="2" customFormat="1" ht="25.5">
      <c r="A428" s="58">
        <v>124</v>
      </c>
      <c r="B428" s="65">
        <v>43717</v>
      </c>
      <c r="C428" s="66" t="s">
        <v>5326</v>
      </c>
      <c r="D428" s="68" t="s">
        <v>5327</v>
      </c>
      <c r="E428" s="65">
        <v>43717</v>
      </c>
      <c r="F428" s="65">
        <v>43725</v>
      </c>
      <c r="G428" s="65">
        <v>43907</v>
      </c>
      <c r="H428" s="65">
        <v>43748</v>
      </c>
      <c r="I428" s="53">
        <v>43725</v>
      </c>
      <c r="J428" s="58" t="s">
        <v>5659</v>
      </c>
      <c r="K428" s="58">
        <v>0</v>
      </c>
      <c r="L428" s="58">
        <v>15</v>
      </c>
      <c r="M428" s="58">
        <v>15</v>
      </c>
      <c r="N428" s="58">
        <f t="shared" si="19"/>
        <v>15</v>
      </c>
      <c r="O428" s="58">
        <f t="shared" si="19"/>
        <v>15</v>
      </c>
      <c r="P428" s="75"/>
      <c r="Q428" s="58">
        <v>0.4</v>
      </c>
      <c r="R428" s="58">
        <v>3</v>
      </c>
      <c r="S428" s="58">
        <v>550</v>
      </c>
      <c r="T428" s="58" t="s">
        <v>5333</v>
      </c>
      <c r="U428" s="58">
        <v>97</v>
      </c>
      <c r="V428" s="65">
        <v>43717</v>
      </c>
      <c r="W428" s="56" t="s">
        <v>5825</v>
      </c>
      <c r="X428" s="53">
        <v>43746</v>
      </c>
    </row>
    <row r="429" spans="1:24" s="2" customFormat="1" ht="25.5">
      <c r="A429" s="58">
        <v>125</v>
      </c>
      <c r="B429" s="65">
        <v>43719</v>
      </c>
      <c r="C429" s="66" t="s">
        <v>5326</v>
      </c>
      <c r="D429" s="68" t="s">
        <v>5755</v>
      </c>
      <c r="E429" s="65">
        <v>43719</v>
      </c>
      <c r="F429" s="58"/>
      <c r="G429" s="58"/>
      <c r="H429" s="90">
        <v>43796</v>
      </c>
      <c r="I429" s="56"/>
      <c r="J429" s="58" t="s">
        <v>5826</v>
      </c>
      <c r="K429" s="58">
        <v>0</v>
      </c>
      <c r="L429" s="58">
        <v>5</v>
      </c>
      <c r="M429" s="58">
        <v>5</v>
      </c>
      <c r="N429" s="58">
        <f t="shared" si="19"/>
        <v>5</v>
      </c>
      <c r="O429" s="58">
        <f t="shared" si="19"/>
        <v>5</v>
      </c>
      <c r="P429" s="75"/>
      <c r="Q429" s="58">
        <v>0.22</v>
      </c>
      <c r="R429" s="58">
        <v>3</v>
      </c>
      <c r="S429" s="58">
        <v>550</v>
      </c>
      <c r="T429" s="58" t="s">
        <v>5751</v>
      </c>
      <c r="U429" s="58">
        <v>98</v>
      </c>
      <c r="V429" s="65">
        <v>43719</v>
      </c>
      <c r="W429" s="56"/>
      <c r="X429" s="56"/>
    </row>
    <row r="430" spans="1:24" s="2" customFormat="1" ht="25.5">
      <c r="A430" s="58">
        <v>126</v>
      </c>
      <c r="B430" s="65">
        <v>43720</v>
      </c>
      <c r="C430" s="66" t="s">
        <v>5326</v>
      </c>
      <c r="D430" s="68" t="s">
        <v>5332</v>
      </c>
      <c r="E430" s="65">
        <v>43720</v>
      </c>
      <c r="F430" s="65">
        <v>43728</v>
      </c>
      <c r="G430" s="65">
        <v>43910</v>
      </c>
      <c r="H430" s="65"/>
      <c r="I430" s="53">
        <v>43731</v>
      </c>
      <c r="J430" s="58" t="s">
        <v>5659</v>
      </c>
      <c r="K430" s="58">
        <v>5</v>
      </c>
      <c r="L430" s="58">
        <v>10</v>
      </c>
      <c r="M430" s="58">
        <v>15</v>
      </c>
      <c r="N430" s="58">
        <f t="shared" si="19"/>
        <v>15</v>
      </c>
      <c r="O430" s="58">
        <f t="shared" si="19"/>
        <v>15</v>
      </c>
      <c r="P430" s="75"/>
      <c r="Q430" s="58">
        <v>0.4</v>
      </c>
      <c r="R430" s="58">
        <v>3</v>
      </c>
      <c r="S430" s="58">
        <v>550</v>
      </c>
      <c r="T430" s="58" t="s">
        <v>5583</v>
      </c>
      <c r="U430" s="58">
        <v>99</v>
      </c>
      <c r="V430" s="65">
        <v>43720</v>
      </c>
      <c r="W430" s="56"/>
      <c r="X430" s="56"/>
    </row>
    <row r="431" spans="1:24" s="2" customFormat="1" ht="25.5">
      <c r="A431" s="58">
        <v>127</v>
      </c>
      <c r="B431" s="65">
        <v>43721</v>
      </c>
      <c r="C431" s="66" t="s">
        <v>5326</v>
      </c>
      <c r="D431" s="68" t="s">
        <v>5327</v>
      </c>
      <c r="E431" s="65">
        <v>43721</v>
      </c>
      <c r="F431" s="65">
        <v>43728</v>
      </c>
      <c r="G431" s="65">
        <v>43910</v>
      </c>
      <c r="H431" s="65">
        <v>43808</v>
      </c>
      <c r="I431" s="53">
        <v>43728</v>
      </c>
      <c r="J431" s="58" t="s">
        <v>5659</v>
      </c>
      <c r="K431" s="58">
        <v>5</v>
      </c>
      <c r="L431" s="58">
        <v>10</v>
      </c>
      <c r="M431" s="58">
        <v>15</v>
      </c>
      <c r="N431" s="58">
        <f t="shared" si="19"/>
        <v>15</v>
      </c>
      <c r="O431" s="58">
        <f t="shared" si="19"/>
        <v>15</v>
      </c>
      <c r="P431" s="75"/>
      <c r="Q431" s="58">
        <v>0.4</v>
      </c>
      <c r="R431" s="58">
        <v>3</v>
      </c>
      <c r="S431" s="58">
        <v>550</v>
      </c>
      <c r="T431" s="58" t="s">
        <v>5333</v>
      </c>
      <c r="U431" s="58">
        <v>100</v>
      </c>
      <c r="V431" s="65">
        <v>43721</v>
      </c>
      <c r="W431" s="56" t="s">
        <v>5827</v>
      </c>
      <c r="X431" s="53">
        <v>43804</v>
      </c>
    </row>
    <row r="432" spans="1:24" s="2" customFormat="1" ht="25.5">
      <c r="A432" s="58">
        <v>128</v>
      </c>
      <c r="B432" s="65">
        <v>43724</v>
      </c>
      <c r="C432" s="66" t="s">
        <v>5326</v>
      </c>
      <c r="D432" s="68" t="s">
        <v>5332</v>
      </c>
      <c r="E432" s="65">
        <v>43724</v>
      </c>
      <c r="F432" s="65">
        <v>43731</v>
      </c>
      <c r="G432" s="65">
        <v>43913</v>
      </c>
      <c r="H432" s="65"/>
      <c r="I432" s="53">
        <v>43731</v>
      </c>
      <c r="J432" s="58" t="s">
        <v>5659</v>
      </c>
      <c r="K432" s="58">
        <v>5</v>
      </c>
      <c r="L432" s="58">
        <v>2</v>
      </c>
      <c r="M432" s="58">
        <v>7</v>
      </c>
      <c r="N432" s="58">
        <f t="shared" si="19"/>
        <v>7</v>
      </c>
      <c r="O432" s="58">
        <f t="shared" si="19"/>
        <v>7</v>
      </c>
      <c r="P432" s="75"/>
      <c r="Q432" s="58">
        <v>0.22</v>
      </c>
      <c r="R432" s="58">
        <v>3</v>
      </c>
      <c r="S432" s="58">
        <v>550</v>
      </c>
      <c r="T432" s="58" t="s">
        <v>5333</v>
      </c>
      <c r="U432" s="58">
        <v>101</v>
      </c>
      <c r="V432" s="65">
        <v>43724</v>
      </c>
      <c r="W432" s="56"/>
      <c r="X432" s="56"/>
    </row>
    <row r="433" spans="1:24" s="2" customFormat="1" ht="25.5">
      <c r="A433" s="58">
        <v>129</v>
      </c>
      <c r="B433" s="65">
        <v>43725</v>
      </c>
      <c r="C433" s="66" t="s">
        <v>5326</v>
      </c>
      <c r="D433" s="68" t="s">
        <v>5332</v>
      </c>
      <c r="E433" s="65">
        <v>43725</v>
      </c>
      <c r="F433" s="65">
        <v>43732</v>
      </c>
      <c r="G433" s="65">
        <v>43914</v>
      </c>
      <c r="H433" s="65"/>
      <c r="I433" s="53">
        <v>43732</v>
      </c>
      <c r="J433" s="58" t="s">
        <v>5659</v>
      </c>
      <c r="K433" s="58">
        <v>0</v>
      </c>
      <c r="L433" s="58">
        <v>7</v>
      </c>
      <c r="M433" s="58">
        <v>7</v>
      </c>
      <c r="N433" s="58">
        <f t="shared" si="19"/>
        <v>7</v>
      </c>
      <c r="O433" s="58">
        <f t="shared" si="19"/>
        <v>7</v>
      </c>
      <c r="P433" s="75"/>
      <c r="Q433" s="58">
        <v>0.22</v>
      </c>
      <c r="R433" s="58">
        <v>3</v>
      </c>
      <c r="S433" s="58">
        <v>550</v>
      </c>
      <c r="T433" s="58" t="s">
        <v>5333</v>
      </c>
      <c r="U433" s="58">
        <v>102</v>
      </c>
      <c r="V433" s="65">
        <v>43725</v>
      </c>
      <c r="W433" s="56"/>
      <c r="X433" s="53"/>
    </row>
    <row r="434" spans="1:24" s="2" customFormat="1" ht="25.5">
      <c r="A434" s="58">
        <v>130</v>
      </c>
      <c r="B434" s="65">
        <v>43726</v>
      </c>
      <c r="C434" s="66" t="s">
        <v>5326</v>
      </c>
      <c r="D434" s="68" t="s">
        <v>5327</v>
      </c>
      <c r="E434" s="65">
        <v>43726</v>
      </c>
      <c r="F434" s="65">
        <v>43735</v>
      </c>
      <c r="G434" s="65">
        <v>43917</v>
      </c>
      <c r="H434" s="65">
        <v>43805</v>
      </c>
      <c r="I434" s="53">
        <v>43735</v>
      </c>
      <c r="J434" s="58" t="s">
        <v>5810</v>
      </c>
      <c r="K434" s="58">
        <v>0</v>
      </c>
      <c r="L434" s="58">
        <v>7</v>
      </c>
      <c r="M434" s="58">
        <v>7</v>
      </c>
      <c r="N434" s="58">
        <f t="shared" si="19"/>
        <v>7</v>
      </c>
      <c r="O434" s="58">
        <f t="shared" si="19"/>
        <v>7</v>
      </c>
      <c r="P434" s="75"/>
      <c r="Q434" s="58">
        <v>0.22</v>
      </c>
      <c r="R434" s="58">
        <v>3</v>
      </c>
      <c r="S434" s="58">
        <v>550</v>
      </c>
      <c r="T434" s="58" t="s">
        <v>5333</v>
      </c>
      <c r="U434" s="58">
        <v>103</v>
      </c>
      <c r="V434" s="65">
        <v>43726</v>
      </c>
      <c r="W434" s="56" t="s">
        <v>5778</v>
      </c>
      <c r="X434" s="53">
        <v>43801</v>
      </c>
    </row>
    <row r="435" spans="1:24" s="2" customFormat="1" ht="25.5">
      <c r="A435" s="58">
        <v>131</v>
      </c>
      <c r="B435" s="65">
        <v>43727</v>
      </c>
      <c r="C435" s="66" t="s">
        <v>5326</v>
      </c>
      <c r="D435" s="68" t="s">
        <v>5327</v>
      </c>
      <c r="E435" s="65">
        <v>43727</v>
      </c>
      <c r="F435" s="65">
        <v>43732</v>
      </c>
      <c r="G435" s="65">
        <v>43914</v>
      </c>
      <c r="H435" s="53">
        <v>43770</v>
      </c>
      <c r="I435" s="53">
        <v>43733</v>
      </c>
      <c r="J435" s="58" t="s">
        <v>5652</v>
      </c>
      <c r="K435" s="58">
        <v>0</v>
      </c>
      <c r="L435" s="58">
        <v>10</v>
      </c>
      <c r="M435" s="58">
        <v>10</v>
      </c>
      <c r="N435" s="58">
        <f t="shared" si="19"/>
        <v>10</v>
      </c>
      <c r="O435" s="58">
        <f t="shared" si="19"/>
        <v>10</v>
      </c>
      <c r="P435" s="75"/>
      <c r="Q435" s="58">
        <v>0.4</v>
      </c>
      <c r="R435" s="58">
        <v>3</v>
      </c>
      <c r="S435" s="58">
        <v>550</v>
      </c>
      <c r="T435" s="58" t="s">
        <v>5751</v>
      </c>
      <c r="U435" s="58">
        <v>104</v>
      </c>
      <c r="V435" s="65">
        <v>43727</v>
      </c>
      <c r="W435" s="56" t="s">
        <v>5828</v>
      </c>
      <c r="X435" s="53">
        <v>43766</v>
      </c>
    </row>
    <row r="436" spans="1:24" s="2" customFormat="1" ht="25.5">
      <c r="A436" s="58">
        <v>132</v>
      </c>
      <c r="B436" s="65">
        <v>43733</v>
      </c>
      <c r="C436" s="66" t="s">
        <v>5326</v>
      </c>
      <c r="D436" s="68" t="s">
        <v>5327</v>
      </c>
      <c r="E436" s="65">
        <v>43733</v>
      </c>
      <c r="F436" s="65">
        <v>43747</v>
      </c>
      <c r="G436" s="65">
        <v>43899</v>
      </c>
      <c r="H436" s="53">
        <v>43770</v>
      </c>
      <c r="I436" s="53">
        <v>43752</v>
      </c>
      <c r="J436" s="58" t="s">
        <v>5816</v>
      </c>
      <c r="K436" s="58">
        <v>5</v>
      </c>
      <c r="L436" s="58">
        <v>10</v>
      </c>
      <c r="M436" s="58">
        <v>15</v>
      </c>
      <c r="N436" s="58">
        <f t="shared" si="19"/>
        <v>15</v>
      </c>
      <c r="O436" s="58">
        <f t="shared" si="19"/>
        <v>15</v>
      </c>
      <c r="P436" s="75"/>
      <c r="Q436" s="58">
        <v>0.4</v>
      </c>
      <c r="R436" s="58">
        <v>3</v>
      </c>
      <c r="S436" s="58">
        <v>550</v>
      </c>
      <c r="T436" s="58" t="s">
        <v>5681</v>
      </c>
      <c r="U436" s="58">
        <v>105</v>
      </c>
      <c r="V436" s="65">
        <v>43733</v>
      </c>
      <c r="W436" s="56" t="s">
        <v>5829</v>
      </c>
      <c r="X436" s="53">
        <v>43756</v>
      </c>
    </row>
    <row r="437" spans="1:24" s="2" customFormat="1" ht="25.5">
      <c r="A437" s="58">
        <v>133</v>
      </c>
      <c r="B437" s="65">
        <v>43734</v>
      </c>
      <c r="C437" s="66" t="s">
        <v>5326</v>
      </c>
      <c r="D437" s="68" t="s">
        <v>5332</v>
      </c>
      <c r="E437" s="65">
        <v>43734</v>
      </c>
      <c r="F437" s="65"/>
      <c r="G437" s="58"/>
      <c r="H437" s="53"/>
      <c r="I437" s="56"/>
      <c r="J437" s="58" t="s">
        <v>5784</v>
      </c>
      <c r="K437" s="58">
        <v>0</v>
      </c>
      <c r="L437" s="58">
        <v>15</v>
      </c>
      <c r="M437" s="58">
        <v>15</v>
      </c>
      <c r="N437" s="58">
        <f t="shared" si="19"/>
        <v>15</v>
      </c>
      <c r="O437" s="58">
        <f t="shared" si="19"/>
        <v>15</v>
      </c>
      <c r="P437" s="75"/>
      <c r="Q437" s="58">
        <v>0.4</v>
      </c>
      <c r="R437" s="58">
        <v>3</v>
      </c>
      <c r="S437" s="58">
        <v>550</v>
      </c>
      <c r="T437" s="58" t="s">
        <v>5681</v>
      </c>
      <c r="U437" s="58">
        <v>106</v>
      </c>
      <c r="V437" s="65">
        <v>43734</v>
      </c>
      <c r="W437" s="56"/>
      <c r="X437" s="56"/>
    </row>
    <row r="438" spans="1:24" s="93" customFormat="1" ht="25.5">
      <c r="A438" s="58">
        <v>134</v>
      </c>
      <c r="B438" s="65">
        <v>43739</v>
      </c>
      <c r="C438" s="66" t="s">
        <v>5326</v>
      </c>
      <c r="D438" s="68" t="s">
        <v>5327</v>
      </c>
      <c r="E438" s="65">
        <v>43739</v>
      </c>
      <c r="F438" s="65">
        <v>43742</v>
      </c>
      <c r="G438" s="65">
        <v>43559</v>
      </c>
      <c r="H438" s="53">
        <v>43798</v>
      </c>
      <c r="I438" s="53">
        <v>43761</v>
      </c>
      <c r="J438" s="58" t="s">
        <v>5784</v>
      </c>
      <c r="K438" s="58">
        <v>0</v>
      </c>
      <c r="L438" s="58">
        <v>95</v>
      </c>
      <c r="M438" s="58">
        <v>95</v>
      </c>
      <c r="N438" s="58">
        <f t="shared" si="19"/>
        <v>95</v>
      </c>
      <c r="O438" s="58">
        <f t="shared" si="19"/>
        <v>95</v>
      </c>
      <c r="P438" s="68"/>
      <c r="Q438" s="58">
        <v>0.4</v>
      </c>
      <c r="R438" s="58">
        <v>2</v>
      </c>
      <c r="S438" s="58">
        <v>9001.2000000000007</v>
      </c>
      <c r="T438" s="58" t="s">
        <v>5506</v>
      </c>
      <c r="U438" s="58">
        <v>23</v>
      </c>
      <c r="V438" s="65">
        <v>43739</v>
      </c>
      <c r="W438" s="56" t="s">
        <v>5830</v>
      </c>
      <c r="X438" s="53">
        <v>43795</v>
      </c>
    </row>
    <row r="439" spans="1:24" s="2" customFormat="1" ht="25.5">
      <c r="A439" s="58">
        <v>135</v>
      </c>
      <c r="B439" s="65">
        <v>43740</v>
      </c>
      <c r="C439" s="66" t="s">
        <v>5326</v>
      </c>
      <c r="D439" s="68" t="s">
        <v>5327</v>
      </c>
      <c r="E439" s="65">
        <v>43740</v>
      </c>
      <c r="F439" s="65">
        <v>43741</v>
      </c>
      <c r="G439" s="65">
        <v>43558</v>
      </c>
      <c r="H439" s="53">
        <v>43777</v>
      </c>
      <c r="I439" s="53">
        <v>43749</v>
      </c>
      <c r="J439" s="58" t="s">
        <v>5784</v>
      </c>
      <c r="K439" s="58">
        <v>0</v>
      </c>
      <c r="L439" s="58">
        <v>5</v>
      </c>
      <c r="M439" s="58">
        <v>5</v>
      </c>
      <c r="N439" s="58">
        <f t="shared" si="19"/>
        <v>5</v>
      </c>
      <c r="O439" s="58">
        <f t="shared" si="19"/>
        <v>5</v>
      </c>
      <c r="P439" s="68"/>
      <c r="Q439" s="58">
        <v>0.4</v>
      </c>
      <c r="R439" s="58">
        <v>3</v>
      </c>
      <c r="S439" s="58">
        <v>550</v>
      </c>
      <c r="T439" s="58" t="s">
        <v>5333</v>
      </c>
      <c r="U439" s="58">
        <v>107</v>
      </c>
      <c r="V439" s="65">
        <v>43740</v>
      </c>
      <c r="W439" s="56" t="s">
        <v>5831</v>
      </c>
      <c r="X439" s="53">
        <v>43770</v>
      </c>
    </row>
    <row r="440" spans="1:24" s="2" customFormat="1" ht="25.5">
      <c r="A440" s="58">
        <v>136</v>
      </c>
      <c r="B440" s="65">
        <v>43740</v>
      </c>
      <c r="C440" s="66" t="s">
        <v>5326</v>
      </c>
      <c r="D440" s="68" t="s">
        <v>5327</v>
      </c>
      <c r="E440" s="65">
        <v>43740</v>
      </c>
      <c r="F440" s="65">
        <v>43741</v>
      </c>
      <c r="G440" s="65">
        <v>43558</v>
      </c>
      <c r="H440" s="53">
        <v>43777</v>
      </c>
      <c r="I440" s="53">
        <v>43749</v>
      </c>
      <c r="J440" s="58" t="s">
        <v>5784</v>
      </c>
      <c r="K440" s="58">
        <v>0</v>
      </c>
      <c r="L440" s="58">
        <v>5</v>
      </c>
      <c r="M440" s="58">
        <v>5</v>
      </c>
      <c r="N440" s="58">
        <f t="shared" si="19"/>
        <v>5</v>
      </c>
      <c r="O440" s="58">
        <f t="shared" si="19"/>
        <v>5</v>
      </c>
      <c r="P440" s="68"/>
      <c r="Q440" s="58">
        <v>0.4</v>
      </c>
      <c r="R440" s="58">
        <v>3</v>
      </c>
      <c r="S440" s="58">
        <v>550</v>
      </c>
      <c r="T440" s="58" t="s">
        <v>5333</v>
      </c>
      <c r="U440" s="58">
        <v>108</v>
      </c>
      <c r="V440" s="65">
        <v>43740</v>
      </c>
      <c r="W440" s="56" t="s">
        <v>5832</v>
      </c>
      <c r="X440" s="53">
        <v>43770</v>
      </c>
    </row>
    <row r="441" spans="1:24" s="2" customFormat="1" ht="25.5">
      <c r="A441" s="58">
        <v>137</v>
      </c>
      <c r="B441" s="65">
        <v>43745</v>
      </c>
      <c r="C441" s="66" t="s">
        <v>5326</v>
      </c>
      <c r="D441" s="68" t="s">
        <v>5332</v>
      </c>
      <c r="E441" s="65">
        <v>43745</v>
      </c>
      <c r="F441" s="58"/>
      <c r="G441" s="58"/>
      <c r="H441" s="53"/>
      <c r="I441" s="56"/>
      <c r="J441" s="58" t="s">
        <v>5784</v>
      </c>
      <c r="K441" s="58">
        <v>0</v>
      </c>
      <c r="L441" s="58">
        <v>25</v>
      </c>
      <c r="M441" s="58">
        <v>25</v>
      </c>
      <c r="N441" s="58">
        <f t="shared" si="19"/>
        <v>25</v>
      </c>
      <c r="O441" s="58">
        <f t="shared" si="19"/>
        <v>25</v>
      </c>
      <c r="P441" s="68"/>
      <c r="Q441" s="58">
        <v>0.4</v>
      </c>
      <c r="R441" s="58">
        <v>3</v>
      </c>
      <c r="S441" s="58">
        <v>1980</v>
      </c>
      <c r="T441" s="58" t="s">
        <v>5789</v>
      </c>
      <c r="U441" s="58">
        <v>109</v>
      </c>
      <c r="V441" s="65">
        <v>43745</v>
      </c>
      <c r="W441" s="56" t="s">
        <v>5833</v>
      </c>
      <c r="X441" s="56"/>
    </row>
    <row r="442" spans="1:24" s="2" customFormat="1" ht="25.5">
      <c r="A442" s="58">
        <v>138</v>
      </c>
      <c r="B442" s="65">
        <v>43745</v>
      </c>
      <c r="C442" s="66" t="s">
        <v>5326</v>
      </c>
      <c r="D442" s="68" t="s">
        <v>5327</v>
      </c>
      <c r="E442" s="65">
        <v>43745</v>
      </c>
      <c r="F442" s="65">
        <v>43770</v>
      </c>
      <c r="G442" s="65">
        <v>43954</v>
      </c>
      <c r="H442" s="53">
        <v>43794</v>
      </c>
      <c r="I442" s="53">
        <v>43774</v>
      </c>
      <c r="J442" s="58" t="s">
        <v>5659</v>
      </c>
      <c r="K442" s="58">
        <v>15</v>
      </c>
      <c r="L442" s="58">
        <v>10</v>
      </c>
      <c r="M442" s="58">
        <v>25</v>
      </c>
      <c r="N442" s="58">
        <f t="shared" ref="N442:O457" si="20">M442</f>
        <v>25</v>
      </c>
      <c r="O442" s="58">
        <f t="shared" si="20"/>
        <v>25</v>
      </c>
      <c r="P442" s="68"/>
      <c r="Q442" s="58">
        <v>0.4</v>
      </c>
      <c r="R442" s="58">
        <v>3</v>
      </c>
      <c r="S442" s="58">
        <v>792</v>
      </c>
      <c r="T442" s="58" t="s">
        <v>5789</v>
      </c>
      <c r="U442" s="58">
        <v>110</v>
      </c>
      <c r="V442" s="65">
        <v>43745</v>
      </c>
      <c r="W442" s="56" t="s">
        <v>5834</v>
      </c>
      <c r="X442" s="53">
        <v>43789</v>
      </c>
    </row>
    <row r="443" spans="1:24" s="2" customFormat="1" ht="25.5">
      <c r="A443" s="58">
        <v>139</v>
      </c>
      <c r="B443" s="65">
        <v>43746</v>
      </c>
      <c r="C443" s="66" t="s">
        <v>5326</v>
      </c>
      <c r="D443" s="68" t="s">
        <v>5332</v>
      </c>
      <c r="E443" s="65">
        <v>43746</v>
      </c>
      <c r="F443" s="58"/>
      <c r="G443" s="58"/>
      <c r="H443" s="53"/>
      <c r="I443" s="56"/>
      <c r="J443" s="58" t="s">
        <v>5784</v>
      </c>
      <c r="K443" s="58">
        <v>0</v>
      </c>
      <c r="L443" s="58">
        <v>7</v>
      </c>
      <c r="M443" s="58">
        <v>7</v>
      </c>
      <c r="N443" s="58">
        <f t="shared" si="20"/>
        <v>7</v>
      </c>
      <c r="O443" s="58">
        <f t="shared" si="20"/>
        <v>7</v>
      </c>
      <c r="P443" s="68"/>
      <c r="Q443" s="58">
        <v>0.22</v>
      </c>
      <c r="R443" s="58">
        <v>3</v>
      </c>
      <c r="S443" s="58">
        <v>550</v>
      </c>
      <c r="T443" s="58" t="s">
        <v>5583</v>
      </c>
      <c r="U443" s="58">
        <v>111</v>
      </c>
      <c r="V443" s="65">
        <v>43746</v>
      </c>
      <c r="W443" s="56"/>
      <c r="X443" s="56"/>
    </row>
    <row r="444" spans="1:24" s="2" customFormat="1" ht="25.5">
      <c r="A444" s="58">
        <v>140</v>
      </c>
      <c r="B444" s="65">
        <v>43748</v>
      </c>
      <c r="C444" s="66" t="s">
        <v>5326</v>
      </c>
      <c r="D444" s="68" t="s">
        <v>5332</v>
      </c>
      <c r="E444" s="65">
        <v>43748</v>
      </c>
      <c r="F444" s="58"/>
      <c r="G444" s="58"/>
      <c r="H444" s="53"/>
      <c r="I444" s="56"/>
      <c r="J444" s="58" t="s">
        <v>5784</v>
      </c>
      <c r="K444" s="58">
        <v>0</v>
      </c>
      <c r="L444" s="58">
        <v>7</v>
      </c>
      <c r="M444" s="58">
        <v>7</v>
      </c>
      <c r="N444" s="58">
        <f t="shared" si="20"/>
        <v>7</v>
      </c>
      <c r="O444" s="58">
        <f t="shared" si="20"/>
        <v>7</v>
      </c>
      <c r="P444" s="68"/>
      <c r="Q444" s="58">
        <v>0.22</v>
      </c>
      <c r="R444" s="58">
        <v>3</v>
      </c>
      <c r="S444" s="58">
        <v>550</v>
      </c>
      <c r="T444" s="58" t="s">
        <v>5681</v>
      </c>
      <c r="U444" s="58">
        <v>114</v>
      </c>
      <c r="V444" s="65">
        <v>43748</v>
      </c>
      <c r="W444" s="56"/>
      <c r="X444" s="56"/>
    </row>
    <row r="445" spans="1:24" s="2" customFormat="1" ht="25.5">
      <c r="A445" s="58">
        <v>141</v>
      </c>
      <c r="B445" s="65">
        <v>43749</v>
      </c>
      <c r="C445" s="66" t="s">
        <v>5326</v>
      </c>
      <c r="D445" s="68" t="s">
        <v>5327</v>
      </c>
      <c r="E445" s="65">
        <v>43749</v>
      </c>
      <c r="F445" s="65">
        <v>43752</v>
      </c>
      <c r="G445" s="65">
        <v>43935</v>
      </c>
      <c r="H445" s="53">
        <v>43769</v>
      </c>
      <c r="I445" s="53">
        <v>43752</v>
      </c>
      <c r="J445" s="58" t="s">
        <v>5659</v>
      </c>
      <c r="K445" s="58">
        <v>7</v>
      </c>
      <c r="L445" s="58">
        <v>8</v>
      </c>
      <c r="M445" s="58">
        <v>15</v>
      </c>
      <c r="N445" s="58">
        <f t="shared" si="20"/>
        <v>15</v>
      </c>
      <c r="O445" s="58">
        <f t="shared" si="20"/>
        <v>15</v>
      </c>
      <c r="P445" s="68"/>
      <c r="Q445" s="58">
        <v>0.4</v>
      </c>
      <c r="R445" s="58">
        <v>3</v>
      </c>
      <c r="S445" s="58">
        <v>550</v>
      </c>
      <c r="T445" s="58"/>
      <c r="U445" s="58">
        <v>112</v>
      </c>
      <c r="V445" s="65">
        <v>43749</v>
      </c>
      <c r="W445" s="56" t="s">
        <v>5835</v>
      </c>
      <c r="X445" s="53">
        <v>43768</v>
      </c>
    </row>
    <row r="446" spans="1:24" s="2" customFormat="1" ht="25.5">
      <c r="A446" s="58">
        <v>142</v>
      </c>
      <c r="B446" s="65">
        <v>43749</v>
      </c>
      <c r="C446" s="66" t="s">
        <v>5326</v>
      </c>
      <c r="D446" s="68" t="s">
        <v>5332</v>
      </c>
      <c r="E446" s="65">
        <v>43749</v>
      </c>
      <c r="F446" s="65"/>
      <c r="G446" s="58"/>
      <c r="H446" s="53"/>
      <c r="I446" s="53"/>
      <c r="J446" s="58" t="s">
        <v>5318</v>
      </c>
      <c r="K446" s="58">
        <v>0</v>
      </c>
      <c r="L446" s="58">
        <v>15</v>
      </c>
      <c r="M446" s="58">
        <v>15</v>
      </c>
      <c r="N446" s="58">
        <f t="shared" si="20"/>
        <v>15</v>
      </c>
      <c r="O446" s="58">
        <f t="shared" si="20"/>
        <v>15</v>
      </c>
      <c r="P446" s="68"/>
      <c r="Q446" s="58">
        <v>0.4</v>
      </c>
      <c r="R446" s="58">
        <v>3</v>
      </c>
      <c r="S446" s="58">
        <v>550</v>
      </c>
      <c r="T446" s="58" t="s">
        <v>5333</v>
      </c>
      <c r="U446" s="58">
        <v>25</v>
      </c>
      <c r="V446" s="65">
        <v>43749</v>
      </c>
      <c r="W446" s="56"/>
      <c r="X446" s="53"/>
    </row>
    <row r="447" spans="1:24" s="2" customFormat="1" ht="25.5">
      <c r="A447" s="58">
        <v>143</v>
      </c>
      <c r="B447" s="65">
        <v>43754</v>
      </c>
      <c r="C447" s="66" t="s">
        <v>5326</v>
      </c>
      <c r="D447" s="68" t="s">
        <v>5332</v>
      </c>
      <c r="E447" s="65">
        <v>43763</v>
      </c>
      <c r="F447" s="65"/>
      <c r="G447" s="58"/>
      <c r="H447" s="53"/>
      <c r="I447" s="53"/>
      <c r="J447" s="58" t="s">
        <v>5318</v>
      </c>
      <c r="K447" s="58">
        <v>0</v>
      </c>
      <c r="L447" s="58">
        <v>5</v>
      </c>
      <c r="M447" s="58">
        <v>5</v>
      </c>
      <c r="N447" s="58">
        <f t="shared" si="20"/>
        <v>5</v>
      </c>
      <c r="O447" s="58">
        <f t="shared" si="20"/>
        <v>5</v>
      </c>
      <c r="P447" s="68"/>
      <c r="Q447" s="58">
        <v>0.22</v>
      </c>
      <c r="R447" s="58">
        <v>3</v>
      </c>
      <c r="S447" s="58">
        <v>550</v>
      </c>
      <c r="T447" s="58" t="s">
        <v>5333</v>
      </c>
      <c r="U447" s="58">
        <v>113</v>
      </c>
      <c r="V447" s="65">
        <v>43763</v>
      </c>
      <c r="W447" s="56"/>
      <c r="X447" s="53"/>
    </row>
    <row r="448" spans="1:24" s="2" customFormat="1" ht="25.5">
      <c r="A448" s="58">
        <v>144</v>
      </c>
      <c r="B448" s="65">
        <v>43756</v>
      </c>
      <c r="C448" s="66" t="s">
        <v>5326</v>
      </c>
      <c r="D448" s="68" t="s">
        <v>5332</v>
      </c>
      <c r="E448" s="65">
        <v>43766</v>
      </c>
      <c r="F448" s="65"/>
      <c r="G448" s="58"/>
      <c r="H448" s="53"/>
      <c r="I448" s="53">
        <v>43810</v>
      </c>
      <c r="J448" s="58" t="s">
        <v>5318</v>
      </c>
      <c r="K448" s="58">
        <v>15</v>
      </c>
      <c r="L448" s="58">
        <v>15</v>
      </c>
      <c r="M448" s="58">
        <v>15</v>
      </c>
      <c r="N448" s="58">
        <f t="shared" si="20"/>
        <v>15</v>
      </c>
      <c r="O448" s="58">
        <f t="shared" si="20"/>
        <v>15</v>
      </c>
      <c r="P448" s="68"/>
      <c r="Q448" s="58">
        <v>0.4</v>
      </c>
      <c r="R448" s="58">
        <v>3</v>
      </c>
      <c r="S448" s="58">
        <v>550</v>
      </c>
      <c r="T448" s="58" t="s">
        <v>5583</v>
      </c>
      <c r="U448" s="58">
        <v>115</v>
      </c>
      <c r="V448" s="65">
        <v>43766</v>
      </c>
      <c r="W448" s="56" t="s">
        <v>5836</v>
      </c>
      <c r="X448" s="53"/>
    </row>
    <row r="449" spans="1:24" s="2" customFormat="1" ht="25.5">
      <c r="A449" s="58">
        <v>145</v>
      </c>
      <c r="B449" s="65">
        <v>43758</v>
      </c>
      <c r="C449" s="66" t="s">
        <v>5326</v>
      </c>
      <c r="D449" s="68" t="s">
        <v>5332</v>
      </c>
      <c r="E449" s="65">
        <v>43767</v>
      </c>
      <c r="F449" s="65"/>
      <c r="G449" s="58"/>
      <c r="H449" s="53"/>
      <c r="I449" s="53"/>
      <c r="J449" s="58" t="s">
        <v>5328</v>
      </c>
      <c r="K449" s="58">
        <v>0</v>
      </c>
      <c r="L449" s="58">
        <v>5</v>
      </c>
      <c r="M449" s="58">
        <v>5</v>
      </c>
      <c r="N449" s="58">
        <f t="shared" si="20"/>
        <v>5</v>
      </c>
      <c r="O449" s="58">
        <f t="shared" si="20"/>
        <v>5</v>
      </c>
      <c r="P449" s="68"/>
      <c r="Q449" s="58">
        <v>0.22</v>
      </c>
      <c r="R449" s="58">
        <v>3</v>
      </c>
      <c r="S449" s="58">
        <v>550</v>
      </c>
      <c r="T449" s="58" t="s">
        <v>5583</v>
      </c>
      <c r="U449" s="58">
        <v>116</v>
      </c>
      <c r="V449" s="65">
        <v>43768</v>
      </c>
      <c r="W449" s="56"/>
      <c r="X449" s="53"/>
    </row>
    <row r="450" spans="1:24" s="2" customFormat="1" ht="25.5">
      <c r="A450" s="58">
        <v>146</v>
      </c>
      <c r="B450" s="65">
        <v>43762</v>
      </c>
      <c r="C450" s="66" t="s">
        <v>5326</v>
      </c>
      <c r="D450" s="68" t="s">
        <v>5332</v>
      </c>
      <c r="E450" s="65">
        <v>43769</v>
      </c>
      <c r="F450" s="65"/>
      <c r="G450" s="58"/>
      <c r="H450" s="53"/>
      <c r="I450" s="53"/>
      <c r="J450" s="58" t="s">
        <v>5318</v>
      </c>
      <c r="K450" s="58">
        <v>0</v>
      </c>
      <c r="L450" s="58">
        <v>10</v>
      </c>
      <c r="M450" s="58">
        <v>10</v>
      </c>
      <c r="N450" s="58">
        <f t="shared" si="20"/>
        <v>10</v>
      </c>
      <c r="O450" s="58">
        <f t="shared" si="20"/>
        <v>10</v>
      </c>
      <c r="P450" s="68"/>
      <c r="Q450" s="58">
        <v>0.4</v>
      </c>
      <c r="R450" s="58">
        <v>3</v>
      </c>
      <c r="S450" s="58">
        <v>550</v>
      </c>
      <c r="T450" s="58" t="s">
        <v>5583</v>
      </c>
      <c r="U450" s="58">
        <v>119</v>
      </c>
      <c r="V450" s="65">
        <v>43768</v>
      </c>
      <c r="W450" s="56"/>
      <c r="X450" s="53"/>
    </row>
    <row r="451" spans="1:24" s="2" customFormat="1" ht="25.5">
      <c r="A451" s="58">
        <v>147</v>
      </c>
      <c r="B451" s="65">
        <v>43763</v>
      </c>
      <c r="C451" s="66" t="s">
        <v>5326</v>
      </c>
      <c r="D451" s="68" t="s">
        <v>5332</v>
      </c>
      <c r="E451" s="65">
        <v>43768</v>
      </c>
      <c r="F451" s="65"/>
      <c r="G451" s="58"/>
      <c r="H451" s="53"/>
      <c r="I451" s="53"/>
      <c r="J451" s="58" t="s">
        <v>5318</v>
      </c>
      <c r="K451" s="58">
        <v>7</v>
      </c>
      <c r="L451" s="58">
        <v>8</v>
      </c>
      <c r="M451" s="58">
        <v>15</v>
      </c>
      <c r="N451" s="58">
        <f t="shared" si="20"/>
        <v>15</v>
      </c>
      <c r="O451" s="58">
        <f t="shared" si="20"/>
        <v>15</v>
      </c>
      <c r="P451" s="68"/>
      <c r="Q451" s="58">
        <v>0.4</v>
      </c>
      <c r="R451" s="58">
        <v>3</v>
      </c>
      <c r="S451" s="58">
        <v>550</v>
      </c>
      <c r="T451" s="58" t="s">
        <v>5583</v>
      </c>
      <c r="U451" s="58">
        <v>117</v>
      </c>
      <c r="V451" s="65">
        <v>43768</v>
      </c>
      <c r="W451" s="56"/>
      <c r="X451" s="53"/>
    </row>
    <row r="452" spans="1:24" s="2" customFormat="1" ht="25.5">
      <c r="A452" s="58">
        <v>148</v>
      </c>
      <c r="B452" s="65">
        <v>43766</v>
      </c>
      <c r="C452" s="66" t="s">
        <v>5326</v>
      </c>
      <c r="D452" s="68" t="s">
        <v>5332</v>
      </c>
      <c r="E452" s="65">
        <v>43769</v>
      </c>
      <c r="F452" s="58"/>
      <c r="G452" s="58"/>
      <c r="H452" s="53"/>
      <c r="I452" s="56"/>
      <c r="J452" s="58" t="s">
        <v>5659</v>
      </c>
      <c r="K452" s="58">
        <v>7</v>
      </c>
      <c r="L452" s="58">
        <v>8</v>
      </c>
      <c r="M452" s="58">
        <v>15</v>
      </c>
      <c r="N452" s="58">
        <f t="shared" si="20"/>
        <v>15</v>
      </c>
      <c r="O452" s="58">
        <f t="shared" si="20"/>
        <v>15</v>
      </c>
      <c r="P452" s="68"/>
      <c r="Q452" s="58">
        <v>0.4</v>
      </c>
      <c r="R452" s="58">
        <v>3</v>
      </c>
      <c r="S452" s="58">
        <v>550</v>
      </c>
      <c r="T452" s="58" t="s">
        <v>5583</v>
      </c>
      <c r="U452" s="58">
        <v>120</v>
      </c>
      <c r="V452" s="65">
        <v>43768</v>
      </c>
      <c r="W452" s="56"/>
      <c r="X452" s="56"/>
    </row>
    <row r="453" spans="1:24" s="2" customFormat="1" ht="25.5">
      <c r="A453" s="58">
        <v>149</v>
      </c>
      <c r="B453" s="65">
        <v>43766</v>
      </c>
      <c r="C453" s="66" t="s">
        <v>5326</v>
      </c>
      <c r="D453" s="68" t="s">
        <v>5332</v>
      </c>
      <c r="E453" s="65">
        <v>43769</v>
      </c>
      <c r="F453" s="65"/>
      <c r="G453" s="58"/>
      <c r="H453" s="53"/>
      <c r="I453" s="56"/>
      <c r="J453" s="58" t="s">
        <v>5659</v>
      </c>
      <c r="K453" s="58">
        <v>7</v>
      </c>
      <c r="L453" s="58">
        <v>8</v>
      </c>
      <c r="M453" s="58">
        <v>15</v>
      </c>
      <c r="N453" s="58">
        <f t="shared" si="20"/>
        <v>15</v>
      </c>
      <c r="O453" s="58">
        <f t="shared" si="20"/>
        <v>15</v>
      </c>
      <c r="P453" s="68"/>
      <c r="Q453" s="58">
        <v>0.4</v>
      </c>
      <c r="R453" s="58">
        <v>3</v>
      </c>
      <c r="S453" s="58">
        <v>550</v>
      </c>
      <c r="T453" s="58" t="s">
        <v>5583</v>
      </c>
      <c r="U453" s="58">
        <v>121</v>
      </c>
      <c r="V453" s="65">
        <v>43768</v>
      </c>
      <c r="W453" s="56"/>
      <c r="X453" s="56"/>
    </row>
    <row r="454" spans="1:24" s="2" customFormat="1" ht="25.5">
      <c r="A454" s="58">
        <v>150</v>
      </c>
      <c r="B454" s="65">
        <v>43767</v>
      </c>
      <c r="C454" s="66" t="s">
        <v>5326</v>
      </c>
      <c r="D454" s="68" t="s">
        <v>5755</v>
      </c>
      <c r="E454" s="65">
        <v>43768</v>
      </c>
      <c r="F454" s="58"/>
      <c r="G454" s="58"/>
      <c r="H454" s="87">
        <v>43795</v>
      </c>
      <c r="I454" s="56"/>
      <c r="J454" s="58" t="s">
        <v>5318</v>
      </c>
      <c r="K454" s="58">
        <v>0</v>
      </c>
      <c r="L454" s="58">
        <v>15</v>
      </c>
      <c r="M454" s="58">
        <v>15</v>
      </c>
      <c r="N454" s="58">
        <f t="shared" si="20"/>
        <v>15</v>
      </c>
      <c r="O454" s="58">
        <f t="shared" si="20"/>
        <v>15</v>
      </c>
      <c r="P454" s="68"/>
      <c r="Q454" s="58">
        <v>0.4</v>
      </c>
      <c r="R454" s="58">
        <v>3</v>
      </c>
      <c r="S454" s="58">
        <v>550</v>
      </c>
      <c r="T454" s="58" t="s">
        <v>5583</v>
      </c>
      <c r="U454" s="58">
        <v>118</v>
      </c>
      <c r="V454" s="65">
        <v>43768</v>
      </c>
      <c r="W454" s="84"/>
      <c r="X454" s="85"/>
    </row>
    <row r="455" spans="1:24" s="2" customFormat="1" ht="25.5">
      <c r="A455" s="58">
        <v>151</v>
      </c>
      <c r="B455" s="65">
        <v>43768</v>
      </c>
      <c r="C455" s="66" t="s">
        <v>5326</v>
      </c>
      <c r="D455" s="68" t="s">
        <v>5327</v>
      </c>
      <c r="E455" s="65">
        <v>43768</v>
      </c>
      <c r="F455" s="65">
        <v>43770</v>
      </c>
      <c r="G455" s="65">
        <v>43922</v>
      </c>
      <c r="H455" s="53">
        <v>43787</v>
      </c>
      <c r="I455" s="53">
        <v>43770</v>
      </c>
      <c r="J455" s="58" t="s">
        <v>5784</v>
      </c>
      <c r="K455" s="58">
        <v>0</v>
      </c>
      <c r="L455" s="58">
        <v>7</v>
      </c>
      <c r="M455" s="58">
        <v>7</v>
      </c>
      <c r="N455" s="58">
        <f t="shared" si="20"/>
        <v>7</v>
      </c>
      <c r="O455" s="58">
        <f t="shared" si="20"/>
        <v>7</v>
      </c>
      <c r="P455" s="68"/>
      <c r="Q455" s="58">
        <v>0.22</v>
      </c>
      <c r="R455" s="58">
        <v>3</v>
      </c>
      <c r="S455" s="58">
        <v>550</v>
      </c>
      <c r="T455" s="58" t="s">
        <v>5681</v>
      </c>
      <c r="U455" s="58">
        <v>26</v>
      </c>
      <c r="V455" s="65">
        <v>43768</v>
      </c>
      <c r="W455" s="56" t="s">
        <v>5837</v>
      </c>
      <c r="X455" s="53">
        <v>43783</v>
      </c>
    </row>
    <row r="456" spans="1:24" s="57" customFormat="1" ht="25.5">
      <c r="A456" s="56">
        <v>152</v>
      </c>
      <c r="B456" s="53">
        <v>43770</v>
      </c>
      <c r="C456" s="59" t="s">
        <v>5326</v>
      </c>
      <c r="D456" s="62" t="s">
        <v>5327</v>
      </c>
      <c r="E456" s="53">
        <v>43775</v>
      </c>
      <c r="F456" s="53">
        <v>43787</v>
      </c>
      <c r="G456" s="53">
        <v>43969</v>
      </c>
      <c r="H456" s="53">
        <v>43808</v>
      </c>
      <c r="I456" s="53">
        <v>43787</v>
      </c>
      <c r="J456" s="56" t="s">
        <v>5318</v>
      </c>
      <c r="K456" s="56">
        <v>0</v>
      </c>
      <c r="L456" s="56">
        <v>342</v>
      </c>
      <c r="M456" s="56">
        <v>342</v>
      </c>
      <c r="N456" s="56">
        <f t="shared" si="20"/>
        <v>342</v>
      </c>
      <c r="O456" s="56">
        <f t="shared" si="20"/>
        <v>342</v>
      </c>
      <c r="P456" s="62"/>
      <c r="Q456" s="56">
        <v>0.4</v>
      </c>
      <c r="R456" s="56">
        <v>3</v>
      </c>
      <c r="S456" s="56">
        <v>27086.400000000001</v>
      </c>
      <c r="T456" s="56" t="s">
        <v>5798</v>
      </c>
      <c r="U456" s="56">
        <v>8</v>
      </c>
      <c r="V456" s="84">
        <v>42680</v>
      </c>
      <c r="W456" s="56" t="s">
        <v>5838</v>
      </c>
      <c r="X456" s="53">
        <v>43804</v>
      </c>
    </row>
    <row r="457" spans="1:24" s="57" customFormat="1" ht="25.5">
      <c r="A457" s="56">
        <v>153</v>
      </c>
      <c r="B457" s="53">
        <v>43770</v>
      </c>
      <c r="C457" s="59" t="s">
        <v>5326</v>
      </c>
      <c r="D457" s="62" t="s">
        <v>5332</v>
      </c>
      <c r="E457" s="53">
        <v>43775</v>
      </c>
      <c r="F457" s="56"/>
      <c r="G457" s="56"/>
      <c r="H457" s="53"/>
      <c r="I457" s="56"/>
      <c r="J457" s="56" t="s">
        <v>5839</v>
      </c>
      <c r="K457" s="56">
        <v>0</v>
      </c>
      <c r="L457" s="56">
        <v>7</v>
      </c>
      <c r="M457" s="56">
        <v>7</v>
      </c>
      <c r="N457" s="56">
        <f t="shared" si="20"/>
        <v>7</v>
      </c>
      <c r="O457" s="56">
        <f t="shared" si="20"/>
        <v>7</v>
      </c>
      <c r="P457" s="62"/>
      <c r="Q457" s="56">
        <v>0.22</v>
      </c>
      <c r="R457" s="56">
        <v>3</v>
      </c>
      <c r="S457" s="56">
        <v>550</v>
      </c>
      <c r="T457" s="56" t="s">
        <v>5751</v>
      </c>
      <c r="U457" s="56">
        <v>122</v>
      </c>
      <c r="V457" s="53">
        <v>43775</v>
      </c>
      <c r="W457" s="56"/>
      <c r="X457" s="56"/>
    </row>
    <row r="458" spans="1:24" s="57" customFormat="1" ht="25.5">
      <c r="A458" s="56">
        <v>154</v>
      </c>
      <c r="B458" s="53">
        <v>43770</v>
      </c>
      <c r="C458" s="59" t="s">
        <v>5326</v>
      </c>
      <c r="D458" s="62" t="s">
        <v>5327</v>
      </c>
      <c r="E458" s="53">
        <v>43775</v>
      </c>
      <c r="F458" s="53">
        <v>43780</v>
      </c>
      <c r="G458" s="53">
        <v>43962</v>
      </c>
      <c r="H458" s="53">
        <v>43798</v>
      </c>
      <c r="I458" s="53">
        <v>43781</v>
      </c>
      <c r="J458" s="56" t="s">
        <v>5318</v>
      </c>
      <c r="K458" s="56">
        <v>0</v>
      </c>
      <c r="L458" s="56" t="s">
        <v>5840</v>
      </c>
      <c r="M458" s="56">
        <v>120</v>
      </c>
      <c r="N458" s="56">
        <f t="shared" ref="N458:O472" si="21">M458</f>
        <v>120</v>
      </c>
      <c r="O458" s="56">
        <f t="shared" si="21"/>
        <v>120</v>
      </c>
      <c r="P458" s="62"/>
      <c r="Q458" s="56">
        <v>0.4</v>
      </c>
      <c r="R458" s="56">
        <v>3</v>
      </c>
      <c r="S458" s="56">
        <v>550</v>
      </c>
      <c r="T458" s="56" t="s">
        <v>5333</v>
      </c>
      <c r="U458" s="56">
        <v>123</v>
      </c>
      <c r="V458" s="53">
        <v>43775</v>
      </c>
      <c r="W458" s="56" t="s">
        <v>5841</v>
      </c>
      <c r="X458" s="53">
        <v>43796</v>
      </c>
    </row>
    <row r="459" spans="1:24" s="57" customFormat="1" ht="25.5">
      <c r="A459" s="56">
        <v>155</v>
      </c>
      <c r="B459" s="53">
        <v>43774</v>
      </c>
      <c r="C459" s="59" t="s">
        <v>5326</v>
      </c>
      <c r="D459" s="62" t="s">
        <v>5332</v>
      </c>
      <c r="E459" s="53">
        <v>43776</v>
      </c>
      <c r="F459" s="56"/>
      <c r="G459" s="56"/>
      <c r="H459" s="53"/>
      <c r="I459" s="56"/>
      <c r="J459" s="56" t="s">
        <v>5784</v>
      </c>
      <c r="K459" s="56">
        <v>0</v>
      </c>
      <c r="L459" s="56" t="s">
        <v>5842</v>
      </c>
      <c r="M459" s="56">
        <v>50</v>
      </c>
      <c r="N459" s="56">
        <f t="shared" si="21"/>
        <v>50</v>
      </c>
      <c r="O459" s="56">
        <f t="shared" si="21"/>
        <v>50</v>
      </c>
      <c r="P459" s="62"/>
      <c r="Q459" s="56">
        <v>0.4</v>
      </c>
      <c r="R459" s="56">
        <v>3</v>
      </c>
      <c r="S459" s="56">
        <v>550</v>
      </c>
      <c r="T459" s="56" t="s">
        <v>5751</v>
      </c>
      <c r="U459" s="56">
        <v>124</v>
      </c>
      <c r="V459" s="53">
        <v>43776</v>
      </c>
      <c r="W459" s="56"/>
      <c r="X459" s="56"/>
    </row>
    <row r="460" spans="1:24" s="57" customFormat="1" ht="25.5">
      <c r="A460" s="56">
        <v>156</v>
      </c>
      <c r="B460" s="53">
        <v>43775</v>
      </c>
      <c r="C460" s="59" t="s">
        <v>5326</v>
      </c>
      <c r="D460" s="62" t="s">
        <v>5332</v>
      </c>
      <c r="E460" s="53">
        <v>43776</v>
      </c>
      <c r="F460" s="53">
        <v>43784</v>
      </c>
      <c r="G460" s="53">
        <v>43966</v>
      </c>
      <c r="H460" s="53"/>
      <c r="I460" s="53">
        <v>43787</v>
      </c>
      <c r="J460" s="56" t="s">
        <v>5784</v>
      </c>
      <c r="K460" s="56">
        <v>7</v>
      </c>
      <c r="L460" s="56">
        <v>8</v>
      </c>
      <c r="M460" s="56">
        <v>15</v>
      </c>
      <c r="N460" s="56">
        <f t="shared" si="21"/>
        <v>15</v>
      </c>
      <c r="O460" s="56">
        <f t="shared" si="21"/>
        <v>15</v>
      </c>
      <c r="P460" s="62"/>
      <c r="Q460" s="56">
        <v>0.4</v>
      </c>
      <c r="R460" s="56">
        <v>3</v>
      </c>
      <c r="S460" s="56">
        <v>550</v>
      </c>
      <c r="T460" s="56" t="s">
        <v>5333</v>
      </c>
      <c r="U460" s="56">
        <v>125</v>
      </c>
      <c r="V460" s="53">
        <v>43776</v>
      </c>
      <c r="W460" s="56" t="s">
        <v>5843</v>
      </c>
      <c r="X460" s="53">
        <v>43850</v>
      </c>
    </row>
    <row r="461" spans="1:24" s="57" customFormat="1" ht="25.5">
      <c r="A461" s="56">
        <v>157</v>
      </c>
      <c r="B461" s="53">
        <v>43775</v>
      </c>
      <c r="C461" s="59" t="s">
        <v>5326</v>
      </c>
      <c r="D461" s="62" t="s">
        <v>5332</v>
      </c>
      <c r="E461" s="53">
        <v>43780</v>
      </c>
      <c r="F461" s="53">
        <v>43784</v>
      </c>
      <c r="G461" s="53">
        <v>43966</v>
      </c>
      <c r="H461" s="53"/>
      <c r="I461" s="53">
        <v>43787</v>
      </c>
      <c r="J461" s="56" t="s">
        <v>5659</v>
      </c>
      <c r="K461" s="56">
        <v>0</v>
      </c>
      <c r="L461" s="56">
        <v>15</v>
      </c>
      <c r="M461" s="56">
        <v>15</v>
      </c>
      <c r="N461" s="56">
        <f t="shared" si="21"/>
        <v>15</v>
      </c>
      <c r="O461" s="56">
        <f t="shared" si="21"/>
        <v>15</v>
      </c>
      <c r="P461" s="62"/>
      <c r="Q461" s="56">
        <v>0.4</v>
      </c>
      <c r="R461" s="56">
        <v>3</v>
      </c>
      <c r="S461" s="56">
        <v>550</v>
      </c>
      <c r="T461" s="56" t="s">
        <v>5335</v>
      </c>
      <c r="U461" s="56">
        <v>126</v>
      </c>
      <c r="V461" s="53">
        <v>43780</v>
      </c>
      <c r="W461" s="56" t="s">
        <v>5844</v>
      </c>
      <c r="X461" s="53">
        <v>43839</v>
      </c>
    </row>
    <row r="462" spans="1:24" s="57" customFormat="1" ht="25.5">
      <c r="A462" s="56">
        <v>158</v>
      </c>
      <c r="B462" s="53">
        <v>43776</v>
      </c>
      <c r="C462" s="59" t="s">
        <v>5326</v>
      </c>
      <c r="D462" s="62" t="s">
        <v>5332</v>
      </c>
      <c r="E462" s="53">
        <v>43781</v>
      </c>
      <c r="F462" s="56"/>
      <c r="G462" s="56"/>
      <c r="H462" s="53"/>
      <c r="I462" s="53">
        <v>43802</v>
      </c>
      <c r="J462" s="56" t="s">
        <v>5845</v>
      </c>
      <c r="K462" s="56">
        <v>0</v>
      </c>
      <c r="L462" s="56">
        <v>10</v>
      </c>
      <c r="M462" s="56">
        <v>10</v>
      </c>
      <c r="N462" s="56">
        <f t="shared" si="21"/>
        <v>10</v>
      </c>
      <c r="O462" s="56">
        <f t="shared" si="21"/>
        <v>10</v>
      </c>
      <c r="P462" s="62"/>
      <c r="Q462" s="56">
        <v>0.22</v>
      </c>
      <c r="R462" s="56">
        <v>3</v>
      </c>
      <c r="S462" s="56">
        <v>550</v>
      </c>
      <c r="T462" s="56" t="s">
        <v>5583</v>
      </c>
      <c r="U462" s="56">
        <v>127</v>
      </c>
      <c r="V462" s="53">
        <v>43781</v>
      </c>
      <c r="W462" s="56" t="s">
        <v>5846</v>
      </c>
      <c r="X462" s="53">
        <v>43882</v>
      </c>
    </row>
    <row r="463" spans="1:24" s="57" customFormat="1" ht="25.5">
      <c r="A463" s="56">
        <v>159</v>
      </c>
      <c r="B463" s="53">
        <v>43777</v>
      </c>
      <c r="C463" s="59" t="s">
        <v>5326</v>
      </c>
      <c r="D463" s="62" t="s">
        <v>5332</v>
      </c>
      <c r="E463" s="53">
        <v>43781</v>
      </c>
      <c r="F463" s="53">
        <v>43795</v>
      </c>
      <c r="G463" s="53">
        <v>43977</v>
      </c>
      <c r="H463" s="53"/>
      <c r="I463" s="56"/>
      <c r="J463" s="56" t="s">
        <v>5816</v>
      </c>
      <c r="K463" s="56">
        <v>7</v>
      </c>
      <c r="L463" s="56">
        <v>8</v>
      </c>
      <c r="M463" s="56">
        <v>15</v>
      </c>
      <c r="N463" s="56">
        <f t="shared" si="21"/>
        <v>15</v>
      </c>
      <c r="O463" s="56">
        <f t="shared" si="21"/>
        <v>15</v>
      </c>
      <c r="P463" s="62"/>
      <c r="Q463" s="56">
        <v>0.4</v>
      </c>
      <c r="R463" s="56">
        <v>3</v>
      </c>
      <c r="S463" s="56">
        <v>550</v>
      </c>
      <c r="T463" s="56" t="s">
        <v>5681</v>
      </c>
      <c r="U463" s="56">
        <v>128</v>
      </c>
      <c r="V463" s="53">
        <v>43781</v>
      </c>
      <c r="W463" s="56"/>
      <c r="X463" s="56"/>
    </row>
    <row r="464" spans="1:24" s="57" customFormat="1" ht="25.5">
      <c r="A464" s="56">
        <v>160</v>
      </c>
      <c r="B464" s="53">
        <v>43780</v>
      </c>
      <c r="C464" s="59" t="s">
        <v>5326</v>
      </c>
      <c r="D464" s="62" t="s">
        <v>5332</v>
      </c>
      <c r="E464" s="53">
        <v>43783</v>
      </c>
      <c r="F464" s="56"/>
      <c r="G464" s="56"/>
      <c r="H464" s="53"/>
      <c r="I464" s="56"/>
      <c r="J464" s="56" t="s">
        <v>5784</v>
      </c>
      <c r="K464" s="56">
        <v>0</v>
      </c>
      <c r="L464" s="56">
        <v>5</v>
      </c>
      <c r="M464" s="56">
        <v>5</v>
      </c>
      <c r="N464" s="56">
        <f t="shared" si="21"/>
        <v>5</v>
      </c>
      <c r="O464" s="56">
        <f t="shared" si="21"/>
        <v>5</v>
      </c>
      <c r="P464" s="62"/>
      <c r="Q464" s="56">
        <v>0.4</v>
      </c>
      <c r="R464" s="56">
        <v>3</v>
      </c>
      <c r="S464" s="56">
        <v>550</v>
      </c>
      <c r="T464" s="56" t="s">
        <v>5506</v>
      </c>
      <c r="U464" s="56">
        <v>129</v>
      </c>
      <c r="V464" s="53">
        <v>43783</v>
      </c>
      <c r="W464" s="56"/>
      <c r="X464" s="56"/>
    </row>
    <row r="465" spans="1:147" s="57" customFormat="1" ht="25.5">
      <c r="A465" s="56">
        <v>161</v>
      </c>
      <c r="B465" s="53">
        <v>43783</v>
      </c>
      <c r="C465" s="59" t="s">
        <v>5326</v>
      </c>
      <c r="D465" s="62" t="s">
        <v>5327</v>
      </c>
      <c r="E465" s="53">
        <v>43783</v>
      </c>
      <c r="F465" s="53">
        <v>43794</v>
      </c>
      <c r="G465" s="53">
        <v>43976</v>
      </c>
      <c r="H465" s="53">
        <v>43810</v>
      </c>
      <c r="I465" s="53">
        <v>43801</v>
      </c>
      <c r="J465" s="56" t="s">
        <v>5784</v>
      </c>
      <c r="K465" s="56">
        <v>0</v>
      </c>
      <c r="L465" s="56">
        <v>15</v>
      </c>
      <c r="M465" s="56">
        <v>15</v>
      </c>
      <c r="N465" s="56">
        <f t="shared" si="21"/>
        <v>15</v>
      </c>
      <c r="O465" s="56">
        <f t="shared" si="21"/>
        <v>15</v>
      </c>
      <c r="P465" s="62"/>
      <c r="Q465" s="56">
        <v>0.4</v>
      </c>
      <c r="R465" s="56">
        <v>3</v>
      </c>
      <c r="S465" s="56">
        <v>550</v>
      </c>
      <c r="T465" s="56" t="s">
        <v>5681</v>
      </c>
      <c r="U465" s="56">
        <v>27</v>
      </c>
      <c r="V465" s="53">
        <v>43783</v>
      </c>
      <c r="W465" s="56" t="s">
        <v>29</v>
      </c>
      <c r="X465" s="53">
        <v>43805</v>
      </c>
    </row>
    <row r="466" spans="1:147" s="57" customFormat="1" ht="25.5">
      <c r="A466" s="56">
        <v>162</v>
      </c>
      <c r="B466" s="53">
        <v>43783</v>
      </c>
      <c r="C466" s="59" t="s">
        <v>5326</v>
      </c>
      <c r="D466" s="62" t="s">
        <v>5332</v>
      </c>
      <c r="E466" s="53">
        <v>43784</v>
      </c>
      <c r="F466" s="56"/>
      <c r="G466" s="56"/>
      <c r="H466" s="53"/>
      <c r="I466" s="53">
        <v>43809</v>
      </c>
      <c r="J466" s="56" t="s">
        <v>5784</v>
      </c>
      <c r="K466" s="56">
        <v>0</v>
      </c>
      <c r="L466" s="56">
        <v>150</v>
      </c>
      <c r="M466" s="56">
        <v>150</v>
      </c>
      <c r="N466" s="56">
        <f t="shared" si="21"/>
        <v>150</v>
      </c>
      <c r="O466" s="56">
        <f t="shared" si="21"/>
        <v>150</v>
      </c>
      <c r="P466" s="62"/>
      <c r="Q466" s="56">
        <v>0.4</v>
      </c>
      <c r="R466" s="56">
        <v>2</v>
      </c>
      <c r="S466" s="56">
        <v>11880</v>
      </c>
      <c r="T466" s="56" t="s">
        <v>5335</v>
      </c>
      <c r="U466" s="56">
        <v>28</v>
      </c>
      <c r="V466" s="53">
        <v>43784</v>
      </c>
      <c r="W466" s="56"/>
      <c r="X466" s="56"/>
    </row>
    <row r="467" spans="1:147" s="57" customFormat="1" ht="25.5">
      <c r="A467" s="56">
        <v>163</v>
      </c>
      <c r="B467" s="53">
        <v>43784</v>
      </c>
      <c r="C467" s="59" t="s">
        <v>5326</v>
      </c>
      <c r="D467" s="62" t="s">
        <v>5332</v>
      </c>
      <c r="E467" s="53">
        <v>43784</v>
      </c>
      <c r="F467" s="56"/>
      <c r="G467" s="56"/>
      <c r="H467" s="53"/>
      <c r="I467" s="56"/>
      <c r="J467" s="56" t="s">
        <v>5784</v>
      </c>
      <c r="K467" s="56">
        <v>0</v>
      </c>
      <c r="L467" s="56">
        <v>78</v>
      </c>
      <c r="M467" s="56">
        <v>78</v>
      </c>
      <c r="N467" s="56">
        <f t="shared" si="21"/>
        <v>78</v>
      </c>
      <c r="O467" s="56">
        <f t="shared" si="21"/>
        <v>78</v>
      </c>
      <c r="P467" s="62"/>
      <c r="Q467" s="56">
        <v>0.4</v>
      </c>
      <c r="R467" s="56">
        <v>2</v>
      </c>
      <c r="S467" s="56">
        <v>9001.2000000000007</v>
      </c>
      <c r="T467" s="56" t="s">
        <v>5506</v>
      </c>
      <c r="U467" s="56">
        <v>29</v>
      </c>
      <c r="V467" s="53">
        <v>43784</v>
      </c>
      <c r="W467" s="56"/>
      <c r="X467" s="56"/>
    </row>
    <row r="468" spans="1:147" s="57" customFormat="1" ht="25.5">
      <c r="A468" s="95">
        <v>164</v>
      </c>
      <c r="B468" s="96">
        <v>43784</v>
      </c>
      <c r="C468" s="97" t="s">
        <v>5326</v>
      </c>
      <c r="D468" s="98" t="s">
        <v>5332</v>
      </c>
      <c r="E468" s="96">
        <v>43784</v>
      </c>
      <c r="F468" s="95"/>
      <c r="G468" s="95"/>
      <c r="H468" s="53"/>
      <c r="I468" s="56"/>
      <c r="J468" s="56" t="s">
        <v>5784</v>
      </c>
      <c r="K468" s="56">
        <v>0</v>
      </c>
      <c r="L468" s="56">
        <v>78</v>
      </c>
      <c r="M468" s="56">
        <v>78</v>
      </c>
      <c r="N468" s="56">
        <f t="shared" si="21"/>
        <v>78</v>
      </c>
      <c r="O468" s="56">
        <f t="shared" si="21"/>
        <v>78</v>
      </c>
      <c r="P468" s="98"/>
      <c r="Q468" s="56">
        <v>0.4</v>
      </c>
      <c r="R468" s="56">
        <v>2</v>
      </c>
      <c r="S468" s="56">
        <v>9001.2000000000007</v>
      </c>
      <c r="T468" s="56" t="s">
        <v>5506</v>
      </c>
      <c r="U468" s="56">
        <v>30</v>
      </c>
      <c r="V468" s="53">
        <v>43784</v>
      </c>
      <c r="W468" s="56"/>
      <c r="X468" s="56"/>
    </row>
    <row r="469" spans="1:147" s="61" customFormat="1" ht="25.5">
      <c r="A469" s="56">
        <v>165</v>
      </c>
      <c r="B469" s="53">
        <v>43789</v>
      </c>
      <c r="C469" s="59" t="s">
        <v>5326</v>
      </c>
      <c r="D469" s="62" t="s">
        <v>5327</v>
      </c>
      <c r="E469" s="53">
        <v>43789</v>
      </c>
      <c r="F469" s="53">
        <v>43796</v>
      </c>
      <c r="G469" s="80">
        <v>43978</v>
      </c>
      <c r="H469" s="53">
        <v>43815</v>
      </c>
      <c r="I469" s="53">
        <v>43796</v>
      </c>
      <c r="J469" s="56" t="s">
        <v>5784</v>
      </c>
      <c r="K469" s="56">
        <v>0</v>
      </c>
      <c r="L469" s="56">
        <v>7</v>
      </c>
      <c r="M469" s="56">
        <v>7</v>
      </c>
      <c r="N469" s="56">
        <f t="shared" si="21"/>
        <v>7</v>
      </c>
      <c r="O469" s="56">
        <f t="shared" si="21"/>
        <v>7</v>
      </c>
      <c r="P469" s="62"/>
      <c r="Q469" s="56">
        <v>0.22</v>
      </c>
      <c r="R469" s="56">
        <v>3</v>
      </c>
      <c r="S469" s="56">
        <v>550</v>
      </c>
      <c r="T469" s="56" t="s">
        <v>5506</v>
      </c>
      <c r="U469" s="56">
        <v>130</v>
      </c>
      <c r="V469" s="53">
        <v>43789</v>
      </c>
      <c r="W469" s="56" t="s">
        <v>5847</v>
      </c>
      <c r="X469" s="53">
        <v>43811</v>
      </c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99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99"/>
      <c r="BN469" s="99"/>
      <c r="BO469" s="99"/>
      <c r="BP469" s="99"/>
      <c r="BQ469" s="99"/>
      <c r="BR469" s="99"/>
      <c r="BS469" s="99"/>
      <c r="BT469" s="99"/>
      <c r="BU469" s="99"/>
      <c r="BV469" s="99"/>
      <c r="BW469" s="99"/>
      <c r="BX469" s="99"/>
      <c r="BY469" s="99"/>
      <c r="BZ469" s="99"/>
      <c r="CA469" s="99"/>
      <c r="CB469" s="99"/>
      <c r="CC469" s="99"/>
      <c r="CD469" s="99"/>
      <c r="CE469" s="99"/>
      <c r="CF469" s="99"/>
      <c r="CG469" s="99"/>
      <c r="CH469" s="99"/>
      <c r="CI469" s="99"/>
      <c r="CJ469" s="99"/>
      <c r="CK469" s="99"/>
      <c r="CL469" s="99"/>
      <c r="CM469" s="99"/>
      <c r="CN469" s="99"/>
      <c r="CO469" s="99"/>
      <c r="CP469" s="99"/>
      <c r="CQ469" s="99"/>
      <c r="CR469" s="99"/>
      <c r="CS469" s="99"/>
      <c r="CT469" s="99"/>
      <c r="CU469" s="99"/>
      <c r="CV469" s="99"/>
      <c r="CW469" s="99"/>
      <c r="CX469" s="99"/>
      <c r="CY469" s="99"/>
      <c r="CZ469" s="99"/>
      <c r="DA469" s="99"/>
      <c r="DB469" s="99"/>
      <c r="DC469" s="99"/>
      <c r="DD469" s="99"/>
      <c r="DE469" s="99"/>
      <c r="DF469" s="99"/>
      <c r="DG469" s="99"/>
      <c r="DH469" s="99"/>
      <c r="DI469" s="99"/>
      <c r="DJ469" s="99"/>
      <c r="DK469" s="99"/>
      <c r="DL469" s="99"/>
      <c r="DM469" s="99"/>
      <c r="DN469" s="99"/>
      <c r="DO469" s="99"/>
      <c r="DP469" s="99"/>
      <c r="DQ469" s="99"/>
      <c r="DR469" s="99"/>
      <c r="DS469" s="99"/>
      <c r="DT469" s="99"/>
      <c r="DU469" s="99"/>
      <c r="DV469" s="99"/>
      <c r="DW469" s="99"/>
      <c r="DX469" s="99"/>
      <c r="DY469" s="99"/>
      <c r="DZ469" s="99"/>
      <c r="EA469" s="99"/>
      <c r="EB469" s="99"/>
      <c r="EC469" s="99"/>
      <c r="ED469" s="99"/>
      <c r="EE469" s="99"/>
      <c r="EF469" s="99"/>
      <c r="EG469" s="99"/>
      <c r="EH469" s="99"/>
      <c r="EI469" s="99"/>
      <c r="EJ469" s="99"/>
      <c r="EK469" s="99"/>
      <c r="EL469" s="99"/>
      <c r="EM469" s="99"/>
      <c r="EN469" s="99"/>
      <c r="EO469" s="99"/>
      <c r="EP469" s="99"/>
      <c r="EQ469" s="99"/>
    </row>
    <row r="470" spans="1:147" s="61" customFormat="1" ht="25.5">
      <c r="A470" s="56">
        <v>166</v>
      </c>
      <c r="B470" s="53">
        <v>43789</v>
      </c>
      <c r="C470" s="59" t="s">
        <v>5326</v>
      </c>
      <c r="D470" s="62" t="s">
        <v>5332</v>
      </c>
      <c r="E470" s="53">
        <v>43789</v>
      </c>
      <c r="F470" s="56"/>
      <c r="G470" s="62"/>
      <c r="H470" s="53"/>
      <c r="I470" s="56"/>
      <c r="J470" s="56" t="s">
        <v>5784</v>
      </c>
      <c r="K470" s="56">
        <v>0</v>
      </c>
      <c r="L470" s="56">
        <v>15</v>
      </c>
      <c r="M470" s="56">
        <v>15</v>
      </c>
      <c r="N470" s="56">
        <f t="shared" si="21"/>
        <v>15</v>
      </c>
      <c r="O470" s="56">
        <f t="shared" si="21"/>
        <v>15</v>
      </c>
      <c r="P470" s="62"/>
      <c r="Q470" s="56">
        <v>0.22</v>
      </c>
      <c r="R470" s="56">
        <v>3</v>
      </c>
      <c r="S470" s="56">
        <v>550</v>
      </c>
      <c r="T470" s="56" t="s">
        <v>5681</v>
      </c>
      <c r="U470" s="56">
        <v>32</v>
      </c>
      <c r="V470" s="53">
        <v>43789</v>
      </c>
      <c r="W470" s="56"/>
      <c r="X470" s="56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99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99"/>
      <c r="BN470" s="99"/>
      <c r="BO470" s="99"/>
      <c r="BP470" s="99"/>
      <c r="BQ470" s="99"/>
      <c r="BR470" s="99"/>
      <c r="BS470" s="99"/>
      <c r="BT470" s="99"/>
      <c r="BU470" s="99"/>
      <c r="BV470" s="99"/>
      <c r="BW470" s="99"/>
      <c r="BX470" s="99"/>
      <c r="BY470" s="99"/>
      <c r="BZ470" s="99"/>
      <c r="CA470" s="99"/>
      <c r="CB470" s="99"/>
      <c r="CC470" s="99"/>
      <c r="CD470" s="99"/>
      <c r="CE470" s="99"/>
      <c r="CF470" s="99"/>
      <c r="CG470" s="99"/>
      <c r="CH470" s="99"/>
      <c r="CI470" s="99"/>
      <c r="CJ470" s="99"/>
      <c r="CK470" s="99"/>
      <c r="CL470" s="99"/>
      <c r="CM470" s="99"/>
      <c r="CN470" s="99"/>
      <c r="CO470" s="99"/>
      <c r="CP470" s="99"/>
      <c r="CQ470" s="99"/>
      <c r="CR470" s="99"/>
      <c r="CS470" s="99"/>
      <c r="CT470" s="99"/>
      <c r="CU470" s="99"/>
      <c r="CV470" s="99"/>
      <c r="CW470" s="99"/>
      <c r="CX470" s="99"/>
      <c r="CY470" s="99"/>
      <c r="CZ470" s="99"/>
      <c r="DA470" s="99"/>
      <c r="DB470" s="99"/>
      <c r="DC470" s="99"/>
      <c r="DD470" s="99"/>
      <c r="DE470" s="99"/>
      <c r="DF470" s="99"/>
      <c r="DG470" s="99"/>
      <c r="DH470" s="99"/>
      <c r="DI470" s="99"/>
      <c r="DJ470" s="99"/>
      <c r="DK470" s="99"/>
      <c r="DL470" s="99"/>
      <c r="DM470" s="99"/>
      <c r="DN470" s="99"/>
      <c r="DO470" s="99"/>
      <c r="DP470" s="99"/>
      <c r="DQ470" s="99"/>
      <c r="DR470" s="99"/>
      <c r="DS470" s="99"/>
      <c r="DT470" s="99"/>
      <c r="DU470" s="99"/>
      <c r="DV470" s="99"/>
      <c r="DW470" s="99"/>
      <c r="DX470" s="99"/>
      <c r="DY470" s="99"/>
      <c r="DZ470" s="99"/>
      <c r="EA470" s="99"/>
      <c r="EB470" s="99"/>
      <c r="EC470" s="99"/>
      <c r="ED470" s="99"/>
      <c r="EE470" s="99"/>
      <c r="EF470" s="99"/>
      <c r="EG470" s="99"/>
      <c r="EH470" s="99"/>
      <c r="EI470" s="99"/>
      <c r="EJ470" s="99"/>
      <c r="EK470" s="99"/>
      <c r="EL470" s="99"/>
      <c r="EM470" s="99"/>
      <c r="EN470" s="99"/>
      <c r="EO470" s="99"/>
      <c r="EP470" s="99"/>
      <c r="EQ470" s="99"/>
    </row>
    <row r="471" spans="1:147" s="61" customFormat="1" ht="25.5">
      <c r="A471" s="56">
        <v>167</v>
      </c>
      <c r="B471" s="53">
        <v>43789</v>
      </c>
      <c r="C471" s="59" t="s">
        <v>5326</v>
      </c>
      <c r="D471" s="62" t="s">
        <v>5332</v>
      </c>
      <c r="E471" s="53">
        <v>43790</v>
      </c>
      <c r="F471" s="53">
        <v>43796</v>
      </c>
      <c r="G471" s="80">
        <v>43978</v>
      </c>
      <c r="H471" s="53"/>
      <c r="I471" s="56"/>
      <c r="J471" s="56" t="s">
        <v>5784</v>
      </c>
      <c r="K471" s="56">
        <v>0</v>
      </c>
      <c r="L471" s="56">
        <v>15</v>
      </c>
      <c r="M471" s="56">
        <v>15</v>
      </c>
      <c r="N471" s="56">
        <f t="shared" si="21"/>
        <v>15</v>
      </c>
      <c r="O471" s="56">
        <f t="shared" si="21"/>
        <v>15</v>
      </c>
      <c r="P471" s="62"/>
      <c r="Q471" s="56">
        <v>0.4</v>
      </c>
      <c r="R471" s="56">
        <v>3</v>
      </c>
      <c r="S471" s="56">
        <v>550</v>
      </c>
      <c r="T471" s="56" t="s">
        <v>5681</v>
      </c>
      <c r="U471" s="56">
        <v>131</v>
      </c>
      <c r="V471" s="53">
        <v>43790</v>
      </c>
      <c r="W471" s="56"/>
      <c r="X471" s="56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99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99"/>
      <c r="BN471" s="99"/>
      <c r="BO471" s="99"/>
      <c r="BP471" s="99"/>
      <c r="BQ471" s="99"/>
      <c r="BR471" s="99"/>
      <c r="BS471" s="99"/>
      <c r="BT471" s="99"/>
      <c r="BU471" s="99"/>
      <c r="BV471" s="99"/>
      <c r="BW471" s="99"/>
      <c r="BX471" s="99"/>
      <c r="BY471" s="99"/>
      <c r="BZ471" s="99"/>
      <c r="CA471" s="99"/>
      <c r="CB471" s="99"/>
      <c r="CC471" s="99"/>
      <c r="CD471" s="99"/>
      <c r="CE471" s="99"/>
      <c r="CF471" s="99"/>
      <c r="CG471" s="99"/>
      <c r="CH471" s="99"/>
      <c r="CI471" s="99"/>
      <c r="CJ471" s="99"/>
      <c r="CK471" s="99"/>
      <c r="CL471" s="99"/>
      <c r="CM471" s="99"/>
      <c r="CN471" s="99"/>
      <c r="CO471" s="99"/>
      <c r="CP471" s="99"/>
      <c r="CQ471" s="99"/>
      <c r="CR471" s="99"/>
      <c r="CS471" s="99"/>
      <c r="CT471" s="99"/>
      <c r="CU471" s="99"/>
      <c r="CV471" s="99"/>
      <c r="CW471" s="99"/>
      <c r="CX471" s="99"/>
      <c r="CY471" s="99"/>
      <c r="CZ471" s="99"/>
      <c r="DA471" s="99"/>
      <c r="DB471" s="99"/>
      <c r="DC471" s="99"/>
      <c r="DD471" s="99"/>
      <c r="DE471" s="99"/>
      <c r="DF471" s="99"/>
      <c r="DG471" s="99"/>
      <c r="DH471" s="99"/>
      <c r="DI471" s="99"/>
      <c r="DJ471" s="99"/>
      <c r="DK471" s="99"/>
      <c r="DL471" s="99"/>
      <c r="DM471" s="99"/>
      <c r="DN471" s="99"/>
      <c r="DO471" s="99"/>
      <c r="DP471" s="99"/>
      <c r="DQ471" s="99"/>
      <c r="DR471" s="99"/>
      <c r="DS471" s="99"/>
      <c r="DT471" s="99"/>
      <c r="DU471" s="99"/>
      <c r="DV471" s="99"/>
      <c r="DW471" s="99"/>
      <c r="DX471" s="99"/>
      <c r="DY471" s="99"/>
      <c r="DZ471" s="99"/>
      <c r="EA471" s="99"/>
      <c r="EB471" s="99"/>
      <c r="EC471" s="99"/>
      <c r="ED471" s="99"/>
      <c r="EE471" s="99"/>
      <c r="EF471" s="99"/>
      <c r="EG471" s="99"/>
      <c r="EH471" s="99"/>
      <c r="EI471" s="99"/>
      <c r="EJ471" s="99"/>
      <c r="EK471" s="99"/>
      <c r="EL471" s="99"/>
      <c r="EM471" s="99"/>
      <c r="EN471" s="99"/>
      <c r="EO471" s="99"/>
      <c r="EP471" s="99"/>
      <c r="EQ471" s="99"/>
    </row>
    <row r="472" spans="1:147" s="61" customFormat="1" ht="25.5">
      <c r="A472" s="56">
        <v>168</v>
      </c>
      <c r="B472" s="53">
        <v>43796</v>
      </c>
      <c r="C472" s="59" t="s">
        <v>5326</v>
      </c>
      <c r="D472" s="62" t="s">
        <v>5332</v>
      </c>
      <c r="E472" s="53">
        <v>43796</v>
      </c>
      <c r="F472" s="56"/>
      <c r="G472" s="62"/>
      <c r="H472" s="53"/>
      <c r="I472" s="56"/>
      <c r="J472" s="56" t="s">
        <v>5318</v>
      </c>
      <c r="K472" s="56">
        <v>0</v>
      </c>
      <c r="L472" s="56">
        <v>7</v>
      </c>
      <c r="M472" s="56">
        <v>7</v>
      </c>
      <c r="N472" s="56">
        <f t="shared" si="21"/>
        <v>7</v>
      </c>
      <c r="O472" s="56">
        <f t="shared" si="21"/>
        <v>7</v>
      </c>
      <c r="P472" s="62"/>
      <c r="Q472" s="56">
        <v>0.22</v>
      </c>
      <c r="R472" s="56">
        <v>3</v>
      </c>
      <c r="S472" s="56">
        <v>550</v>
      </c>
      <c r="T472" s="56" t="s">
        <v>5583</v>
      </c>
      <c r="U472" s="56">
        <v>132</v>
      </c>
      <c r="V472" s="53">
        <v>43796</v>
      </c>
      <c r="W472" s="56"/>
      <c r="X472" s="56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99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99"/>
      <c r="BN472" s="99"/>
      <c r="BO472" s="99"/>
      <c r="BP472" s="99"/>
      <c r="BQ472" s="99"/>
      <c r="BR472" s="99"/>
      <c r="BS472" s="99"/>
      <c r="BT472" s="99"/>
      <c r="BU472" s="99"/>
      <c r="BV472" s="99"/>
      <c r="BW472" s="99"/>
      <c r="BX472" s="99"/>
      <c r="BY472" s="99"/>
      <c r="BZ472" s="99"/>
      <c r="CA472" s="99"/>
      <c r="CB472" s="99"/>
      <c r="CC472" s="99"/>
      <c r="CD472" s="99"/>
      <c r="CE472" s="99"/>
      <c r="CF472" s="99"/>
      <c r="CG472" s="99"/>
      <c r="CH472" s="99"/>
      <c r="CI472" s="99"/>
      <c r="CJ472" s="99"/>
      <c r="CK472" s="99"/>
      <c r="CL472" s="99"/>
      <c r="CM472" s="99"/>
      <c r="CN472" s="99"/>
      <c r="CO472" s="99"/>
      <c r="CP472" s="99"/>
      <c r="CQ472" s="99"/>
      <c r="CR472" s="99"/>
      <c r="CS472" s="99"/>
      <c r="CT472" s="99"/>
      <c r="CU472" s="99"/>
      <c r="CV472" s="99"/>
      <c r="CW472" s="99"/>
      <c r="CX472" s="99"/>
      <c r="CY472" s="99"/>
      <c r="CZ472" s="99"/>
      <c r="DA472" s="99"/>
      <c r="DB472" s="99"/>
      <c r="DC472" s="99"/>
      <c r="DD472" s="99"/>
      <c r="DE472" s="99"/>
      <c r="DF472" s="99"/>
      <c r="DG472" s="99"/>
      <c r="DH472" s="99"/>
      <c r="DI472" s="99"/>
      <c r="DJ472" s="99"/>
      <c r="DK472" s="99"/>
      <c r="DL472" s="99"/>
      <c r="DM472" s="99"/>
      <c r="DN472" s="99"/>
      <c r="DO472" s="99"/>
      <c r="DP472" s="99"/>
      <c r="DQ472" s="99"/>
      <c r="DR472" s="99"/>
      <c r="DS472" s="99"/>
      <c r="DT472" s="99"/>
      <c r="DU472" s="99"/>
      <c r="DV472" s="99"/>
      <c r="DW472" s="99"/>
      <c r="DX472" s="99"/>
      <c r="DY472" s="99"/>
      <c r="DZ472" s="99"/>
      <c r="EA472" s="99"/>
      <c r="EB472" s="99"/>
      <c r="EC472" s="99"/>
      <c r="ED472" s="99"/>
      <c r="EE472" s="99"/>
      <c r="EF472" s="99"/>
      <c r="EG472" s="99"/>
      <c r="EH472" s="99"/>
      <c r="EI472" s="99"/>
      <c r="EJ472" s="99"/>
      <c r="EK472" s="99"/>
      <c r="EL472" s="99"/>
      <c r="EM472" s="99"/>
      <c r="EN472" s="99"/>
      <c r="EO472" s="99"/>
      <c r="EP472" s="99"/>
      <c r="EQ472" s="99"/>
    </row>
    <row r="473" spans="1:147" s="57" customFormat="1" ht="25.5">
      <c r="A473" s="56">
        <v>169</v>
      </c>
      <c r="B473" s="53">
        <v>43803</v>
      </c>
      <c r="C473" s="59" t="s">
        <v>5326</v>
      </c>
      <c r="D473" s="62" t="s">
        <v>5332</v>
      </c>
      <c r="E473" s="53">
        <v>43803</v>
      </c>
      <c r="F473" s="53">
        <v>43810</v>
      </c>
      <c r="G473" s="56"/>
      <c r="H473" s="53"/>
      <c r="I473" s="53">
        <v>43810</v>
      </c>
      <c r="J473" s="56" t="s">
        <v>5848</v>
      </c>
      <c r="K473" s="56">
        <v>0</v>
      </c>
      <c r="L473" s="56">
        <v>7</v>
      </c>
      <c r="M473" s="56">
        <v>7</v>
      </c>
      <c r="N473" s="56">
        <v>7</v>
      </c>
      <c r="O473" s="56">
        <v>7</v>
      </c>
      <c r="P473" s="62"/>
      <c r="Q473" s="56">
        <v>0.22</v>
      </c>
      <c r="R473" s="62">
        <v>3</v>
      </c>
      <c r="S473" s="56">
        <v>550</v>
      </c>
      <c r="T473" s="56" t="s">
        <v>5849</v>
      </c>
      <c r="U473" s="56">
        <v>133</v>
      </c>
      <c r="V473" s="53">
        <v>43803</v>
      </c>
      <c r="W473" s="56"/>
      <c r="X473" s="56"/>
    </row>
    <row r="474" spans="1:147" s="57" customFormat="1" ht="25.5">
      <c r="A474" s="56">
        <v>170</v>
      </c>
      <c r="B474" s="53">
        <v>43803</v>
      </c>
      <c r="C474" s="59" t="s">
        <v>5326</v>
      </c>
      <c r="D474" s="62" t="s">
        <v>5850</v>
      </c>
      <c r="E474" s="53">
        <v>43803</v>
      </c>
      <c r="F474" s="53">
        <v>43803</v>
      </c>
      <c r="G474" s="53">
        <v>43986</v>
      </c>
      <c r="H474" s="53">
        <v>43809</v>
      </c>
      <c r="I474" s="53">
        <v>43808</v>
      </c>
      <c r="J474" s="56" t="s">
        <v>5784</v>
      </c>
      <c r="K474" s="56">
        <v>0</v>
      </c>
      <c r="L474" s="56">
        <v>15</v>
      </c>
      <c r="M474" s="56">
        <v>15</v>
      </c>
      <c r="N474" s="56">
        <v>15</v>
      </c>
      <c r="O474" s="56">
        <v>15</v>
      </c>
      <c r="P474" s="62"/>
      <c r="Q474" s="56">
        <v>0.4</v>
      </c>
      <c r="R474" s="62">
        <v>3</v>
      </c>
      <c r="S474" s="56">
        <v>550</v>
      </c>
      <c r="T474" s="56" t="s">
        <v>5583</v>
      </c>
      <c r="U474" s="56">
        <v>134</v>
      </c>
      <c r="V474" s="53">
        <v>43803</v>
      </c>
      <c r="W474" s="56" t="s">
        <v>5851</v>
      </c>
      <c r="X474" s="53">
        <v>43808</v>
      </c>
    </row>
    <row r="475" spans="1:147" s="57" customFormat="1" ht="25.5">
      <c r="A475" s="56">
        <v>171</v>
      </c>
      <c r="B475" s="53">
        <v>43803</v>
      </c>
      <c r="C475" s="59" t="s">
        <v>5326</v>
      </c>
      <c r="D475" s="62" t="s">
        <v>5332</v>
      </c>
      <c r="E475" s="53">
        <v>43803</v>
      </c>
      <c r="F475" s="53">
        <v>43809</v>
      </c>
      <c r="G475" s="56"/>
      <c r="H475" s="53"/>
      <c r="I475" s="53">
        <v>43811</v>
      </c>
      <c r="J475" s="56" t="s">
        <v>5784</v>
      </c>
      <c r="K475" s="56">
        <v>0</v>
      </c>
      <c r="L475" s="56">
        <v>7</v>
      </c>
      <c r="M475" s="56">
        <v>7</v>
      </c>
      <c r="N475" s="56">
        <v>7</v>
      </c>
      <c r="O475" s="56">
        <v>7</v>
      </c>
      <c r="P475" s="62"/>
      <c r="Q475" s="56">
        <v>0.22</v>
      </c>
      <c r="R475" s="62">
        <v>3</v>
      </c>
      <c r="S475" s="56">
        <v>550</v>
      </c>
      <c r="T475" s="56" t="s">
        <v>5702</v>
      </c>
      <c r="U475" s="56">
        <v>135</v>
      </c>
      <c r="V475" s="53">
        <v>43803</v>
      </c>
      <c r="W475" s="56"/>
      <c r="X475" s="56"/>
    </row>
    <row r="476" spans="1:147" s="57" customFormat="1" ht="25.5">
      <c r="A476" s="56">
        <v>172</v>
      </c>
      <c r="B476" s="53">
        <v>43808</v>
      </c>
      <c r="C476" s="59" t="s">
        <v>5326</v>
      </c>
      <c r="D476" s="62" t="s">
        <v>5332</v>
      </c>
      <c r="E476" s="53">
        <v>43808</v>
      </c>
      <c r="F476" s="56"/>
      <c r="G476" s="56"/>
      <c r="H476" s="53"/>
      <c r="I476" s="56"/>
      <c r="J476" s="56" t="s">
        <v>5784</v>
      </c>
      <c r="K476" s="56">
        <v>0</v>
      </c>
      <c r="L476" s="56">
        <v>15</v>
      </c>
      <c r="M476" s="56">
        <v>15</v>
      </c>
      <c r="N476" s="56">
        <v>15</v>
      </c>
      <c r="O476" s="56">
        <v>15</v>
      </c>
      <c r="P476" s="62"/>
      <c r="Q476" s="56">
        <v>0.4</v>
      </c>
      <c r="R476" s="62">
        <v>3</v>
      </c>
      <c r="S476" s="56">
        <v>550</v>
      </c>
      <c r="T476" s="56" t="s">
        <v>5583</v>
      </c>
      <c r="U476" s="56">
        <v>136</v>
      </c>
      <c r="V476" s="53">
        <v>43808</v>
      </c>
      <c r="W476" s="56"/>
      <c r="X476" s="56"/>
    </row>
    <row r="477" spans="1:147" s="57" customFormat="1" ht="25.5">
      <c r="A477" s="56">
        <v>173</v>
      </c>
      <c r="B477" s="53">
        <v>43809</v>
      </c>
      <c r="C477" s="59" t="s">
        <v>5326</v>
      </c>
      <c r="D477" s="62" t="s">
        <v>5332</v>
      </c>
      <c r="E477" s="53">
        <v>43809</v>
      </c>
      <c r="F477" s="56"/>
      <c r="G477" s="56"/>
      <c r="H477" s="53"/>
      <c r="I477" s="56"/>
      <c r="J477" s="56" t="s">
        <v>5784</v>
      </c>
      <c r="K477" s="56">
        <v>0</v>
      </c>
      <c r="L477" s="56">
        <v>7</v>
      </c>
      <c r="M477" s="56">
        <v>7</v>
      </c>
      <c r="N477" s="56">
        <v>7</v>
      </c>
      <c r="O477" s="56">
        <v>7</v>
      </c>
      <c r="P477" s="62"/>
      <c r="Q477" s="56">
        <v>0.22</v>
      </c>
      <c r="R477" s="62">
        <v>3</v>
      </c>
      <c r="S477" s="56">
        <v>550</v>
      </c>
      <c r="T477" s="56" t="s">
        <v>5681</v>
      </c>
      <c r="U477" s="56">
        <v>137</v>
      </c>
      <c r="V477" s="53">
        <v>43809</v>
      </c>
      <c r="W477" s="56"/>
      <c r="X477" s="56"/>
    </row>
    <row r="478" spans="1:147" s="57" customFormat="1" ht="25.5">
      <c r="A478" s="56">
        <v>174</v>
      </c>
      <c r="B478" s="53">
        <v>43812</v>
      </c>
      <c r="C478" s="59" t="s">
        <v>5326</v>
      </c>
      <c r="D478" s="62" t="s">
        <v>5332</v>
      </c>
      <c r="E478" s="53">
        <v>43819</v>
      </c>
      <c r="F478" s="56"/>
      <c r="G478" s="56"/>
      <c r="H478" s="53"/>
      <c r="I478" s="53">
        <v>43841</v>
      </c>
      <c r="J478" s="56" t="s">
        <v>5816</v>
      </c>
      <c r="K478" s="56">
        <v>8</v>
      </c>
      <c r="L478" s="56">
        <v>7</v>
      </c>
      <c r="M478" s="56">
        <v>15</v>
      </c>
      <c r="N478" s="56">
        <v>15</v>
      </c>
      <c r="O478" s="56">
        <v>15</v>
      </c>
      <c r="P478" s="62"/>
      <c r="Q478" s="56">
        <v>0.4</v>
      </c>
      <c r="R478" s="62">
        <v>3</v>
      </c>
      <c r="S478" s="56">
        <v>550</v>
      </c>
      <c r="T478" s="56" t="s">
        <v>5333</v>
      </c>
      <c r="U478" s="56">
        <v>138</v>
      </c>
      <c r="V478" s="53">
        <v>43819</v>
      </c>
      <c r="W478" s="56" t="s">
        <v>5852</v>
      </c>
      <c r="X478" s="53">
        <v>43852</v>
      </c>
    </row>
    <row r="479" spans="1:147" s="57" customFormat="1" ht="25.5">
      <c r="A479" s="56">
        <v>175</v>
      </c>
      <c r="B479" s="53">
        <v>43817</v>
      </c>
      <c r="C479" s="59" t="s">
        <v>5326</v>
      </c>
      <c r="D479" s="62" t="s">
        <v>5332</v>
      </c>
      <c r="E479" s="53">
        <v>43819</v>
      </c>
      <c r="F479" s="56"/>
      <c r="G479" s="56"/>
      <c r="H479" s="53"/>
      <c r="I479" s="56"/>
      <c r="J479" s="56" t="s">
        <v>5816</v>
      </c>
      <c r="K479" s="56">
        <v>4</v>
      </c>
      <c r="L479" s="56">
        <v>3</v>
      </c>
      <c r="M479" s="56">
        <v>7</v>
      </c>
      <c r="N479" s="56">
        <v>7</v>
      </c>
      <c r="O479" s="56">
        <v>7</v>
      </c>
      <c r="P479" s="62"/>
      <c r="Q479" s="56">
        <v>0.22</v>
      </c>
      <c r="R479" s="62">
        <v>3</v>
      </c>
      <c r="S479" s="56">
        <v>550</v>
      </c>
      <c r="T479" s="56" t="s">
        <v>5849</v>
      </c>
      <c r="U479" s="56">
        <v>139</v>
      </c>
      <c r="V479" s="53">
        <v>43819</v>
      </c>
      <c r="W479" s="56"/>
      <c r="X479" s="56"/>
    </row>
    <row r="480" spans="1:147" s="57" customFormat="1" ht="25.5">
      <c r="A480" s="56">
        <v>176</v>
      </c>
      <c r="B480" s="53">
        <v>43815</v>
      </c>
      <c r="C480" s="59" t="s">
        <v>5326</v>
      </c>
      <c r="D480" s="62" t="s">
        <v>5332</v>
      </c>
      <c r="E480" s="53">
        <v>43819</v>
      </c>
      <c r="F480" s="56"/>
      <c r="G480" s="56"/>
      <c r="H480" s="53"/>
      <c r="I480" s="56"/>
      <c r="J480" s="56" t="s">
        <v>5816</v>
      </c>
      <c r="K480" s="56">
        <v>4</v>
      </c>
      <c r="L480" s="56">
        <v>3</v>
      </c>
      <c r="M480" s="56">
        <v>7</v>
      </c>
      <c r="N480" s="56">
        <v>7</v>
      </c>
      <c r="O480" s="56">
        <v>7</v>
      </c>
      <c r="P480" s="62"/>
      <c r="Q480" s="56">
        <v>0.22</v>
      </c>
      <c r="R480" s="62">
        <v>3</v>
      </c>
      <c r="S480" s="56">
        <v>550</v>
      </c>
      <c r="T480" s="56" t="s">
        <v>5849</v>
      </c>
      <c r="U480" s="56">
        <v>140</v>
      </c>
      <c r="V480" s="53">
        <v>43819</v>
      </c>
      <c r="W480" s="56"/>
      <c r="X480" s="56"/>
    </row>
    <row r="481" spans="1:24" s="57" customFormat="1" ht="25.5">
      <c r="A481" s="56">
        <v>177</v>
      </c>
      <c r="B481" s="53">
        <v>43819</v>
      </c>
      <c r="C481" s="59" t="s">
        <v>5326</v>
      </c>
      <c r="D481" s="62" t="s">
        <v>5332</v>
      </c>
      <c r="E481" s="53">
        <v>43819</v>
      </c>
      <c r="F481" s="56"/>
      <c r="G481" s="56"/>
      <c r="H481" s="53"/>
      <c r="I481" s="56"/>
      <c r="J481" s="56" t="s">
        <v>5853</v>
      </c>
      <c r="K481" s="56">
        <v>0</v>
      </c>
      <c r="L481" s="56">
        <v>50</v>
      </c>
      <c r="M481" s="56">
        <v>50</v>
      </c>
      <c r="N481" s="56">
        <v>50</v>
      </c>
      <c r="O481" s="56">
        <v>50</v>
      </c>
      <c r="P481" s="62"/>
      <c r="Q481" s="56">
        <v>0.4</v>
      </c>
      <c r="R481" s="62">
        <v>3</v>
      </c>
      <c r="S481" s="56">
        <v>550</v>
      </c>
      <c r="T481" s="56" t="s">
        <v>5681</v>
      </c>
      <c r="U481" s="56">
        <v>9</v>
      </c>
      <c r="V481" s="53">
        <v>43819</v>
      </c>
      <c r="W481" s="56" t="s">
        <v>5854</v>
      </c>
      <c r="X481" s="53">
        <v>43892</v>
      </c>
    </row>
    <row r="482" spans="1:24" s="57" customFormat="1" ht="25.5">
      <c r="A482" s="56">
        <v>178</v>
      </c>
      <c r="B482" s="53">
        <v>43819</v>
      </c>
      <c r="C482" s="59" t="s">
        <v>5326</v>
      </c>
      <c r="D482" s="62" t="s">
        <v>5332</v>
      </c>
      <c r="E482" s="53">
        <v>43819</v>
      </c>
      <c r="F482" s="56"/>
      <c r="G482" s="56"/>
      <c r="H482" s="53"/>
      <c r="I482" s="56"/>
      <c r="J482" s="56" t="s">
        <v>5855</v>
      </c>
      <c r="K482" s="56">
        <v>0</v>
      </c>
      <c r="L482" s="56">
        <v>15</v>
      </c>
      <c r="M482" s="56">
        <v>15</v>
      </c>
      <c r="N482" s="56">
        <v>15</v>
      </c>
      <c r="O482" s="56">
        <v>15</v>
      </c>
      <c r="P482" s="62"/>
      <c r="Q482" s="56">
        <v>0.4</v>
      </c>
      <c r="R482" s="62">
        <v>3</v>
      </c>
      <c r="S482" s="56">
        <v>550</v>
      </c>
      <c r="T482" s="56" t="s">
        <v>5335</v>
      </c>
      <c r="U482" s="56">
        <v>141</v>
      </c>
      <c r="V482" s="53">
        <v>43819</v>
      </c>
      <c r="W482" s="56"/>
      <c r="X482" s="56"/>
    </row>
    <row r="483" spans="1:24" s="57" customFormat="1" ht="25.5">
      <c r="A483" s="56">
        <v>179</v>
      </c>
      <c r="B483" s="53">
        <v>43811</v>
      </c>
      <c r="C483" s="59" t="s">
        <v>5326</v>
      </c>
      <c r="D483" s="62" t="s">
        <v>5327</v>
      </c>
      <c r="E483" s="53">
        <v>43819</v>
      </c>
      <c r="F483" s="56"/>
      <c r="G483" s="56"/>
      <c r="H483" s="53"/>
      <c r="I483" s="56"/>
      <c r="J483" s="56" t="s">
        <v>5855</v>
      </c>
      <c r="K483" s="56">
        <v>0</v>
      </c>
      <c r="L483" s="56">
        <v>7</v>
      </c>
      <c r="M483" s="56">
        <v>7</v>
      </c>
      <c r="N483" s="56">
        <v>7</v>
      </c>
      <c r="O483" s="56">
        <v>7</v>
      </c>
      <c r="P483" s="62"/>
      <c r="Q483" s="56">
        <v>0.22</v>
      </c>
      <c r="R483" s="62">
        <v>3</v>
      </c>
      <c r="S483" s="56">
        <v>550</v>
      </c>
      <c r="T483" s="56" t="s">
        <v>5583</v>
      </c>
      <c r="U483" s="56">
        <v>142</v>
      </c>
      <c r="V483" s="53">
        <v>43819</v>
      </c>
      <c r="W483" s="56" t="s">
        <v>5856</v>
      </c>
      <c r="X483" s="53">
        <v>43888</v>
      </c>
    </row>
    <row r="484" spans="1:24" s="57" customFormat="1" ht="25.5">
      <c r="A484" s="56">
        <v>180</v>
      </c>
      <c r="B484" s="53">
        <v>43825</v>
      </c>
      <c r="C484" s="59" t="s">
        <v>5326</v>
      </c>
      <c r="D484" s="62" t="s">
        <v>5327</v>
      </c>
      <c r="E484" s="53">
        <v>43829</v>
      </c>
      <c r="F484" s="56"/>
      <c r="G484" s="56"/>
      <c r="H484" s="53"/>
      <c r="I484" s="56"/>
      <c r="J484" s="56" t="s">
        <v>5784</v>
      </c>
      <c r="K484" s="56">
        <v>0</v>
      </c>
      <c r="L484" s="56">
        <v>7</v>
      </c>
      <c r="M484" s="56">
        <v>7</v>
      </c>
      <c r="N484" s="56">
        <v>7</v>
      </c>
      <c r="O484" s="56">
        <v>7</v>
      </c>
      <c r="P484" s="62"/>
      <c r="Q484" s="56">
        <v>0.22</v>
      </c>
      <c r="R484" s="62">
        <v>3</v>
      </c>
      <c r="S484" s="56">
        <v>550</v>
      </c>
      <c r="T484" s="56" t="s">
        <v>5583</v>
      </c>
      <c r="U484" s="56">
        <v>143</v>
      </c>
      <c r="V484" s="53">
        <v>43827</v>
      </c>
      <c r="W484" s="56" t="s">
        <v>5857</v>
      </c>
      <c r="X484" s="53">
        <v>43853</v>
      </c>
    </row>
    <row r="486" spans="1:24" ht="20.25">
      <c r="A486" s="142" t="s">
        <v>63</v>
      </c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</row>
    <row r="488" spans="1:24">
      <c r="A488" s="134" t="s">
        <v>0</v>
      </c>
      <c r="B488" s="134" t="s">
        <v>28</v>
      </c>
      <c r="C488" s="137" t="s">
        <v>4</v>
      </c>
      <c r="D488" s="134" t="s">
        <v>11</v>
      </c>
      <c r="E488" s="134" t="s">
        <v>13</v>
      </c>
      <c r="F488" s="134" t="s">
        <v>10</v>
      </c>
      <c r="G488" s="134" t="s">
        <v>14</v>
      </c>
      <c r="H488" s="134" t="s">
        <v>15</v>
      </c>
      <c r="I488" s="134" t="s">
        <v>16</v>
      </c>
      <c r="J488" s="134" t="s">
        <v>3</v>
      </c>
      <c r="K488" s="134" t="s">
        <v>17</v>
      </c>
      <c r="L488" s="134" t="s">
        <v>18</v>
      </c>
      <c r="M488" s="134" t="s">
        <v>19</v>
      </c>
      <c r="N488" s="134" t="s">
        <v>20</v>
      </c>
      <c r="O488" s="134" t="s">
        <v>21</v>
      </c>
      <c r="P488" s="134" t="s">
        <v>22</v>
      </c>
      <c r="Q488" s="134" t="s">
        <v>23</v>
      </c>
      <c r="R488" s="134" t="s">
        <v>9</v>
      </c>
      <c r="S488" s="134" t="s">
        <v>24</v>
      </c>
      <c r="T488" s="134" t="s">
        <v>25</v>
      </c>
      <c r="U488" s="143" t="s">
        <v>26</v>
      </c>
      <c r="V488" s="144"/>
      <c r="W488" s="149" t="s">
        <v>27</v>
      </c>
      <c r="X488" s="150"/>
    </row>
    <row r="489" spans="1:24">
      <c r="A489" s="135"/>
      <c r="B489" s="135"/>
      <c r="C489" s="138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45"/>
      <c r="V489" s="146"/>
      <c r="W489" s="134" t="s">
        <v>29</v>
      </c>
      <c r="X489" s="134" t="s">
        <v>28</v>
      </c>
    </row>
    <row r="490" spans="1:24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47"/>
      <c r="V490" s="148"/>
      <c r="W490" s="136"/>
      <c r="X490" s="136"/>
    </row>
    <row r="491" spans="1:24">
      <c r="A491" s="31" t="s">
        <v>12</v>
      </c>
      <c r="B491" s="31">
        <v>2</v>
      </c>
      <c r="C491" s="31">
        <v>3</v>
      </c>
      <c r="D491" s="31">
        <v>4</v>
      </c>
      <c r="E491" s="31">
        <v>5</v>
      </c>
      <c r="F491" s="31">
        <v>6</v>
      </c>
      <c r="G491" s="31">
        <v>7</v>
      </c>
      <c r="H491" s="31">
        <v>8</v>
      </c>
      <c r="I491" s="31">
        <v>9</v>
      </c>
      <c r="J491" s="31">
        <v>10</v>
      </c>
      <c r="K491" s="31">
        <v>11</v>
      </c>
      <c r="L491" s="31">
        <v>12</v>
      </c>
      <c r="M491" s="31">
        <v>13</v>
      </c>
      <c r="N491" s="31">
        <v>14</v>
      </c>
      <c r="O491" s="31">
        <v>15</v>
      </c>
      <c r="P491" s="31">
        <v>16</v>
      </c>
      <c r="Q491" s="31">
        <v>17</v>
      </c>
      <c r="R491" s="31">
        <v>18</v>
      </c>
      <c r="S491" s="31">
        <v>19</v>
      </c>
      <c r="T491" s="31">
        <v>20</v>
      </c>
      <c r="U491" s="140">
        <v>21</v>
      </c>
      <c r="V491" s="141"/>
      <c r="W491" s="31">
        <v>22</v>
      </c>
      <c r="X491" s="31">
        <v>23</v>
      </c>
    </row>
    <row r="492" spans="1:24" ht="25.5">
      <c r="A492" s="56">
        <v>1</v>
      </c>
      <c r="B492" s="53">
        <v>43839</v>
      </c>
      <c r="C492" s="59" t="s">
        <v>5316</v>
      </c>
      <c r="D492" s="62" t="s">
        <v>5850</v>
      </c>
      <c r="E492" s="53">
        <v>43843</v>
      </c>
      <c r="F492" s="53">
        <v>43845</v>
      </c>
      <c r="G492" s="53">
        <v>43966</v>
      </c>
      <c r="H492" s="53"/>
      <c r="I492" s="53">
        <v>43845</v>
      </c>
      <c r="J492" s="54" t="s">
        <v>5320</v>
      </c>
      <c r="K492" s="56">
        <v>0</v>
      </c>
      <c r="L492" s="56">
        <v>15</v>
      </c>
      <c r="M492" s="56">
        <v>15</v>
      </c>
      <c r="N492" s="56">
        <v>15</v>
      </c>
      <c r="O492" s="56">
        <v>15</v>
      </c>
      <c r="P492" s="62"/>
      <c r="Q492" s="56">
        <v>0.4</v>
      </c>
      <c r="R492" s="56">
        <v>3</v>
      </c>
      <c r="S492" s="56">
        <v>550</v>
      </c>
      <c r="T492" s="56" t="s">
        <v>5338</v>
      </c>
      <c r="U492" s="56">
        <v>1</v>
      </c>
      <c r="V492" s="53">
        <v>43840</v>
      </c>
      <c r="W492" s="84" t="s">
        <v>5858</v>
      </c>
      <c r="X492" s="100">
        <v>43865</v>
      </c>
    </row>
    <row r="493" spans="1:24" ht="25.5">
      <c r="A493" s="56">
        <v>2</v>
      </c>
      <c r="B493" s="53">
        <v>43843</v>
      </c>
      <c r="C493" s="59" t="s">
        <v>5316</v>
      </c>
      <c r="D493" s="62" t="s">
        <v>5850</v>
      </c>
      <c r="E493" s="53">
        <v>43853</v>
      </c>
      <c r="F493" s="53">
        <v>43853</v>
      </c>
      <c r="G493" s="53">
        <v>43974</v>
      </c>
      <c r="H493" s="53"/>
      <c r="I493" s="53">
        <v>43853</v>
      </c>
      <c r="J493" s="54" t="s">
        <v>5659</v>
      </c>
      <c r="K493" s="56">
        <v>3</v>
      </c>
      <c r="L493" s="56">
        <v>4</v>
      </c>
      <c r="M493" s="56">
        <v>7</v>
      </c>
      <c r="N493" s="56">
        <v>7</v>
      </c>
      <c r="O493" s="56">
        <v>7</v>
      </c>
      <c r="P493" s="62"/>
      <c r="Q493" s="56">
        <v>0.22</v>
      </c>
      <c r="R493" s="56">
        <v>3</v>
      </c>
      <c r="S493" s="56">
        <v>550</v>
      </c>
      <c r="T493" s="56" t="s">
        <v>5696</v>
      </c>
      <c r="U493" s="56">
        <v>2</v>
      </c>
      <c r="V493" s="53">
        <v>43844</v>
      </c>
      <c r="W493" s="56" t="s">
        <v>5859</v>
      </c>
      <c r="X493" s="53">
        <v>43859</v>
      </c>
    </row>
    <row r="494" spans="1:24" ht="25.5">
      <c r="A494" s="56">
        <v>3</v>
      </c>
      <c r="B494" s="53">
        <v>43844</v>
      </c>
      <c r="C494" s="59" t="s">
        <v>5316</v>
      </c>
      <c r="D494" s="62" t="s">
        <v>5317</v>
      </c>
      <c r="E494" s="53">
        <v>43847</v>
      </c>
      <c r="F494" s="53">
        <v>43847</v>
      </c>
      <c r="G494" s="53">
        <v>44029</v>
      </c>
      <c r="H494" s="53"/>
      <c r="I494" s="53">
        <v>43847</v>
      </c>
      <c r="J494" s="54" t="s">
        <v>5860</v>
      </c>
      <c r="K494" s="56">
        <v>0</v>
      </c>
      <c r="L494" s="56">
        <v>7</v>
      </c>
      <c r="M494" s="56">
        <v>7</v>
      </c>
      <c r="N494" s="56">
        <v>7</v>
      </c>
      <c r="O494" s="56"/>
      <c r="P494" s="62"/>
      <c r="Q494" s="56">
        <v>0.22</v>
      </c>
      <c r="R494" s="56">
        <v>3</v>
      </c>
      <c r="S494" s="56">
        <v>550</v>
      </c>
      <c r="T494" s="56" t="s">
        <v>5333</v>
      </c>
      <c r="U494" s="56">
        <v>1</v>
      </c>
      <c r="V494" s="53">
        <v>43844</v>
      </c>
      <c r="W494" s="56"/>
      <c r="X494" s="56"/>
    </row>
    <row r="495" spans="1:24" ht="25.5">
      <c r="A495" s="56">
        <v>4</v>
      </c>
      <c r="B495" s="53">
        <v>43844</v>
      </c>
      <c r="C495" s="59" t="s">
        <v>5316</v>
      </c>
      <c r="D495" s="62" t="s">
        <v>5850</v>
      </c>
      <c r="E495" s="53">
        <v>43847</v>
      </c>
      <c r="F495" s="53">
        <v>43847</v>
      </c>
      <c r="G495" s="53">
        <v>43968</v>
      </c>
      <c r="H495" s="53">
        <v>43882</v>
      </c>
      <c r="I495" s="53">
        <v>43847</v>
      </c>
      <c r="J495" s="54" t="s">
        <v>5861</v>
      </c>
      <c r="K495" s="56">
        <v>0</v>
      </c>
      <c r="L495" s="56">
        <v>40</v>
      </c>
      <c r="M495" s="56">
        <v>40</v>
      </c>
      <c r="N495" s="56">
        <v>40</v>
      </c>
      <c r="O495" s="56">
        <v>40</v>
      </c>
      <c r="P495" s="62"/>
      <c r="Q495" s="56">
        <v>0.4</v>
      </c>
      <c r="R495" s="56">
        <v>3</v>
      </c>
      <c r="S495" s="56">
        <v>3168</v>
      </c>
      <c r="T495" s="56" t="s">
        <v>5681</v>
      </c>
      <c r="U495" s="56">
        <v>1</v>
      </c>
      <c r="V495" s="53">
        <v>43844</v>
      </c>
      <c r="W495" s="56" t="s">
        <v>5862</v>
      </c>
      <c r="X495" s="53">
        <v>43874</v>
      </c>
    </row>
    <row r="496" spans="1:24" ht="25.5">
      <c r="A496" s="56">
        <v>5</v>
      </c>
      <c r="B496" s="53">
        <v>43844</v>
      </c>
      <c r="C496" s="59" t="s">
        <v>5316</v>
      </c>
      <c r="D496" s="62" t="s">
        <v>5317</v>
      </c>
      <c r="E496" s="53">
        <v>43850</v>
      </c>
      <c r="F496" s="53">
        <v>43850</v>
      </c>
      <c r="G496" s="53">
        <v>44032</v>
      </c>
      <c r="H496" s="53"/>
      <c r="I496" s="56"/>
      <c r="J496" s="54" t="s">
        <v>5320</v>
      </c>
      <c r="K496" s="56">
        <v>0</v>
      </c>
      <c r="L496" s="56">
        <v>15</v>
      </c>
      <c r="M496" s="56">
        <v>15</v>
      </c>
      <c r="N496" s="56">
        <v>15</v>
      </c>
      <c r="O496" s="56"/>
      <c r="P496" s="62"/>
      <c r="Q496" s="56">
        <v>0.4</v>
      </c>
      <c r="R496" s="56">
        <v>3</v>
      </c>
      <c r="S496" s="56">
        <v>550</v>
      </c>
      <c r="T496" s="56" t="s">
        <v>5333</v>
      </c>
      <c r="U496" s="56">
        <v>2</v>
      </c>
      <c r="V496" s="53">
        <v>43844</v>
      </c>
      <c r="W496" s="56"/>
      <c r="X496" s="56"/>
    </row>
    <row r="497" spans="1:24" ht="25.5">
      <c r="A497" s="56">
        <v>6</v>
      </c>
      <c r="B497" s="53">
        <v>43844</v>
      </c>
      <c r="C497" s="59" t="s">
        <v>5316</v>
      </c>
      <c r="D497" s="62" t="s">
        <v>5317</v>
      </c>
      <c r="E497" s="53">
        <v>43850</v>
      </c>
      <c r="F497" s="53">
        <v>43850</v>
      </c>
      <c r="G497" s="53">
        <v>44032</v>
      </c>
      <c r="H497" s="53"/>
      <c r="I497" s="56"/>
      <c r="J497" s="54" t="s">
        <v>5863</v>
      </c>
      <c r="K497" s="56">
        <v>0</v>
      </c>
      <c r="L497" s="56">
        <v>100</v>
      </c>
      <c r="M497" s="56">
        <v>100</v>
      </c>
      <c r="N497" s="56">
        <v>100</v>
      </c>
      <c r="O497" s="56"/>
      <c r="P497" s="62"/>
      <c r="Q497" s="56">
        <v>0.4</v>
      </c>
      <c r="R497" s="56">
        <v>3</v>
      </c>
      <c r="S497" s="56">
        <v>7920</v>
      </c>
      <c r="T497" s="56" t="s">
        <v>5333</v>
      </c>
      <c r="U497" s="56">
        <v>3</v>
      </c>
      <c r="V497" s="53">
        <v>43845</v>
      </c>
      <c r="W497" s="56"/>
      <c r="X497" s="56"/>
    </row>
    <row r="498" spans="1:24" ht="25.5">
      <c r="A498" s="56">
        <v>7</v>
      </c>
      <c r="B498" s="53">
        <v>43844</v>
      </c>
      <c r="C498" s="59" t="s">
        <v>5316</v>
      </c>
      <c r="D498" s="62" t="s">
        <v>5317</v>
      </c>
      <c r="E498" s="53">
        <v>43847</v>
      </c>
      <c r="F498" s="53">
        <v>43847</v>
      </c>
      <c r="G498" s="53">
        <v>43968</v>
      </c>
      <c r="H498" s="53"/>
      <c r="I498" s="53">
        <v>43847</v>
      </c>
      <c r="J498" s="54" t="s">
        <v>5321</v>
      </c>
      <c r="K498" s="56">
        <v>7</v>
      </c>
      <c r="L498" s="56">
        <v>8</v>
      </c>
      <c r="M498" s="56">
        <v>15</v>
      </c>
      <c r="N498" s="56">
        <v>15</v>
      </c>
      <c r="O498" s="56"/>
      <c r="P498" s="62"/>
      <c r="Q498" s="56">
        <v>0.4</v>
      </c>
      <c r="R498" s="56">
        <v>3</v>
      </c>
      <c r="S498" s="56">
        <v>550</v>
      </c>
      <c r="T498" s="56" t="s">
        <v>5333</v>
      </c>
      <c r="U498" s="56">
        <v>3</v>
      </c>
      <c r="V498" s="53">
        <v>43845</v>
      </c>
      <c r="W498" s="56"/>
      <c r="X498" s="56"/>
    </row>
    <row r="499" spans="1:24" ht="25.5">
      <c r="A499" s="56">
        <v>8</v>
      </c>
      <c r="B499" s="53">
        <v>43845</v>
      </c>
      <c r="C499" s="59" t="s">
        <v>5316</v>
      </c>
      <c r="D499" s="62" t="s">
        <v>5317</v>
      </c>
      <c r="E499" s="53">
        <v>43848</v>
      </c>
      <c r="F499" s="53">
        <v>43850</v>
      </c>
      <c r="G499" s="53">
        <v>44032</v>
      </c>
      <c r="H499" s="53"/>
      <c r="I499" s="56"/>
      <c r="J499" s="54" t="s">
        <v>5601</v>
      </c>
      <c r="K499" s="56">
        <v>0</v>
      </c>
      <c r="L499" s="56">
        <v>88.2</v>
      </c>
      <c r="M499" s="56">
        <v>88.2</v>
      </c>
      <c r="N499" s="56">
        <v>88.2</v>
      </c>
      <c r="O499" s="56"/>
      <c r="P499" s="62"/>
      <c r="Q499" s="56">
        <v>0.4</v>
      </c>
      <c r="R499" s="56">
        <v>2</v>
      </c>
      <c r="S499" s="56">
        <v>6985.44</v>
      </c>
      <c r="T499" s="56" t="s">
        <v>5681</v>
      </c>
      <c r="U499" s="56">
        <v>4</v>
      </c>
      <c r="V499" s="53">
        <v>43845</v>
      </c>
      <c r="W499" s="56" t="s">
        <v>5864</v>
      </c>
      <c r="X499" s="53">
        <v>44138</v>
      </c>
    </row>
    <row r="500" spans="1:24" ht="25.5">
      <c r="A500" s="56">
        <v>9</v>
      </c>
      <c r="B500" s="53">
        <v>43845</v>
      </c>
      <c r="C500" s="59" t="s">
        <v>5316</v>
      </c>
      <c r="D500" s="62" t="s">
        <v>5317</v>
      </c>
      <c r="E500" s="53">
        <v>43847</v>
      </c>
      <c r="F500" s="53">
        <v>43847</v>
      </c>
      <c r="G500" s="53">
        <v>43968</v>
      </c>
      <c r="H500" s="53"/>
      <c r="I500" s="53">
        <v>43847</v>
      </c>
      <c r="J500" s="54" t="s">
        <v>5320</v>
      </c>
      <c r="K500" s="56">
        <v>0</v>
      </c>
      <c r="L500" s="56">
        <v>15</v>
      </c>
      <c r="M500" s="56">
        <v>15</v>
      </c>
      <c r="N500" s="56">
        <v>15</v>
      </c>
      <c r="O500" s="56"/>
      <c r="P500" s="62"/>
      <c r="Q500" s="56">
        <v>0.4</v>
      </c>
      <c r="R500" s="56">
        <v>3</v>
      </c>
      <c r="S500" s="56">
        <v>550</v>
      </c>
      <c r="T500" s="56" t="s">
        <v>5583</v>
      </c>
      <c r="U500" s="56">
        <v>4</v>
      </c>
      <c r="V500" s="53">
        <v>43846</v>
      </c>
      <c r="W500" s="56" t="s">
        <v>5865</v>
      </c>
      <c r="X500" s="53">
        <v>43921</v>
      </c>
    </row>
    <row r="501" spans="1:24" ht="25.5">
      <c r="A501" s="56">
        <v>10</v>
      </c>
      <c r="B501" s="53">
        <v>43846</v>
      </c>
      <c r="C501" s="59" t="s">
        <v>5316</v>
      </c>
      <c r="D501" s="62" t="s">
        <v>5317</v>
      </c>
      <c r="E501" s="53">
        <v>43851</v>
      </c>
      <c r="F501" s="53">
        <v>43851</v>
      </c>
      <c r="G501" s="53">
        <v>44033</v>
      </c>
      <c r="H501" s="53"/>
      <c r="I501" s="56"/>
      <c r="J501" s="54" t="s">
        <v>5328</v>
      </c>
      <c r="K501" s="56">
        <v>0</v>
      </c>
      <c r="L501" s="56">
        <v>15</v>
      </c>
      <c r="M501" s="56">
        <v>15</v>
      </c>
      <c r="N501" s="56">
        <v>15</v>
      </c>
      <c r="O501" s="56"/>
      <c r="P501" s="62"/>
      <c r="Q501" s="56">
        <v>0.4</v>
      </c>
      <c r="R501" s="56">
        <v>3</v>
      </c>
      <c r="S501" s="56">
        <v>550</v>
      </c>
      <c r="T501" s="56" t="s">
        <v>5506</v>
      </c>
      <c r="U501" s="56">
        <v>5</v>
      </c>
      <c r="V501" s="53">
        <v>43846</v>
      </c>
      <c r="W501" s="56"/>
      <c r="X501" s="56"/>
    </row>
    <row r="502" spans="1:24" ht="25.5">
      <c r="A502" s="56">
        <v>11</v>
      </c>
      <c r="B502" s="53">
        <v>43850</v>
      </c>
      <c r="C502" s="59" t="s">
        <v>5316</v>
      </c>
      <c r="D502" s="62" t="s">
        <v>5850</v>
      </c>
      <c r="E502" s="53">
        <v>43852</v>
      </c>
      <c r="F502" s="53">
        <v>43852</v>
      </c>
      <c r="G502" s="53">
        <v>43973</v>
      </c>
      <c r="H502" s="53">
        <v>43861</v>
      </c>
      <c r="I502" s="53">
        <v>43852</v>
      </c>
      <c r="J502" s="54" t="s">
        <v>75</v>
      </c>
      <c r="K502" s="56">
        <v>7</v>
      </c>
      <c r="L502" s="56">
        <v>8</v>
      </c>
      <c r="M502" s="56">
        <v>15</v>
      </c>
      <c r="N502" s="56">
        <v>15</v>
      </c>
      <c r="O502" s="56">
        <v>15</v>
      </c>
      <c r="P502" s="62"/>
      <c r="Q502" s="56">
        <v>0.4</v>
      </c>
      <c r="R502" s="56">
        <v>3</v>
      </c>
      <c r="S502" s="56">
        <v>550</v>
      </c>
      <c r="T502" s="56" t="s">
        <v>5335</v>
      </c>
      <c r="U502" s="56">
        <v>5</v>
      </c>
      <c r="V502" s="53">
        <v>43850</v>
      </c>
      <c r="W502" s="56" t="s">
        <v>5866</v>
      </c>
      <c r="X502" s="53">
        <v>43854</v>
      </c>
    </row>
    <row r="503" spans="1:24" ht="25.5">
      <c r="A503" s="56">
        <v>12</v>
      </c>
      <c r="B503" s="53">
        <v>43850</v>
      </c>
      <c r="C503" s="59" t="s">
        <v>5316</v>
      </c>
      <c r="D503" s="62" t="s">
        <v>5317</v>
      </c>
      <c r="E503" s="53">
        <v>43851</v>
      </c>
      <c r="F503" s="53">
        <v>43852</v>
      </c>
      <c r="G503" s="53">
        <v>44034</v>
      </c>
      <c r="H503" s="53"/>
      <c r="I503" s="56"/>
      <c r="J503" s="54" t="s">
        <v>5601</v>
      </c>
      <c r="K503" s="56">
        <v>0</v>
      </c>
      <c r="L503" s="56">
        <v>96.6</v>
      </c>
      <c r="M503" s="56">
        <v>96.6</v>
      </c>
      <c r="N503" s="56">
        <v>96.6</v>
      </c>
      <c r="O503" s="56"/>
      <c r="P503" s="62"/>
      <c r="Q503" s="56">
        <v>0.4</v>
      </c>
      <c r="R503" s="56">
        <v>2</v>
      </c>
      <c r="S503" s="56">
        <v>7650.72</v>
      </c>
      <c r="T503" s="56" t="s">
        <v>5702</v>
      </c>
      <c r="U503" s="56">
        <v>6</v>
      </c>
      <c r="V503" s="53">
        <v>43850</v>
      </c>
      <c r="W503" s="56" t="s">
        <v>5867</v>
      </c>
      <c r="X503" s="56"/>
    </row>
    <row r="504" spans="1:24" ht="25.5">
      <c r="A504" s="56">
        <v>13</v>
      </c>
      <c r="B504" s="53">
        <v>43850</v>
      </c>
      <c r="C504" s="59" t="s">
        <v>5316</v>
      </c>
      <c r="D504" s="62" t="s">
        <v>5850</v>
      </c>
      <c r="E504" s="53">
        <v>43853</v>
      </c>
      <c r="F504" s="53">
        <v>43865</v>
      </c>
      <c r="G504" s="53">
        <v>43986</v>
      </c>
      <c r="H504" s="53"/>
      <c r="I504" s="53">
        <v>43865</v>
      </c>
      <c r="J504" s="54" t="s">
        <v>5320</v>
      </c>
      <c r="K504" s="56">
        <v>7</v>
      </c>
      <c r="L504" s="56">
        <v>8</v>
      </c>
      <c r="M504" s="56">
        <v>15</v>
      </c>
      <c r="N504" s="56">
        <v>15</v>
      </c>
      <c r="O504" s="56"/>
      <c r="P504" s="62"/>
      <c r="Q504" s="56">
        <v>0.4</v>
      </c>
      <c r="R504" s="56">
        <v>3</v>
      </c>
      <c r="S504" s="56">
        <v>550</v>
      </c>
      <c r="T504" s="56" t="s">
        <v>5764</v>
      </c>
      <c r="U504" s="56">
        <v>6</v>
      </c>
      <c r="V504" s="53">
        <v>43851</v>
      </c>
      <c r="W504" s="56" t="s">
        <v>5868</v>
      </c>
      <c r="X504" s="53">
        <v>43886</v>
      </c>
    </row>
    <row r="505" spans="1:24" ht="25.5">
      <c r="A505" s="56">
        <v>14</v>
      </c>
      <c r="B505" s="53">
        <v>43852</v>
      </c>
      <c r="C505" s="59" t="s">
        <v>5316</v>
      </c>
      <c r="D505" s="62" t="s">
        <v>5850</v>
      </c>
      <c r="E505" s="53">
        <v>43859</v>
      </c>
      <c r="F505" s="53">
        <v>43859</v>
      </c>
      <c r="G505" s="53">
        <v>43980</v>
      </c>
      <c r="H505" s="53">
        <v>43889</v>
      </c>
      <c r="I505" s="53">
        <v>43859</v>
      </c>
      <c r="J505" s="54" t="s">
        <v>5659</v>
      </c>
      <c r="K505" s="56">
        <v>4</v>
      </c>
      <c r="L505" s="56">
        <v>3</v>
      </c>
      <c r="M505" s="56">
        <v>7</v>
      </c>
      <c r="N505" s="56">
        <v>7</v>
      </c>
      <c r="O505" s="56">
        <v>7</v>
      </c>
      <c r="P505" s="62"/>
      <c r="Q505" s="56">
        <v>0.22</v>
      </c>
      <c r="R505" s="56">
        <v>3</v>
      </c>
      <c r="S505" s="56">
        <v>550</v>
      </c>
      <c r="T505" s="56" t="s">
        <v>5335</v>
      </c>
      <c r="U505" s="56">
        <v>7</v>
      </c>
      <c r="V505" s="53">
        <v>43852</v>
      </c>
      <c r="W505" s="56" t="s">
        <v>5869</v>
      </c>
      <c r="X505" s="53">
        <v>43865</v>
      </c>
    </row>
    <row r="506" spans="1:24" ht="25.5">
      <c r="A506" s="56">
        <v>15</v>
      </c>
      <c r="B506" s="53">
        <v>43864</v>
      </c>
      <c r="C506" s="59" t="s">
        <v>5316</v>
      </c>
      <c r="D506" s="62" t="s">
        <v>5850</v>
      </c>
      <c r="E506" s="53">
        <v>43871</v>
      </c>
      <c r="F506" s="53">
        <v>43871</v>
      </c>
      <c r="G506" s="53">
        <v>43992</v>
      </c>
      <c r="H506" s="53"/>
      <c r="I506" s="53">
        <v>43871</v>
      </c>
      <c r="J506" s="54" t="s">
        <v>5683</v>
      </c>
      <c r="K506" s="56">
        <v>0</v>
      </c>
      <c r="L506" s="56">
        <v>7</v>
      </c>
      <c r="M506" s="56">
        <v>7</v>
      </c>
      <c r="N506" s="56">
        <v>7</v>
      </c>
      <c r="O506" s="62"/>
      <c r="P506" s="62"/>
      <c r="Q506" s="56">
        <v>0.22</v>
      </c>
      <c r="R506" s="56">
        <v>3</v>
      </c>
      <c r="S506" s="56">
        <v>550</v>
      </c>
      <c r="T506" s="56" t="s">
        <v>5335</v>
      </c>
      <c r="U506" s="56">
        <v>8</v>
      </c>
      <c r="V506" s="53">
        <v>43865</v>
      </c>
      <c r="W506" s="56" t="s">
        <v>5870</v>
      </c>
      <c r="X506" s="53">
        <v>43970</v>
      </c>
    </row>
    <row r="507" spans="1:24" ht="25.5">
      <c r="A507" s="56">
        <v>16</v>
      </c>
      <c r="B507" s="53">
        <v>43864</v>
      </c>
      <c r="C507" s="59" t="s">
        <v>5316</v>
      </c>
      <c r="D507" s="62" t="s">
        <v>5317</v>
      </c>
      <c r="E507" s="53">
        <v>43873</v>
      </c>
      <c r="F507" s="53">
        <v>43892</v>
      </c>
      <c r="G507" s="53">
        <v>44076</v>
      </c>
      <c r="H507" s="56"/>
      <c r="I507" s="56"/>
      <c r="J507" s="54" t="s">
        <v>5320</v>
      </c>
      <c r="K507" s="56">
        <v>0</v>
      </c>
      <c r="L507" s="56">
        <v>15</v>
      </c>
      <c r="M507" s="56">
        <v>15</v>
      </c>
      <c r="N507" s="56">
        <v>15</v>
      </c>
      <c r="O507" s="62"/>
      <c r="P507" s="62"/>
      <c r="Q507" s="56">
        <v>0.4</v>
      </c>
      <c r="R507" s="56">
        <v>3</v>
      </c>
      <c r="S507" s="56">
        <v>550</v>
      </c>
      <c r="T507" s="56" t="s">
        <v>5583</v>
      </c>
      <c r="U507" s="56">
        <v>7</v>
      </c>
      <c r="V507" s="53">
        <v>43871</v>
      </c>
      <c r="W507" s="56"/>
      <c r="X507" s="56"/>
    </row>
    <row r="508" spans="1:24" ht="25.5">
      <c r="A508" s="56">
        <v>17</v>
      </c>
      <c r="B508" s="53">
        <v>43866</v>
      </c>
      <c r="C508" s="59" t="s">
        <v>5316</v>
      </c>
      <c r="D508" s="62" t="s">
        <v>5319</v>
      </c>
      <c r="E508" s="53">
        <v>43873</v>
      </c>
      <c r="F508" s="53">
        <v>44097</v>
      </c>
      <c r="G508" s="56"/>
      <c r="H508" s="53"/>
      <c r="I508" s="53">
        <v>44097</v>
      </c>
      <c r="J508" s="54" t="s">
        <v>5320</v>
      </c>
      <c r="K508" s="56">
        <v>0</v>
      </c>
      <c r="L508" s="56">
        <v>30</v>
      </c>
      <c r="M508" s="56">
        <v>30</v>
      </c>
      <c r="N508" s="56">
        <v>30</v>
      </c>
      <c r="O508" s="62"/>
      <c r="P508" s="62"/>
      <c r="Q508" s="56">
        <v>0.4</v>
      </c>
      <c r="R508" s="56">
        <v>3</v>
      </c>
      <c r="S508" s="56">
        <v>2376</v>
      </c>
      <c r="T508" s="56" t="s">
        <v>5583</v>
      </c>
      <c r="U508" s="56">
        <v>2</v>
      </c>
      <c r="V508" s="53">
        <v>43866</v>
      </c>
      <c r="W508" s="56"/>
      <c r="X508" s="56"/>
    </row>
    <row r="509" spans="1:24" ht="25.5">
      <c r="A509" s="56">
        <v>18</v>
      </c>
      <c r="B509" s="53">
        <v>43866</v>
      </c>
      <c r="C509" s="59" t="s">
        <v>5316</v>
      </c>
      <c r="D509" s="62" t="s">
        <v>5319</v>
      </c>
      <c r="E509" s="53">
        <v>43872</v>
      </c>
      <c r="F509" s="53">
        <v>43992</v>
      </c>
      <c r="G509" s="56"/>
      <c r="H509" s="53"/>
      <c r="I509" s="53">
        <v>43992</v>
      </c>
      <c r="J509" s="54" t="s">
        <v>5320</v>
      </c>
      <c r="K509" s="56">
        <v>0</v>
      </c>
      <c r="L509" s="56">
        <v>15</v>
      </c>
      <c r="M509" s="56">
        <v>15</v>
      </c>
      <c r="N509" s="56">
        <v>15</v>
      </c>
      <c r="O509" s="62"/>
      <c r="P509" s="62"/>
      <c r="Q509" s="56">
        <v>0.4</v>
      </c>
      <c r="R509" s="56">
        <v>3</v>
      </c>
      <c r="S509" s="56">
        <v>550</v>
      </c>
      <c r="T509" s="56" t="s">
        <v>5583</v>
      </c>
      <c r="U509" s="56">
        <v>9</v>
      </c>
      <c r="V509" s="53">
        <v>43867</v>
      </c>
      <c r="W509" s="56" t="s">
        <v>5871</v>
      </c>
      <c r="X509" s="53">
        <v>43992</v>
      </c>
    </row>
    <row r="510" spans="1:24" ht="25.5">
      <c r="A510" s="56">
        <v>19</v>
      </c>
      <c r="B510" s="53">
        <v>43866</v>
      </c>
      <c r="C510" s="59" t="s">
        <v>5316</v>
      </c>
      <c r="D510" s="62" t="s">
        <v>5872</v>
      </c>
      <c r="E510" s="53">
        <v>43879</v>
      </c>
      <c r="F510" s="56"/>
      <c r="G510" s="56"/>
      <c r="H510" s="53">
        <v>44046</v>
      </c>
      <c r="I510" s="56"/>
      <c r="J510" s="54" t="s">
        <v>5873</v>
      </c>
      <c r="K510" s="56">
        <v>0</v>
      </c>
      <c r="L510" s="56">
        <v>50</v>
      </c>
      <c r="M510" s="56">
        <v>50</v>
      </c>
      <c r="N510" s="56"/>
      <c r="O510" s="62"/>
      <c r="P510" s="62"/>
      <c r="Q510" s="56">
        <v>0.4</v>
      </c>
      <c r="R510" s="56">
        <v>3</v>
      </c>
      <c r="S510" s="56">
        <v>550</v>
      </c>
      <c r="T510" s="56" t="s">
        <v>5751</v>
      </c>
      <c r="U510" s="56">
        <v>10</v>
      </c>
      <c r="V510" s="53">
        <v>43871</v>
      </c>
      <c r="W510" s="56"/>
      <c r="X510" s="56"/>
    </row>
    <row r="511" spans="1:24" ht="25.5">
      <c r="A511" s="56">
        <v>20</v>
      </c>
      <c r="B511" s="53">
        <v>43867</v>
      </c>
      <c r="C511" s="59" t="s">
        <v>5316</v>
      </c>
      <c r="D511" s="62" t="s">
        <v>5850</v>
      </c>
      <c r="E511" s="53">
        <v>43874</v>
      </c>
      <c r="F511" s="53">
        <v>44014</v>
      </c>
      <c r="G511" s="56"/>
      <c r="H511" s="53"/>
      <c r="I511" s="53">
        <v>44015</v>
      </c>
      <c r="J511" s="54" t="s">
        <v>5874</v>
      </c>
      <c r="K511" s="56">
        <v>0</v>
      </c>
      <c r="L511" s="56">
        <v>6</v>
      </c>
      <c r="M511" s="56">
        <v>6</v>
      </c>
      <c r="N511" s="56">
        <v>6</v>
      </c>
      <c r="O511" s="62"/>
      <c r="P511" s="62"/>
      <c r="Q511" s="56">
        <v>6</v>
      </c>
      <c r="R511" s="56">
        <v>3</v>
      </c>
      <c r="S511" s="56">
        <v>550</v>
      </c>
      <c r="T511" s="56" t="s">
        <v>5335</v>
      </c>
      <c r="U511" s="56">
        <v>11</v>
      </c>
      <c r="V511" s="53">
        <v>43871</v>
      </c>
      <c r="W511" s="53" t="s">
        <v>5875</v>
      </c>
      <c r="X511" s="53">
        <v>44040</v>
      </c>
    </row>
    <row r="512" spans="1:24" ht="25.5">
      <c r="A512" s="56">
        <v>21</v>
      </c>
      <c r="B512" s="53">
        <v>43871</v>
      </c>
      <c r="C512" s="59" t="s">
        <v>5316</v>
      </c>
      <c r="D512" s="62" t="s">
        <v>5317</v>
      </c>
      <c r="E512" s="53">
        <v>43878</v>
      </c>
      <c r="F512" s="53">
        <v>43878</v>
      </c>
      <c r="G512" s="53">
        <v>43999</v>
      </c>
      <c r="H512" s="53"/>
      <c r="I512" s="53">
        <v>43878</v>
      </c>
      <c r="J512" s="54" t="s">
        <v>5659</v>
      </c>
      <c r="K512" s="56">
        <v>4</v>
      </c>
      <c r="L512" s="56">
        <v>3</v>
      </c>
      <c r="M512" s="56">
        <v>7</v>
      </c>
      <c r="N512" s="56">
        <v>7</v>
      </c>
      <c r="O512" s="62"/>
      <c r="P512" s="62"/>
      <c r="Q512" s="56">
        <v>0.22</v>
      </c>
      <c r="R512" s="56">
        <v>3</v>
      </c>
      <c r="S512" s="56">
        <v>550</v>
      </c>
      <c r="T512" s="56" t="s">
        <v>5333</v>
      </c>
      <c r="U512" s="56">
        <v>12</v>
      </c>
      <c r="V512" s="53">
        <v>43872</v>
      </c>
      <c r="W512" s="56"/>
      <c r="X512" s="56"/>
    </row>
    <row r="513" spans="1:24" ht="25.5">
      <c r="A513" s="56">
        <v>22</v>
      </c>
      <c r="B513" s="53">
        <v>43872</v>
      </c>
      <c r="C513" s="59" t="s">
        <v>5316</v>
      </c>
      <c r="D513" s="62" t="s">
        <v>5850</v>
      </c>
      <c r="E513" s="53">
        <v>43880</v>
      </c>
      <c r="F513" s="53">
        <v>43880</v>
      </c>
      <c r="G513" s="53"/>
      <c r="H513" s="53"/>
      <c r="I513" s="53">
        <v>43880</v>
      </c>
      <c r="J513" s="54" t="s">
        <v>5320</v>
      </c>
      <c r="K513" s="56">
        <v>0</v>
      </c>
      <c r="L513" s="56">
        <v>50</v>
      </c>
      <c r="M513" s="56">
        <v>50</v>
      </c>
      <c r="N513" s="56">
        <v>50</v>
      </c>
      <c r="O513" s="62"/>
      <c r="P513" s="62"/>
      <c r="Q513" s="56">
        <v>0.4</v>
      </c>
      <c r="R513" s="56">
        <v>3</v>
      </c>
      <c r="S513" s="56">
        <v>3720</v>
      </c>
      <c r="T513" s="56" t="s">
        <v>5333</v>
      </c>
      <c r="U513" s="56">
        <v>3</v>
      </c>
      <c r="V513" s="53">
        <v>43872</v>
      </c>
      <c r="W513" s="56" t="s">
        <v>5876</v>
      </c>
      <c r="X513" s="53">
        <v>43916</v>
      </c>
    </row>
    <row r="514" spans="1:24" ht="25.5">
      <c r="A514" s="56">
        <v>23</v>
      </c>
      <c r="B514" s="53">
        <v>43886</v>
      </c>
      <c r="C514" s="59" t="s">
        <v>5316</v>
      </c>
      <c r="D514" s="62" t="s">
        <v>5319</v>
      </c>
      <c r="E514" s="53">
        <v>43892</v>
      </c>
      <c r="F514" s="56"/>
      <c r="G514" s="56"/>
      <c r="H514" s="53"/>
      <c r="I514" s="56"/>
      <c r="J514" s="54" t="s">
        <v>5877</v>
      </c>
      <c r="K514" s="56">
        <v>0</v>
      </c>
      <c r="L514" s="56">
        <v>15</v>
      </c>
      <c r="M514" s="56">
        <v>15</v>
      </c>
      <c r="N514" s="56">
        <v>15</v>
      </c>
      <c r="O514" s="62"/>
      <c r="P514" s="62"/>
      <c r="Q514" s="56">
        <v>0.4</v>
      </c>
      <c r="R514" s="56">
        <v>3</v>
      </c>
      <c r="S514" s="56">
        <v>550</v>
      </c>
      <c r="T514" s="56" t="s">
        <v>5681</v>
      </c>
      <c r="U514" s="56">
        <v>13</v>
      </c>
      <c r="V514" s="53">
        <v>43887</v>
      </c>
      <c r="W514" s="56"/>
      <c r="X514" s="56"/>
    </row>
    <row r="515" spans="1:24" ht="25.5">
      <c r="A515" s="56">
        <v>24</v>
      </c>
      <c r="B515" s="53">
        <v>43887</v>
      </c>
      <c r="C515" s="59" t="s">
        <v>5316</v>
      </c>
      <c r="D515" s="62" t="s">
        <v>5850</v>
      </c>
      <c r="E515" s="53">
        <v>43889</v>
      </c>
      <c r="F515" s="53">
        <v>43889</v>
      </c>
      <c r="G515" s="53">
        <v>44010</v>
      </c>
      <c r="H515" s="53"/>
      <c r="I515" s="53">
        <v>43889</v>
      </c>
      <c r="J515" s="54" t="s">
        <v>5320</v>
      </c>
      <c r="K515" s="56">
        <v>0</v>
      </c>
      <c r="L515" s="56">
        <v>15</v>
      </c>
      <c r="M515" s="56">
        <v>15</v>
      </c>
      <c r="N515" s="56">
        <v>15</v>
      </c>
      <c r="O515" s="62"/>
      <c r="P515" s="62"/>
      <c r="Q515" s="56">
        <v>0.4</v>
      </c>
      <c r="R515" s="56">
        <v>3</v>
      </c>
      <c r="S515" s="56">
        <v>550</v>
      </c>
      <c r="T515" s="56" t="s">
        <v>5338</v>
      </c>
      <c r="U515" s="56">
        <v>14</v>
      </c>
      <c r="V515" s="53">
        <v>43888</v>
      </c>
      <c r="W515" s="56" t="s">
        <v>5878</v>
      </c>
      <c r="X515" s="53">
        <v>43984</v>
      </c>
    </row>
    <row r="516" spans="1:24" ht="25.5">
      <c r="A516" s="56">
        <v>25</v>
      </c>
      <c r="B516" s="53">
        <v>43892</v>
      </c>
      <c r="C516" s="59" t="s">
        <v>5316</v>
      </c>
      <c r="D516" s="62" t="s">
        <v>5850</v>
      </c>
      <c r="E516" s="53">
        <v>43892</v>
      </c>
      <c r="F516" s="53">
        <v>43892</v>
      </c>
      <c r="G516" s="53">
        <v>44014</v>
      </c>
      <c r="H516" s="53"/>
      <c r="I516" s="53">
        <v>43892</v>
      </c>
      <c r="J516" s="54" t="s">
        <v>5320</v>
      </c>
      <c r="K516" s="56">
        <v>0</v>
      </c>
      <c r="L516" s="56">
        <v>10</v>
      </c>
      <c r="M516" s="56">
        <v>10</v>
      </c>
      <c r="N516" s="56">
        <v>10</v>
      </c>
      <c r="O516" s="62">
        <v>10</v>
      </c>
      <c r="P516" s="62"/>
      <c r="Q516" s="56">
        <v>0.4</v>
      </c>
      <c r="R516" s="56">
        <v>3</v>
      </c>
      <c r="S516" s="56">
        <v>550</v>
      </c>
      <c r="T516" s="56" t="s">
        <v>5751</v>
      </c>
      <c r="U516" s="56">
        <v>15</v>
      </c>
      <c r="V516" s="53">
        <v>43892</v>
      </c>
      <c r="W516" s="56" t="s">
        <v>5879</v>
      </c>
      <c r="X516" s="53">
        <v>43864</v>
      </c>
    </row>
    <row r="517" spans="1:24" ht="25.5">
      <c r="A517" s="56">
        <v>26</v>
      </c>
      <c r="B517" s="53">
        <v>43893</v>
      </c>
      <c r="C517" s="59" t="s">
        <v>5316</v>
      </c>
      <c r="D517" s="62" t="s">
        <v>5317</v>
      </c>
      <c r="E517" s="53">
        <v>43900</v>
      </c>
      <c r="F517" s="53">
        <v>43901</v>
      </c>
      <c r="G517" s="53">
        <v>44023</v>
      </c>
      <c r="H517" s="53"/>
      <c r="I517" s="53">
        <v>43901</v>
      </c>
      <c r="J517" s="54" t="s">
        <v>5880</v>
      </c>
      <c r="K517" s="56">
        <v>0</v>
      </c>
      <c r="L517" s="56">
        <v>30</v>
      </c>
      <c r="M517" s="56">
        <v>30</v>
      </c>
      <c r="N517" s="56">
        <v>30</v>
      </c>
      <c r="O517" s="62"/>
      <c r="P517" s="62"/>
      <c r="Q517" s="56">
        <v>0.4</v>
      </c>
      <c r="R517" s="56">
        <v>3</v>
      </c>
      <c r="S517" s="56">
        <v>2232</v>
      </c>
      <c r="T517" s="56" t="s">
        <v>5333</v>
      </c>
      <c r="U517" s="56">
        <v>4</v>
      </c>
      <c r="V517" s="53">
        <v>43893</v>
      </c>
      <c r="W517" s="56"/>
      <c r="X517" s="56"/>
    </row>
    <row r="518" spans="1:24" ht="25.5">
      <c r="A518" s="56">
        <v>27</v>
      </c>
      <c r="B518" s="53">
        <v>43893</v>
      </c>
      <c r="C518" s="59" t="s">
        <v>5316</v>
      </c>
      <c r="D518" s="62" t="s">
        <v>5319</v>
      </c>
      <c r="E518" s="53">
        <v>43896</v>
      </c>
      <c r="F518" s="56"/>
      <c r="G518" s="56"/>
      <c r="H518" s="53"/>
      <c r="I518" s="56"/>
      <c r="J518" s="54" t="s">
        <v>5320</v>
      </c>
      <c r="K518" s="56">
        <v>0</v>
      </c>
      <c r="L518" s="56">
        <v>15</v>
      </c>
      <c r="M518" s="56">
        <v>15</v>
      </c>
      <c r="N518" s="56">
        <v>15</v>
      </c>
      <c r="O518" s="62"/>
      <c r="P518" s="62"/>
      <c r="Q518" s="56">
        <v>0.4</v>
      </c>
      <c r="R518" s="56">
        <v>3</v>
      </c>
      <c r="S518" s="56">
        <v>550</v>
      </c>
      <c r="T518" s="56" t="s">
        <v>5775</v>
      </c>
      <c r="U518" s="56">
        <v>16</v>
      </c>
      <c r="V518" s="53">
        <v>43894</v>
      </c>
      <c r="W518" s="56"/>
      <c r="X518" s="56"/>
    </row>
    <row r="519" spans="1:24" ht="25.5">
      <c r="A519" s="56">
        <v>28</v>
      </c>
      <c r="B519" s="53">
        <v>43901</v>
      </c>
      <c r="C519" s="59" t="s">
        <v>5316</v>
      </c>
      <c r="D519" s="62" t="s">
        <v>5850</v>
      </c>
      <c r="E519" s="53">
        <v>43909</v>
      </c>
      <c r="F519" s="53">
        <v>43914</v>
      </c>
      <c r="G519" s="53">
        <v>44098</v>
      </c>
      <c r="H519" s="53"/>
      <c r="I519" s="53">
        <v>43914</v>
      </c>
      <c r="J519" s="54" t="s">
        <v>5683</v>
      </c>
      <c r="K519" s="56">
        <v>26</v>
      </c>
      <c r="L519" s="56">
        <v>1</v>
      </c>
      <c r="M519" s="56">
        <v>27</v>
      </c>
      <c r="N519" s="56">
        <v>27</v>
      </c>
      <c r="O519" s="62">
        <v>27</v>
      </c>
      <c r="P519" s="62"/>
      <c r="Q519" s="56">
        <v>0.4</v>
      </c>
      <c r="R519" s="56">
        <v>3</v>
      </c>
      <c r="S519" s="56">
        <v>550</v>
      </c>
      <c r="T519" s="56" t="s">
        <v>5335</v>
      </c>
      <c r="U519" s="56">
        <v>17</v>
      </c>
      <c r="V519" s="53">
        <v>43901</v>
      </c>
      <c r="W519" s="56" t="s">
        <v>5881</v>
      </c>
      <c r="X519" s="53">
        <v>43977</v>
      </c>
    </row>
    <row r="520" spans="1:24" ht="25.5">
      <c r="A520" s="56">
        <v>29</v>
      </c>
      <c r="B520" s="53">
        <v>43907</v>
      </c>
      <c r="C520" s="59" t="s">
        <v>5316</v>
      </c>
      <c r="D520" s="62" t="s">
        <v>5317</v>
      </c>
      <c r="E520" s="53">
        <v>43914</v>
      </c>
      <c r="F520" s="53">
        <v>43971</v>
      </c>
      <c r="G520" s="56"/>
      <c r="H520" s="53"/>
      <c r="I520" s="56"/>
      <c r="J520" s="54" t="s">
        <v>5882</v>
      </c>
      <c r="K520" s="56">
        <v>6.3</v>
      </c>
      <c r="L520" s="56">
        <v>23.7</v>
      </c>
      <c r="M520" s="56">
        <v>30</v>
      </c>
      <c r="N520" s="56">
        <v>30</v>
      </c>
      <c r="O520" s="62"/>
      <c r="P520" s="62"/>
      <c r="Q520" s="56">
        <v>6</v>
      </c>
      <c r="R520" s="56">
        <v>3</v>
      </c>
      <c r="S520" s="56">
        <v>1763.28</v>
      </c>
      <c r="T520" s="56" t="s">
        <v>5335</v>
      </c>
      <c r="U520" s="56">
        <v>5</v>
      </c>
      <c r="V520" s="53">
        <v>43907</v>
      </c>
      <c r="W520" s="56"/>
      <c r="X520" s="56"/>
    </row>
    <row r="521" spans="1:24" ht="25.5">
      <c r="A521" s="56">
        <v>30</v>
      </c>
      <c r="B521" s="53">
        <v>43907</v>
      </c>
      <c r="C521" s="59" t="s">
        <v>5316</v>
      </c>
      <c r="D521" s="62" t="s">
        <v>5317</v>
      </c>
      <c r="E521" s="53">
        <v>43914</v>
      </c>
      <c r="F521" s="53">
        <v>43971</v>
      </c>
      <c r="G521" s="56"/>
      <c r="H521" s="53"/>
      <c r="I521" s="56"/>
      <c r="J521" s="54" t="s">
        <v>5883</v>
      </c>
      <c r="K521" s="56">
        <v>60</v>
      </c>
      <c r="L521" s="56">
        <v>15</v>
      </c>
      <c r="M521" s="56">
        <v>75</v>
      </c>
      <c r="N521" s="56">
        <v>75</v>
      </c>
      <c r="O521" s="62"/>
      <c r="P521" s="62"/>
      <c r="Q521" s="56">
        <v>10</v>
      </c>
      <c r="R521" s="56">
        <v>3</v>
      </c>
      <c r="S521" s="56">
        <v>1116</v>
      </c>
      <c r="T521" s="56" t="s">
        <v>5884</v>
      </c>
      <c r="U521" s="56">
        <v>6</v>
      </c>
      <c r="V521" s="53">
        <v>43908</v>
      </c>
      <c r="W521" s="56"/>
      <c r="X521" s="56"/>
    </row>
    <row r="522" spans="1:24" ht="25.5">
      <c r="A522" s="56">
        <v>31</v>
      </c>
      <c r="B522" s="53">
        <v>43907</v>
      </c>
      <c r="C522" s="59" t="s">
        <v>5316</v>
      </c>
      <c r="D522" s="62" t="s">
        <v>5850</v>
      </c>
      <c r="E522" s="53">
        <v>43914</v>
      </c>
      <c r="F522" s="53">
        <v>43922</v>
      </c>
      <c r="G522" s="53">
        <v>44044</v>
      </c>
      <c r="H522" s="53"/>
      <c r="I522" s="53">
        <v>43922</v>
      </c>
      <c r="J522" s="54" t="s">
        <v>5320</v>
      </c>
      <c r="K522" s="56">
        <v>0</v>
      </c>
      <c r="L522" s="56">
        <v>100</v>
      </c>
      <c r="M522" s="56">
        <v>100</v>
      </c>
      <c r="N522" s="56">
        <v>100</v>
      </c>
      <c r="O522" s="62">
        <v>100</v>
      </c>
      <c r="P522" s="62"/>
      <c r="Q522" s="56">
        <v>0.4</v>
      </c>
      <c r="R522" s="56">
        <v>3</v>
      </c>
      <c r="S522" s="56">
        <v>7440</v>
      </c>
      <c r="T522" s="56" t="s">
        <v>5333</v>
      </c>
      <c r="U522" s="56">
        <v>7</v>
      </c>
      <c r="V522" s="53">
        <v>43908</v>
      </c>
      <c r="W522" s="56" t="s">
        <v>5885</v>
      </c>
      <c r="X522" s="53">
        <v>43922</v>
      </c>
    </row>
    <row r="523" spans="1:24" ht="25.5">
      <c r="A523" s="56">
        <v>32</v>
      </c>
      <c r="B523" s="53">
        <v>43935</v>
      </c>
      <c r="C523" s="59" t="s">
        <v>5886</v>
      </c>
      <c r="D523" s="62" t="s">
        <v>5872</v>
      </c>
      <c r="E523" s="56"/>
      <c r="F523" s="56"/>
      <c r="G523" s="56"/>
      <c r="H523" s="53">
        <v>44046</v>
      </c>
      <c r="I523" s="56"/>
      <c r="J523" s="54" t="s">
        <v>5873</v>
      </c>
      <c r="K523" s="56">
        <v>0</v>
      </c>
      <c r="L523" s="56">
        <v>50</v>
      </c>
      <c r="M523" s="56">
        <v>50</v>
      </c>
      <c r="N523" s="56"/>
      <c r="O523" s="62"/>
      <c r="P523" s="62"/>
      <c r="Q523" s="56">
        <v>0.4</v>
      </c>
      <c r="R523" s="56">
        <v>3</v>
      </c>
      <c r="S523" s="56">
        <v>550</v>
      </c>
      <c r="T523" s="56" t="s">
        <v>5751</v>
      </c>
      <c r="U523" s="56">
        <v>18</v>
      </c>
      <c r="V523" s="53">
        <v>43936</v>
      </c>
      <c r="W523" s="56"/>
      <c r="X523" s="56"/>
    </row>
    <row r="524" spans="1:24" ht="25.5">
      <c r="A524" s="56">
        <v>33</v>
      </c>
      <c r="B524" s="53">
        <v>43936</v>
      </c>
      <c r="C524" s="59" t="s">
        <v>5316</v>
      </c>
      <c r="D524" s="62" t="s">
        <v>5872</v>
      </c>
      <c r="E524" s="53">
        <v>43948</v>
      </c>
      <c r="F524" s="56"/>
      <c r="G524" s="56"/>
      <c r="H524" s="53">
        <v>44012</v>
      </c>
      <c r="I524" s="56"/>
      <c r="J524" s="54" t="s">
        <v>5318</v>
      </c>
      <c r="K524" s="56">
        <v>0</v>
      </c>
      <c r="L524" s="56">
        <v>7</v>
      </c>
      <c r="M524" s="56">
        <v>7</v>
      </c>
      <c r="N524" s="56"/>
      <c r="O524" s="62"/>
      <c r="P524" s="62"/>
      <c r="Q524" s="56">
        <v>0.22</v>
      </c>
      <c r="R524" s="56">
        <v>3</v>
      </c>
      <c r="S524" s="56">
        <v>550</v>
      </c>
      <c r="T524" s="56" t="s">
        <v>5751</v>
      </c>
      <c r="U524" s="56">
        <v>19</v>
      </c>
      <c r="V524" s="53">
        <v>43936</v>
      </c>
      <c r="W524" s="56"/>
      <c r="X524" s="56"/>
    </row>
    <row r="525" spans="1:24" ht="25.5">
      <c r="A525" s="56">
        <v>34</v>
      </c>
      <c r="B525" s="53">
        <v>43937</v>
      </c>
      <c r="C525" s="59" t="s">
        <v>5316</v>
      </c>
      <c r="D525" s="62" t="s">
        <v>5850</v>
      </c>
      <c r="E525" s="53">
        <v>43945</v>
      </c>
      <c r="F525" s="53">
        <v>43945</v>
      </c>
      <c r="G525" s="53">
        <v>44070</v>
      </c>
      <c r="H525" s="53"/>
      <c r="I525" s="53">
        <v>43945</v>
      </c>
      <c r="J525" s="54" t="s">
        <v>75</v>
      </c>
      <c r="K525" s="56">
        <v>5</v>
      </c>
      <c r="L525" s="56">
        <v>10</v>
      </c>
      <c r="M525" s="56">
        <v>15</v>
      </c>
      <c r="N525" s="56">
        <v>15</v>
      </c>
      <c r="O525" s="62"/>
      <c r="P525" s="62"/>
      <c r="Q525" s="56">
        <v>0.4</v>
      </c>
      <c r="R525" s="56">
        <v>3</v>
      </c>
      <c r="S525" s="56">
        <v>550</v>
      </c>
      <c r="T525" s="56" t="s">
        <v>5849</v>
      </c>
      <c r="U525" s="56">
        <v>20</v>
      </c>
      <c r="V525" s="53">
        <v>43937</v>
      </c>
      <c r="W525" s="56" t="s">
        <v>5887</v>
      </c>
      <c r="X525" s="53">
        <v>44102</v>
      </c>
    </row>
    <row r="526" spans="1:24" ht="25.5">
      <c r="A526" s="56">
        <v>35</v>
      </c>
      <c r="B526" s="53">
        <v>43937</v>
      </c>
      <c r="C526" s="59" t="s">
        <v>5316</v>
      </c>
      <c r="D526" s="62" t="s">
        <v>5872</v>
      </c>
      <c r="E526" s="53">
        <v>43943</v>
      </c>
      <c r="F526" s="56"/>
      <c r="G526" s="56"/>
      <c r="H526" s="53">
        <v>43951</v>
      </c>
      <c r="I526" s="56"/>
      <c r="J526" s="54" t="s">
        <v>5888</v>
      </c>
      <c r="K526" s="56">
        <v>0</v>
      </c>
      <c r="L526" s="56">
        <v>15</v>
      </c>
      <c r="M526" s="56">
        <v>15</v>
      </c>
      <c r="N526" s="56"/>
      <c r="O526" s="62"/>
      <c r="P526" s="62"/>
      <c r="Q526" s="56">
        <v>0.4</v>
      </c>
      <c r="R526" s="56">
        <v>3</v>
      </c>
      <c r="S526" s="56">
        <v>550</v>
      </c>
      <c r="T526" s="56" t="s">
        <v>5338</v>
      </c>
      <c r="U526" s="56">
        <v>21</v>
      </c>
      <c r="V526" s="53">
        <v>43941</v>
      </c>
      <c r="W526" s="56"/>
      <c r="X526" s="56"/>
    </row>
    <row r="527" spans="1:24" ht="25.5">
      <c r="A527" s="56">
        <v>36</v>
      </c>
      <c r="B527" s="53">
        <v>43938</v>
      </c>
      <c r="C527" s="59" t="s">
        <v>5316</v>
      </c>
      <c r="D527" s="62" t="s">
        <v>5850</v>
      </c>
      <c r="E527" s="53">
        <v>43948</v>
      </c>
      <c r="F527" s="53">
        <v>43970</v>
      </c>
      <c r="G527" s="53">
        <v>44093</v>
      </c>
      <c r="H527" s="53"/>
      <c r="I527" s="56"/>
      <c r="J527" s="54" t="s">
        <v>5318</v>
      </c>
      <c r="K527" s="56">
        <v>0</v>
      </c>
      <c r="L527" s="56">
        <v>7</v>
      </c>
      <c r="M527" s="56">
        <v>7</v>
      </c>
      <c r="N527" s="56">
        <v>7</v>
      </c>
      <c r="O527" s="62"/>
      <c r="P527" s="62"/>
      <c r="Q527" s="56">
        <v>0.22</v>
      </c>
      <c r="R527" s="56">
        <v>3</v>
      </c>
      <c r="S527" s="56">
        <v>550</v>
      </c>
      <c r="T527" s="56" t="s">
        <v>5751</v>
      </c>
      <c r="U527" s="56">
        <v>8</v>
      </c>
      <c r="V527" s="53">
        <v>43941</v>
      </c>
      <c r="W527" s="56" t="s">
        <v>5889</v>
      </c>
      <c r="X527" s="53">
        <v>44159</v>
      </c>
    </row>
    <row r="528" spans="1:24" ht="25.5">
      <c r="A528" s="56">
        <v>37</v>
      </c>
      <c r="B528" s="53">
        <v>43942</v>
      </c>
      <c r="C528" s="59" t="s">
        <v>5886</v>
      </c>
      <c r="D528" s="62"/>
      <c r="E528" s="56"/>
      <c r="F528" s="56"/>
      <c r="G528" s="56"/>
      <c r="H528" s="53"/>
      <c r="I528" s="56"/>
      <c r="J528" s="54" t="s">
        <v>5890</v>
      </c>
      <c r="K528" s="56">
        <v>0</v>
      </c>
      <c r="L528" s="56">
        <v>6</v>
      </c>
      <c r="M528" s="56">
        <v>6</v>
      </c>
      <c r="N528" s="56">
        <v>6</v>
      </c>
      <c r="O528" s="62"/>
      <c r="P528" s="62"/>
      <c r="Q528" s="56">
        <v>0.22</v>
      </c>
      <c r="R528" s="56">
        <v>3</v>
      </c>
      <c r="S528" s="56"/>
      <c r="T528" s="56" t="s">
        <v>5333</v>
      </c>
      <c r="U528" s="56"/>
      <c r="V528" s="53"/>
      <c r="W528" s="56"/>
      <c r="X528" s="56"/>
    </row>
    <row r="529" spans="1:24" ht="25.5">
      <c r="A529" s="56">
        <v>38</v>
      </c>
      <c r="B529" s="53">
        <v>43943</v>
      </c>
      <c r="C529" s="59" t="s">
        <v>5316</v>
      </c>
      <c r="D529" s="62" t="s">
        <v>5850</v>
      </c>
      <c r="E529" s="53">
        <v>43948</v>
      </c>
      <c r="F529" s="53">
        <v>43997</v>
      </c>
      <c r="G529" s="53">
        <v>44029</v>
      </c>
      <c r="H529" s="53"/>
      <c r="I529" s="53">
        <v>43998</v>
      </c>
      <c r="J529" s="54" t="s">
        <v>5318</v>
      </c>
      <c r="K529" s="56">
        <v>0</v>
      </c>
      <c r="L529" s="56">
        <v>15</v>
      </c>
      <c r="M529" s="56">
        <v>15</v>
      </c>
      <c r="N529" s="56">
        <v>15</v>
      </c>
      <c r="O529" s="62">
        <v>15</v>
      </c>
      <c r="P529" s="62"/>
      <c r="Q529" s="56">
        <v>0.4</v>
      </c>
      <c r="R529" s="56">
        <v>3</v>
      </c>
      <c r="S529" s="56">
        <v>550</v>
      </c>
      <c r="T529" s="56" t="s">
        <v>5681</v>
      </c>
      <c r="U529" s="56">
        <v>23</v>
      </c>
      <c r="V529" s="53">
        <v>43943</v>
      </c>
      <c r="W529" s="56" t="s">
        <v>5891</v>
      </c>
      <c r="X529" s="53">
        <v>44028</v>
      </c>
    </row>
    <row r="530" spans="1:24" ht="25.5">
      <c r="A530" s="56">
        <v>39</v>
      </c>
      <c r="B530" s="53">
        <v>43945</v>
      </c>
      <c r="C530" s="59" t="s">
        <v>5316</v>
      </c>
      <c r="D530" s="62" t="s">
        <v>5850</v>
      </c>
      <c r="E530" s="53">
        <v>43958</v>
      </c>
      <c r="F530" s="53">
        <v>44043</v>
      </c>
      <c r="G530" s="56"/>
      <c r="H530" s="53"/>
      <c r="I530" s="53">
        <v>44044</v>
      </c>
      <c r="J530" s="54" t="s">
        <v>5318</v>
      </c>
      <c r="K530" s="56">
        <v>0</v>
      </c>
      <c r="L530" s="56">
        <v>15</v>
      </c>
      <c r="M530" s="56">
        <v>15</v>
      </c>
      <c r="N530" s="56">
        <v>15</v>
      </c>
      <c r="O530" s="62"/>
      <c r="P530" s="62"/>
      <c r="Q530" s="56">
        <v>0.4</v>
      </c>
      <c r="R530" s="56">
        <v>3</v>
      </c>
      <c r="S530" s="56">
        <v>550</v>
      </c>
      <c r="T530" s="56" t="s">
        <v>5702</v>
      </c>
      <c r="U530" s="56">
        <v>22</v>
      </c>
      <c r="V530" s="53">
        <v>43948</v>
      </c>
      <c r="W530" s="56" t="s">
        <v>5892</v>
      </c>
      <c r="X530" s="53">
        <v>44062</v>
      </c>
    </row>
    <row r="531" spans="1:24" ht="25.5">
      <c r="A531" s="56">
        <v>40</v>
      </c>
      <c r="B531" s="53">
        <v>43948</v>
      </c>
      <c r="C531" s="59" t="s">
        <v>5316</v>
      </c>
      <c r="D531" s="62" t="s">
        <v>5850</v>
      </c>
      <c r="E531" s="53">
        <v>43958</v>
      </c>
      <c r="F531" s="53">
        <v>43958</v>
      </c>
      <c r="G531" s="56"/>
      <c r="H531" s="53"/>
      <c r="I531" s="53">
        <v>43958</v>
      </c>
      <c r="J531" s="54" t="s">
        <v>5318</v>
      </c>
      <c r="K531" s="56">
        <v>0</v>
      </c>
      <c r="L531" s="56">
        <v>15</v>
      </c>
      <c r="M531" s="56">
        <v>15</v>
      </c>
      <c r="N531" s="56">
        <v>15</v>
      </c>
      <c r="O531" s="62">
        <v>15</v>
      </c>
      <c r="P531" s="62"/>
      <c r="Q531" s="56">
        <v>0.4</v>
      </c>
      <c r="R531" s="56">
        <v>3</v>
      </c>
      <c r="S531" s="56">
        <v>550</v>
      </c>
      <c r="T531" s="56" t="s">
        <v>5333</v>
      </c>
      <c r="U531" s="56">
        <v>24</v>
      </c>
      <c r="V531" s="53">
        <v>43949</v>
      </c>
      <c r="W531" s="54" t="s">
        <v>5893</v>
      </c>
      <c r="X531" s="84">
        <v>43969</v>
      </c>
    </row>
    <row r="532" spans="1:24" ht="25.5">
      <c r="A532" s="56">
        <v>41</v>
      </c>
      <c r="B532" s="53">
        <v>43950</v>
      </c>
      <c r="C532" s="59" t="s">
        <v>5316</v>
      </c>
      <c r="D532" s="62" t="s">
        <v>5317</v>
      </c>
      <c r="E532" s="53">
        <v>43963</v>
      </c>
      <c r="F532" s="53">
        <v>43969</v>
      </c>
      <c r="G532" s="56"/>
      <c r="H532" s="53"/>
      <c r="I532" s="53">
        <v>43969</v>
      </c>
      <c r="J532" s="54" t="s">
        <v>5320</v>
      </c>
      <c r="K532" s="56">
        <v>0</v>
      </c>
      <c r="L532" s="56">
        <v>15</v>
      </c>
      <c r="M532" s="56">
        <v>15</v>
      </c>
      <c r="N532" s="56">
        <v>15</v>
      </c>
      <c r="O532" s="62"/>
      <c r="P532" s="62"/>
      <c r="Q532" s="56">
        <v>0.4</v>
      </c>
      <c r="R532" s="56">
        <v>3</v>
      </c>
      <c r="S532" s="56">
        <v>550</v>
      </c>
      <c r="T532" s="56" t="s">
        <v>5338</v>
      </c>
      <c r="U532" s="56">
        <v>25</v>
      </c>
      <c r="V532" s="53">
        <v>43950</v>
      </c>
      <c r="W532" s="54"/>
      <c r="X532" s="54"/>
    </row>
    <row r="533" spans="1:24" ht="25.5">
      <c r="A533" s="56">
        <v>42</v>
      </c>
      <c r="B533" s="53">
        <v>43951</v>
      </c>
      <c r="C533" s="59" t="s">
        <v>5316</v>
      </c>
      <c r="D533" s="62" t="s">
        <v>5850</v>
      </c>
      <c r="E533" s="53">
        <v>43957</v>
      </c>
      <c r="F533" s="53">
        <v>43977</v>
      </c>
      <c r="G533" s="56"/>
      <c r="H533" s="53"/>
      <c r="I533" s="53">
        <v>43977</v>
      </c>
      <c r="J533" s="54" t="s">
        <v>5894</v>
      </c>
      <c r="K533" s="56">
        <v>0</v>
      </c>
      <c r="L533" s="56">
        <v>25</v>
      </c>
      <c r="M533" s="56">
        <v>25</v>
      </c>
      <c r="N533" s="56">
        <v>25</v>
      </c>
      <c r="O533" s="62"/>
      <c r="P533" s="62"/>
      <c r="Q533" s="56">
        <v>0.4</v>
      </c>
      <c r="R533" s="56">
        <v>3</v>
      </c>
      <c r="S533" s="56">
        <v>1860</v>
      </c>
      <c r="T533" s="56" t="s">
        <v>5338</v>
      </c>
      <c r="U533" s="56">
        <v>8</v>
      </c>
      <c r="V533" s="53">
        <v>43951</v>
      </c>
      <c r="W533" s="54" t="s">
        <v>5895</v>
      </c>
      <c r="X533" s="84">
        <v>43980</v>
      </c>
    </row>
    <row r="534" spans="1:24" ht="25.5">
      <c r="A534" s="56">
        <v>43</v>
      </c>
      <c r="B534" s="53">
        <v>43951</v>
      </c>
      <c r="C534" s="59" t="s">
        <v>5316</v>
      </c>
      <c r="D534" s="62" t="s">
        <v>5317</v>
      </c>
      <c r="E534" s="53">
        <v>43971</v>
      </c>
      <c r="F534" s="53">
        <v>43972</v>
      </c>
      <c r="G534" s="56"/>
      <c r="H534" s="53"/>
      <c r="I534" s="56"/>
      <c r="J534" s="54" t="s">
        <v>5320</v>
      </c>
      <c r="K534" s="56">
        <v>0</v>
      </c>
      <c r="L534" s="56">
        <v>15</v>
      </c>
      <c r="M534" s="56">
        <v>15</v>
      </c>
      <c r="N534" s="56">
        <v>15</v>
      </c>
      <c r="O534" s="62"/>
      <c r="P534" s="62"/>
      <c r="Q534" s="56">
        <v>0.4</v>
      </c>
      <c r="R534" s="56">
        <v>3</v>
      </c>
      <c r="S534" s="56">
        <v>550</v>
      </c>
      <c r="T534" s="56" t="s">
        <v>5335</v>
      </c>
      <c r="U534" s="56">
        <v>9</v>
      </c>
      <c r="V534" s="53">
        <v>43927</v>
      </c>
      <c r="W534" s="56"/>
      <c r="X534" s="56"/>
    </row>
    <row r="535" spans="1:24" ht="25.5">
      <c r="A535" s="56">
        <v>44</v>
      </c>
      <c r="B535" s="53">
        <v>43957</v>
      </c>
      <c r="C535" s="59" t="s">
        <v>5316</v>
      </c>
      <c r="D535" s="62" t="s">
        <v>5850</v>
      </c>
      <c r="E535" s="53">
        <v>43963</v>
      </c>
      <c r="F535" s="53">
        <v>43980</v>
      </c>
      <c r="G535" s="56"/>
      <c r="H535" s="53"/>
      <c r="I535" s="56"/>
      <c r="J535" s="54" t="s">
        <v>5320</v>
      </c>
      <c r="K535" s="56">
        <v>0</v>
      </c>
      <c r="L535" s="56">
        <v>15</v>
      </c>
      <c r="M535" s="56">
        <v>15</v>
      </c>
      <c r="N535" s="56">
        <v>15</v>
      </c>
      <c r="O535" s="62"/>
      <c r="P535" s="62"/>
      <c r="Q535" s="56">
        <v>0.4</v>
      </c>
      <c r="R535" s="56">
        <v>3</v>
      </c>
      <c r="S535" s="56">
        <v>550</v>
      </c>
      <c r="T535" s="56" t="s">
        <v>5702</v>
      </c>
      <c r="U535" s="56">
        <v>26</v>
      </c>
      <c r="V535" s="53">
        <v>43957</v>
      </c>
      <c r="W535" s="56" t="s">
        <v>5896</v>
      </c>
      <c r="X535" s="53">
        <v>44061</v>
      </c>
    </row>
    <row r="536" spans="1:24" ht="25.5">
      <c r="A536" s="56">
        <v>45</v>
      </c>
      <c r="B536" s="53">
        <v>43964</v>
      </c>
      <c r="C536" s="59" t="s">
        <v>5316</v>
      </c>
      <c r="D536" s="62" t="s">
        <v>5319</v>
      </c>
      <c r="E536" s="56"/>
      <c r="F536" s="56"/>
      <c r="G536" s="56"/>
      <c r="H536" s="53"/>
      <c r="I536" s="56"/>
      <c r="J536" s="54" t="s">
        <v>5873</v>
      </c>
      <c r="K536" s="56">
        <v>10</v>
      </c>
      <c r="L536" s="56">
        <v>15</v>
      </c>
      <c r="M536" s="56">
        <v>25</v>
      </c>
      <c r="N536" s="56">
        <v>25</v>
      </c>
      <c r="O536" s="62"/>
      <c r="P536" s="62"/>
      <c r="Q536" s="56">
        <v>0.4</v>
      </c>
      <c r="R536" s="56">
        <v>3</v>
      </c>
      <c r="S536" s="56">
        <v>550</v>
      </c>
      <c r="T536" s="56" t="s">
        <v>5681</v>
      </c>
      <c r="U536" s="56">
        <v>27</v>
      </c>
      <c r="V536" s="53">
        <v>43965</v>
      </c>
      <c r="W536" s="56"/>
      <c r="X536" s="56"/>
    </row>
    <row r="537" spans="1:24" ht="25.5">
      <c r="A537" s="56">
        <v>46</v>
      </c>
      <c r="B537" s="53">
        <v>43966</v>
      </c>
      <c r="C537" s="59" t="s">
        <v>5316</v>
      </c>
      <c r="D537" s="62" t="s">
        <v>5850</v>
      </c>
      <c r="E537" s="53">
        <v>43971</v>
      </c>
      <c r="F537" s="53">
        <v>43971</v>
      </c>
      <c r="G537" s="53">
        <v>44094</v>
      </c>
      <c r="H537" s="53"/>
      <c r="I537" s="53">
        <v>43971</v>
      </c>
      <c r="J537" s="54" t="s">
        <v>5897</v>
      </c>
      <c r="K537" s="56">
        <v>0</v>
      </c>
      <c r="L537" s="56">
        <v>15</v>
      </c>
      <c r="M537" s="56">
        <v>15</v>
      </c>
      <c r="N537" s="56">
        <v>15</v>
      </c>
      <c r="O537" s="62">
        <v>15</v>
      </c>
      <c r="P537" s="62"/>
      <c r="Q537" s="56">
        <v>0.4</v>
      </c>
      <c r="R537" s="56">
        <v>3</v>
      </c>
      <c r="S537" s="56">
        <v>550</v>
      </c>
      <c r="T537" s="56" t="s">
        <v>5333</v>
      </c>
      <c r="U537" s="56">
        <v>28</v>
      </c>
      <c r="V537" s="53">
        <v>43966</v>
      </c>
      <c r="W537" s="56" t="s">
        <v>5898</v>
      </c>
      <c r="X537" s="53">
        <v>43970</v>
      </c>
    </row>
    <row r="538" spans="1:24" ht="25.5">
      <c r="A538" s="56">
        <v>47</v>
      </c>
      <c r="B538" s="53">
        <v>43970</v>
      </c>
      <c r="C538" s="59" t="s">
        <v>5316</v>
      </c>
      <c r="D538" s="62" t="s">
        <v>5317</v>
      </c>
      <c r="E538" s="53">
        <v>43977</v>
      </c>
      <c r="F538" s="53">
        <v>43978</v>
      </c>
      <c r="G538" s="56"/>
      <c r="H538" s="53"/>
      <c r="I538" s="53">
        <v>43978</v>
      </c>
      <c r="J538" s="54" t="s">
        <v>5318</v>
      </c>
      <c r="K538" s="56">
        <v>0</v>
      </c>
      <c r="L538" s="56">
        <v>15</v>
      </c>
      <c r="M538" s="56">
        <v>15</v>
      </c>
      <c r="N538" s="56">
        <v>15</v>
      </c>
      <c r="O538" s="62"/>
      <c r="P538" s="62"/>
      <c r="Q538" s="56">
        <v>0.4</v>
      </c>
      <c r="R538" s="56">
        <v>3</v>
      </c>
      <c r="S538" s="56">
        <v>550</v>
      </c>
      <c r="T538" s="56" t="s">
        <v>5338</v>
      </c>
      <c r="U538" s="56">
        <v>29</v>
      </c>
      <c r="V538" s="53">
        <v>43971</v>
      </c>
      <c r="W538" s="56"/>
      <c r="X538" s="56"/>
    </row>
    <row r="539" spans="1:24" ht="25.5">
      <c r="A539" s="56">
        <v>48</v>
      </c>
      <c r="B539" s="53">
        <v>43971</v>
      </c>
      <c r="C539" s="59" t="s">
        <v>5316</v>
      </c>
      <c r="D539" s="62" t="s">
        <v>5317</v>
      </c>
      <c r="E539" s="53">
        <v>43983</v>
      </c>
      <c r="F539" s="53">
        <v>44008</v>
      </c>
      <c r="G539" s="56"/>
      <c r="H539" s="53"/>
      <c r="I539" s="56"/>
      <c r="J539" s="54" t="s">
        <v>5324</v>
      </c>
      <c r="K539" s="56">
        <v>0</v>
      </c>
      <c r="L539" s="56">
        <v>110.21</v>
      </c>
      <c r="M539" s="56">
        <v>110.21</v>
      </c>
      <c r="N539" s="56">
        <v>110.21</v>
      </c>
      <c r="O539" s="62"/>
      <c r="P539" s="62"/>
      <c r="Q539" s="56">
        <v>0.4</v>
      </c>
      <c r="R539" s="56">
        <v>2</v>
      </c>
      <c r="S539" s="56">
        <v>8184</v>
      </c>
      <c r="T539" s="56" t="s">
        <v>5338</v>
      </c>
      <c r="U539" s="56">
        <v>11</v>
      </c>
      <c r="V539" s="53">
        <v>43976</v>
      </c>
      <c r="W539" s="56" t="s">
        <v>5899</v>
      </c>
      <c r="X539" s="56"/>
    </row>
    <row r="540" spans="1:24" ht="25.5">
      <c r="A540" s="56">
        <v>49</v>
      </c>
      <c r="B540" s="53">
        <v>43970</v>
      </c>
      <c r="C540" s="59" t="s">
        <v>5316</v>
      </c>
      <c r="D540" s="62" t="s">
        <v>5850</v>
      </c>
      <c r="E540" s="53">
        <v>43978</v>
      </c>
      <c r="F540" s="53">
        <v>43986</v>
      </c>
      <c r="G540" s="56"/>
      <c r="H540" s="53">
        <v>44035</v>
      </c>
      <c r="I540" s="53">
        <v>43987</v>
      </c>
      <c r="J540" s="54" t="s">
        <v>5779</v>
      </c>
      <c r="K540" s="56">
        <v>6</v>
      </c>
      <c r="L540" s="56">
        <v>9</v>
      </c>
      <c r="M540" s="56">
        <v>15</v>
      </c>
      <c r="N540" s="56">
        <v>15</v>
      </c>
      <c r="O540" s="62">
        <v>15</v>
      </c>
      <c r="P540" s="62"/>
      <c r="Q540" s="56">
        <v>0.4</v>
      </c>
      <c r="R540" s="56">
        <v>3</v>
      </c>
      <c r="S540" s="56">
        <v>550</v>
      </c>
      <c r="T540" s="56" t="s">
        <v>5597</v>
      </c>
      <c r="U540" s="56">
        <v>30</v>
      </c>
      <c r="V540" s="53">
        <v>43972</v>
      </c>
      <c r="W540" s="56" t="s">
        <v>5900</v>
      </c>
      <c r="X540" s="53">
        <v>44035</v>
      </c>
    </row>
    <row r="541" spans="1:24" ht="25.5">
      <c r="A541" s="56">
        <v>50</v>
      </c>
      <c r="B541" s="53">
        <v>43972</v>
      </c>
      <c r="C541" s="59" t="s">
        <v>5316</v>
      </c>
      <c r="D541" s="62" t="s">
        <v>5850</v>
      </c>
      <c r="E541" s="53">
        <v>43977</v>
      </c>
      <c r="F541" s="53">
        <v>43987</v>
      </c>
      <c r="G541" s="56"/>
      <c r="H541" s="53"/>
      <c r="I541" s="53">
        <v>43987</v>
      </c>
      <c r="J541" s="54" t="s">
        <v>5901</v>
      </c>
      <c r="K541" s="56">
        <v>0</v>
      </c>
      <c r="L541" s="56">
        <v>3.12</v>
      </c>
      <c r="M541" s="56">
        <v>3.12</v>
      </c>
      <c r="N541" s="56">
        <v>3.12</v>
      </c>
      <c r="O541" s="62"/>
      <c r="P541" s="62"/>
      <c r="Q541" s="56">
        <v>0.4</v>
      </c>
      <c r="R541" s="56">
        <v>3</v>
      </c>
      <c r="S541" s="56">
        <v>550</v>
      </c>
      <c r="T541" s="56" t="s">
        <v>5583</v>
      </c>
      <c r="U541" s="56">
        <v>31</v>
      </c>
      <c r="V541" s="53" t="s">
        <v>5902</v>
      </c>
      <c r="W541" s="56" t="s">
        <v>5903</v>
      </c>
      <c r="X541" s="53">
        <v>44119</v>
      </c>
    </row>
    <row r="542" spans="1:24" ht="25.5">
      <c r="A542" s="56">
        <v>51</v>
      </c>
      <c r="B542" s="53">
        <v>43970</v>
      </c>
      <c r="C542" s="59" t="s">
        <v>5316</v>
      </c>
      <c r="D542" s="62" t="s">
        <v>5319</v>
      </c>
      <c r="E542" s="53">
        <v>43978</v>
      </c>
      <c r="F542" s="56"/>
      <c r="G542" s="56"/>
      <c r="H542" s="53"/>
      <c r="I542" s="56"/>
      <c r="J542" s="54" t="s">
        <v>5904</v>
      </c>
      <c r="K542" s="56">
        <v>0</v>
      </c>
      <c r="L542" s="56">
        <v>15</v>
      </c>
      <c r="M542" s="56">
        <v>15</v>
      </c>
      <c r="N542" s="56">
        <v>15</v>
      </c>
      <c r="O542" s="62"/>
      <c r="P542" s="62"/>
      <c r="Q542" s="56">
        <v>0.4</v>
      </c>
      <c r="R542" s="56">
        <v>3</v>
      </c>
      <c r="S542" s="56">
        <v>550</v>
      </c>
      <c r="T542" s="56" t="s">
        <v>5583</v>
      </c>
      <c r="U542" s="56">
        <v>10</v>
      </c>
      <c r="V542" s="53">
        <v>43973</v>
      </c>
      <c r="W542" s="56"/>
      <c r="X542" s="56"/>
    </row>
    <row r="543" spans="1:24" ht="25.5">
      <c r="A543" s="56">
        <v>52</v>
      </c>
      <c r="B543" s="53">
        <v>43976</v>
      </c>
      <c r="C543" s="59" t="s">
        <v>5316</v>
      </c>
      <c r="D543" s="62" t="s">
        <v>5850</v>
      </c>
      <c r="E543" s="53">
        <v>43979</v>
      </c>
      <c r="F543" s="53">
        <v>44036</v>
      </c>
      <c r="G543" s="56"/>
      <c r="H543" s="53"/>
      <c r="I543" s="53">
        <v>44037</v>
      </c>
      <c r="J543" s="54" t="s">
        <v>5779</v>
      </c>
      <c r="K543" s="56">
        <v>6</v>
      </c>
      <c r="L543" s="56">
        <v>9</v>
      </c>
      <c r="M543" s="56">
        <v>15</v>
      </c>
      <c r="N543" s="56">
        <v>15</v>
      </c>
      <c r="O543" s="62"/>
      <c r="P543" s="62"/>
      <c r="Q543" s="56">
        <v>0.4</v>
      </c>
      <c r="R543" s="56">
        <v>3</v>
      </c>
      <c r="S543" s="56">
        <v>550</v>
      </c>
      <c r="T543" s="56" t="s">
        <v>5597</v>
      </c>
      <c r="U543" s="56">
        <v>32</v>
      </c>
      <c r="V543" s="53">
        <v>43977</v>
      </c>
      <c r="W543" s="56" t="s">
        <v>5905</v>
      </c>
      <c r="X543" s="53">
        <v>44055</v>
      </c>
    </row>
    <row r="544" spans="1:24" ht="25.5">
      <c r="A544" s="56">
        <v>53</v>
      </c>
      <c r="B544" s="53">
        <v>43977</v>
      </c>
      <c r="C544" s="59" t="s">
        <v>5316</v>
      </c>
      <c r="D544" s="62" t="s">
        <v>5850</v>
      </c>
      <c r="E544" s="53">
        <v>43978</v>
      </c>
      <c r="F544" s="53">
        <v>43979</v>
      </c>
      <c r="G544" s="56"/>
      <c r="H544" s="53"/>
      <c r="I544" s="53">
        <v>43979</v>
      </c>
      <c r="J544" s="54" t="s">
        <v>5906</v>
      </c>
      <c r="K544" s="56">
        <v>0</v>
      </c>
      <c r="L544" s="56">
        <v>4</v>
      </c>
      <c r="M544" s="56">
        <v>4</v>
      </c>
      <c r="N544" s="56">
        <v>4</v>
      </c>
      <c r="O544" s="62"/>
      <c r="P544" s="62"/>
      <c r="Q544" s="56">
        <v>0.22</v>
      </c>
      <c r="R544" s="56">
        <v>3</v>
      </c>
      <c r="S544" s="56">
        <v>550</v>
      </c>
      <c r="T544" s="56" t="s">
        <v>5333</v>
      </c>
      <c r="U544" s="56">
        <v>33</v>
      </c>
      <c r="V544" s="53">
        <v>43977</v>
      </c>
      <c r="W544" s="56" t="s">
        <v>5907</v>
      </c>
      <c r="X544" s="53">
        <v>44004</v>
      </c>
    </row>
    <row r="545" spans="1:24" ht="25.5">
      <c r="A545" s="56">
        <v>54</v>
      </c>
      <c r="B545" s="53">
        <v>43978</v>
      </c>
      <c r="C545" s="59" t="s">
        <v>5886</v>
      </c>
      <c r="D545" s="62"/>
      <c r="E545" s="53">
        <v>43979</v>
      </c>
      <c r="F545" s="56"/>
      <c r="G545" s="56"/>
      <c r="H545" s="53"/>
      <c r="I545" s="56"/>
      <c r="J545" s="54" t="s">
        <v>5904</v>
      </c>
      <c r="K545" s="56">
        <v>0</v>
      </c>
      <c r="L545" s="56">
        <v>15</v>
      </c>
      <c r="M545" s="56">
        <v>15</v>
      </c>
      <c r="N545" s="56">
        <v>15</v>
      </c>
      <c r="O545" s="62"/>
      <c r="P545" s="62"/>
      <c r="Q545" s="56">
        <v>0.4</v>
      </c>
      <c r="R545" s="56">
        <v>3</v>
      </c>
      <c r="S545" s="56">
        <v>550</v>
      </c>
      <c r="T545" s="56" t="s">
        <v>5583</v>
      </c>
      <c r="U545" s="56">
        <v>34</v>
      </c>
      <c r="V545" s="53">
        <v>43978</v>
      </c>
      <c r="W545" s="56"/>
      <c r="X545" s="56"/>
    </row>
    <row r="546" spans="1:24" ht="25.5">
      <c r="A546" s="56">
        <v>55</v>
      </c>
      <c r="B546" s="53">
        <v>43978</v>
      </c>
      <c r="C546" s="59" t="s">
        <v>5316</v>
      </c>
      <c r="D546" s="62" t="s">
        <v>5317</v>
      </c>
      <c r="E546" s="53">
        <v>43983</v>
      </c>
      <c r="F546" s="53">
        <v>44005</v>
      </c>
      <c r="G546" s="56"/>
      <c r="H546" s="53"/>
      <c r="I546" s="53">
        <v>44005</v>
      </c>
      <c r="J546" s="54" t="s">
        <v>5908</v>
      </c>
      <c r="K546" s="56">
        <v>0</v>
      </c>
      <c r="L546" s="56">
        <v>25</v>
      </c>
      <c r="M546" s="56">
        <v>25</v>
      </c>
      <c r="N546" s="56">
        <v>25</v>
      </c>
      <c r="O546" s="62"/>
      <c r="P546" s="62"/>
      <c r="Q546" s="56">
        <v>0.4</v>
      </c>
      <c r="R546" s="56">
        <v>3</v>
      </c>
      <c r="S546" s="56">
        <v>550</v>
      </c>
      <c r="T546" s="56" t="s">
        <v>5338</v>
      </c>
      <c r="U546" s="56">
        <v>35</v>
      </c>
      <c r="V546" s="53">
        <v>43978</v>
      </c>
      <c r="W546" s="56"/>
      <c r="X546" s="56"/>
    </row>
    <row r="547" spans="1:24" ht="25.5">
      <c r="A547" s="56">
        <v>56</v>
      </c>
      <c r="B547" s="53">
        <v>43979</v>
      </c>
      <c r="C547" s="59" t="s">
        <v>5316</v>
      </c>
      <c r="D547" s="62" t="s">
        <v>5317</v>
      </c>
      <c r="E547" s="53">
        <v>43980</v>
      </c>
      <c r="F547" s="53">
        <v>43984</v>
      </c>
      <c r="G547" s="56"/>
      <c r="H547" s="53"/>
      <c r="I547" s="53">
        <v>43984</v>
      </c>
      <c r="J547" s="54" t="s">
        <v>5318</v>
      </c>
      <c r="K547" s="56">
        <v>0</v>
      </c>
      <c r="L547" s="56">
        <v>15</v>
      </c>
      <c r="M547" s="56">
        <v>15</v>
      </c>
      <c r="N547" s="56">
        <v>15</v>
      </c>
      <c r="O547" s="62"/>
      <c r="P547" s="62"/>
      <c r="Q547" s="56">
        <v>0.4</v>
      </c>
      <c r="R547" s="56">
        <v>3</v>
      </c>
      <c r="S547" s="56">
        <v>550</v>
      </c>
      <c r="T547" s="56" t="s">
        <v>5751</v>
      </c>
      <c r="U547" s="56">
        <v>36</v>
      </c>
      <c r="V547" s="53">
        <v>43979</v>
      </c>
      <c r="W547" s="56" t="s">
        <v>5909</v>
      </c>
      <c r="X547" s="53">
        <v>43983</v>
      </c>
    </row>
    <row r="548" spans="1:24" ht="25.5">
      <c r="A548" s="56">
        <v>57</v>
      </c>
      <c r="B548" s="53">
        <v>43979</v>
      </c>
      <c r="C548" s="59" t="s">
        <v>5316</v>
      </c>
      <c r="D548" s="62" t="s">
        <v>5317</v>
      </c>
      <c r="E548" s="53">
        <v>43980</v>
      </c>
      <c r="F548" s="53">
        <v>43984</v>
      </c>
      <c r="G548" s="56"/>
      <c r="H548" s="53"/>
      <c r="I548" s="53">
        <v>43984</v>
      </c>
      <c r="J548" s="54" t="s">
        <v>5318</v>
      </c>
      <c r="K548" s="56">
        <v>0</v>
      </c>
      <c r="L548" s="56">
        <v>15</v>
      </c>
      <c r="M548" s="56">
        <v>15</v>
      </c>
      <c r="N548" s="56">
        <v>15</v>
      </c>
      <c r="O548" s="62"/>
      <c r="P548" s="62"/>
      <c r="Q548" s="56">
        <v>0.4</v>
      </c>
      <c r="R548" s="56">
        <v>3</v>
      </c>
      <c r="S548" s="56">
        <v>550</v>
      </c>
      <c r="T548" s="56" t="s">
        <v>5333</v>
      </c>
      <c r="U548" s="56">
        <v>37</v>
      </c>
      <c r="V548" s="53">
        <v>43979</v>
      </c>
      <c r="W548" s="56"/>
      <c r="X548" s="56"/>
    </row>
    <row r="549" spans="1:24" ht="25.5">
      <c r="A549" s="56">
        <v>58</v>
      </c>
      <c r="B549" s="53">
        <v>43979</v>
      </c>
      <c r="C549" s="59" t="s">
        <v>5316</v>
      </c>
      <c r="D549" s="62" t="s">
        <v>5850</v>
      </c>
      <c r="E549" s="53">
        <v>43987</v>
      </c>
      <c r="F549" s="53">
        <v>43992</v>
      </c>
      <c r="G549" s="56"/>
      <c r="H549" s="53"/>
      <c r="I549" s="53">
        <v>43993</v>
      </c>
      <c r="J549" s="54" t="s">
        <v>75</v>
      </c>
      <c r="K549" s="56">
        <v>7</v>
      </c>
      <c r="L549" s="56">
        <v>8</v>
      </c>
      <c r="M549" s="56">
        <v>15</v>
      </c>
      <c r="N549" s="56">
        <v>15</v>
      </c>
      <c r="O549" s="62"/>
      <c r="P549" s="62"/>
      <c r="Q549" s="56">
        <v>0.4</v>
      </c>
      <c r="R549" s="56">
        <v>3</v>
      </c>
      <c r="S549" s="56">
        <v>550</v>
      </c>
      <c r="T549" s="56" t="s">
        <v>5849</v>
      </c>
      <c r="U549" s="56">
        <v>38</v>
      </c>
      <c r="V549" s="53">
        <v>43979</v>
      </c>
      <c r="W549" s="56" t="s">
        <v>5910</v>
      </c>
      <c r="X549" s="53">
        <v>44033</v>
      </c>
    </row>
    <row r="550" spans="1:24" ht="25.5">
      <c r="A550" s="56">
        <v>59</v>
      </c>
      <c r="B550" s="53">
        <v>43983</v>
      </c>
      <c r="C550" s="59" t="s">
        <v>5316</v>
      </c>
      <c r="D550" s="62" t="s">
        <v>5850</v>
      </c>
      <c r="E550" s="53">
        <v>43987</v>
      </c>
      <c r="F550" s="53">
        <v>43997</v>
      </c>
      <c r="G550" s="56"/>
      <c r="H550" s="53"/>
      <c r="I550" s="53">
        <v>43998</v>
      </c>
      <c r="J550" s="54" t="s">
        <v>5318</v>
      </c>
      <c r="K550" s="56">
        <v>0</v>
      </c>
      <c r="L550" s="56">
        <v>15</v>
      </c>
      <c r="M550" s="56">
        <v>15</v>
      </c>
      <c r="N550" s="56">
        <v>15</v>
      </c>
      <c r="O550" s="62">
        <v>15</v>
      </c>
      <c r="P550" s="62"/>
      <c r="Q550" s="56">
        <v>0.4</v>
      </c>
      <c r="R550" s="56">
        <v>3</v>
      </c>
      <c r="S550" s="56">
        <v>550</v>
      </c>
      <c r="T550" s="56" t="s">
        <v>5798</v>
      </c>
      <c r="U550" s="56">
        <v>39</v>
      </c>
      <c r="V550" s="53">
        <v>43983</v>
      </c>
      <c r="W550" s="56" t="s">
        <v>5911</v>
      </c>
      <c r="X550" s="53">
        <v>44015</v>
      </c>
    </row>
    <row r="551" spans="1:24" ht="25.5">
      <c r="A551" s="56">
        <v>60</v>
      </c>
      <c r="B551" s="53">
        <v>43983</v>
      </c>
      <c r="C551" s="59" t="s">
        <v>5316</v>
      </c>
      <c r="D551" s="62" t="s">
        <v>5850</v>
      </c>
      <c r="E551" s="53">
        <v>43991</v>
      </c>
      <c r="F551" s="53">
        <v>44026</v>
      </c>
      <c r="G551" s="56"/>
      <c r="H551" s="53"/>
      <c r="I551" s="53">
        <v>44027</v>
      </c>
      <c r="J551" s="54" t="s">
        <v>75</v>
      </c>
      <c r="K551" s="56">
        <v>7</v>
      </c>
      <c r="L551" s="56">
        <v>8</v>
      </c>
      <c r="M551" s="56">
        <v>15</v>
      </c>
      <c r="N551" s="56">
        <v>15</v>
      </c>
      <c r="O551" s="62">
        <v>15</v>
      </c>
      <c r="P551" s="62"/>
      <c r="Q551" s="56">
        <v>0.4</v>
      </c>
      <c r="R551" s="56">
        <v>3</v>
      </c>
      <c r="S551" s="56">
        <v>550</v>
      </c>
      <c r="T551" s="56" t="s">
        <v>5338</v>
      </c>
      <c r="U551" s="56">
        <v>40</v>
      </c>
      <c r="V551" s="53">
        <v>43984</v>
      </c>
      <c r="W551" s="56" t="s">
        <v>5912</v>
      </c>
      <c r="X551" s="53">
        <v>44033</v>
      </c>
    </row>
    <row r="552" spans="1:24" ht="25.5">
      <c r="A552" s="56">
        <v>61</v>
      </c>
      <c r="B552" s="53">
        <v>43986</v>
      </c>
      <c r="C552" s="59" t="s">
        <v>5316</v>
      </c>
      <c r="D552" s="62" t="s">
        <v>5850</v>
      </c>
      <c r="E552" s="53">
        <v>43991</v>
      </c>
      <c r="F552" s="53">
        <v>43992</v>
      </c>
      <c r="G552" s="56"/>
      <c r="H552" s="53"/>
      <c r="I552" s="53">
        <v>43992</v>
      </c>
      <c r="J552" s="54" t="s">
        <v>5320</v>
      </c>
      <c r="K552" s="56">
        <v>0</v>
      </c>
      <c r="L552" s="56">
        <v>15</v>
      </c>
      <c r="M552" s="56">
        <v>15</v>
      </c>
      <c r="N552" s="56">
        <v>15</v>
      </c>
      <c r="O552" s="62">
        <v>15</v>
      </c>
      <c r="P552" s="62"/>
      <c r="Q552" s="56">
        <v>0.4</v>
      </c>
      <c r="R552" s="56">
        <v>3</v>
      </c>
      <c r="S552" s="56">
        <v>550</v>
      </c>
      <c r="T552" s="56" t="s">
        <v>5506</v>
      </c>
      <c r="U552" s="56">
        <v>41</v>
      </c>
      <c r="V552" s="53">
        <v>43986</v>
      </c>
      <c r="W552" s="56" t="s">
        <v>5913</v>
      </c>
      <c r="X552" s="53">
        <v>43997</v>
      </c>
    </row>
    <row r="553" spans="1:24" ht="25.5">
      <c r="A553" s="56">
        <v>62</v>
      </c>
      <c r="B553" s="53">
        <v>43985</v>
      </c>
      <c r="C553" s="59" t="s">
        <v>5316</v>
      </c>
      <c r="D553" s="62" t="s">
        <v>5850</v>
      </c>
      <c r="E553" s="53">
        <v>43994</v>
      </c>
      <c r="F553" s="53">
        <v>44002</v>
      </c>
      <c r="G553" s="56"/>
      <c r="H553" s="53"/>
      <c r="I553" s="53">
        <v>44002</v>
      </c>
      <c r="J553" s="54" t="s">
        <v>5914</v>
      </c>
      <c r="K553" s="56">
        <v>0</v>
      </c>
      <c r="L553" s="56">
        <v>7</v>
      </c>
      <c r="M553" s="56">
        <v>7</v>
      </c>
      <c r="N553" s="56">
        <v>7</v>
      </c>
      <c r="O553" s="62"/>
      <c r="P553" s="62"/>
      <c r="Q553" s="56">
        <v>0.22</v>
      </c>
      <c r="R553" s="56">
        <v>3</v>
      </c>
      <c r="S553" s="56">
        <v>550</v>
      </c>
      <c r="T553" s="56" t="s">
        <v>5751</v>
      </c>
      <c r="U553" s="56">
        <v>42</v>
      </c>
      <c r="V553" s="53">
        <v>43990</v>
      </c>
      <c r="W553" s="56" t="s">
        <v>5915</v>
      </c>
      <c r="X553" s="53">
        <v>44007</v>
      </c>
    </row>
    <row r="554" spans="1:24" ht="25.5">
      <c r="A554" s="56">
        <v>63</v>
      </c>
      <c r="B554" s="53">
        <v>43986</v>
      </c>
      <c r="C554" s="59" t="s">
        <v>5316</v>
      </c>
      <c r="D554" s="62" t="s">
        <v>5850</v>
      </c>
      <c r="E554" s="53">
        <v>43992</v>
      </c>
      <c r="F554" s="53">
        <v>43992</v>
      </c>
      <c r="G554" s="56"/>
      <c r="H554" s="53"/>
      <c r="I554" s="53">
        <v>43992</v>
      </c>
      <c r="J554" s="54" t="s">
        <v>75</v>
      </c>
      <c r="K554" s="56">
        <v>7</v>
      </c>
      <c r="L554" s="56">
        <v>8</v>
      </c>
      <c r="M554" s="56">
        <v>15</v>
      </c>
      <c r="N554" s="56">
        <v>15</v>
      </c>
      <c r="O554" s="62"/>
      <c r="P554" s="62"/>
      <c r="Q554" s="56">
        <v>0.4</v>
      </c>
      <c r="R554" s="56">
        <v>3</v>
      </c>
      <c r="S554" s="56">
        <v>550</v>
      </c>
      <c r="T554" s="56" t="s">
        <v>5333</v>
      </c>
      <c r="U554" s="56">
        <v>43</v>
      </c>
      <c r="V554" s="53">
        <v>43990</v>
      </c>
      <c r="W554" s="56" t="s">
        <v>5916</v>
      </c>
      <c r="X554" s="53">
        <v>44004</v>
      </c>
    </row>
    <row r="555" spans="1:24" ht="25.5">
      <c r="A555" s="56">
        <v>64</v>
      </c>
      <c r="B555" s="53">
        <v>43990</v>
      </c>
      <c r="C555" s="59" t="s">
        <v>5316</v>
      </c>
      <c r="D555" s="62" t="s">
        <v>5850</v>
      </c>
      <c r="E555" s="53">
        <v>43997</v>
      </c>
      <c r="F555" s="53">
        <v>43998</v>
      </c>
      <c r="G555" s="56"/>
      <c r="H555" s="53"/>
      <c r="I555" s="53">
        <v>43998</v>
      </c>
      <c r="J555" s="54" t="s">
        <v>5320</v>
      </c>
      <c r="K555" s="56">
        <v>0</v>
      </c>
      <c r="L555" s="56">
        <v>15</v>
      </c>
      <c r="M555" s="56">
        <v>15</v>
      </c>
      <c r="N555" s="56">
        <v>15</v>
      </c>
      <c r="O555" s="62"/>
      <c r="P555" s="62"/>
      <c r="Q555" s="56">
        <v>0.4</v>
      </c>
      <c r="R555" s="56">
        <v>3</v>
      </c>
      <c r="S555" s="56">
        <v>550</v>
      </c>
      <c r="T555" s="56" t="s">
        <v>5751</v>
      </c>
      <c r="U555" s="56">
        <v>44</v>
      </c>
      <c r="V555" s="53">
        <v>43991</v>
      </c>
      <c r="W555" s="56" t="s">
        <v>5917</v>
      </c>
      <c r="X555" s="53">
        <v>44007</v>
      </c>
    </row>
    <row r="556" spans="1:24" ht="25.5">
      <c r="A556" s="56">
        <v>65</v>
      </c>
      <c r="B556" s="53">
        <v>43990</v>
      </c>
      <c r="C556" s="59" t="s">
        <v>5316</v>
      </c>
      <c r="D556" s="62" t="s">
        <v>5850</v>
      </c>
      <c r="E556" s="53">
        <v>43993</v>
      </c>
      <c r="F556" s="53">
        <v>43997</v>
      </c>
      <c r="G556" s="56"/>
      <c r="H556" s="53">
        <v>44035</v>
      </c>
      <c r="I556" s="53">
        <v>43998</v>
      </c>
      <c r="J556" s="54" t="s">
        <v>75</v>
      </c>
      <c r="K556" s="56">
        <v>7</v>
      </c>
      <c r="L556" s="56">
        <v>8</v>
      </c>
      <c r="M556" s="56">
        <v>15</v>
      </c>
      <c r="N556" s="56">
        <v>15</v>
      </c>
      <c r="O556" s="62"/>
      <c r="P556" s="62"/>
      <c r="Q556" s="56">
        <v>0.4</v>
      </c>
      <c r="R556" s="56">
        <v>3</v>
      </c>
      <c r="S556" s="56">
        <v>550</v>
      </c>
      <c r="T556" s="56" t="s">
        <v>5597</v>
      </c>
      <c r="U556" s="56">
        <v>45</v>
      </c>
      <c r="V556" s="53">
        <v>43991</v>
      </c>
      <c r="W556" s="56" t="s">
        <v>5918</v>
      </c>
      <c r="X556" s="53">
        <v>44034</v>
      </c>
    </row>
    <row r="557" spans="1:24" ht="25.5">
      <c r="A557" s="56">
        <v>66</v>
      </c>
      <c r="B557" s="53">
        <v>43991</v>
      </c>
      <c r="C557" s="59" t="s">
        <v>5316</v>
      </c>
      <c r="D557" s="62" t="s">
        <v>5319</v>
      </c>
      <c r="E557" s="53">
        <v>44001</v>
      </c>
      <c r="F557" s="56"/>
      <c r="G557" s="56"/>
      <c r="H557" s="53"/>
      <c r="I557" s="56"/>
      <c r="J557" s="54" t="s">
        <v>5318</v>
      </c>
      <c r="K557" s="56">
        <v>7</v>
      </c>
      <c r="L557" s="56">
        <v>8</v>
      </c>
      <c r="M557" s="56">
        <v>15</v>
      </c>
      <c r="N557" s="56">
        <v>15</v>
      </c>
      <c r="O557" s="62">
        <v>15</v>
      </c>
      <c r="P557" s="62"/>
      <c r="Q557" s="56">
        <v>0.4</v>
      </c>
      <c r="R557" s="56">
        <v>3</v>
      </c>
      <c r="S557" s="56">
        <v>550</v>
      </c>
      <c r="T557" s="56" t="s">
        <v>5583</v>
      </c>
      <c r="U557" s="56">
        <v>12</v>
      </c>
      <c r="V557" s="53">
        <v>43993</v>
      </c>
      <c r="W557" s="56"/>
      <c r="X557" s="56"/>
    </row>
    <row r="558" spans="1:24" ht="25.5">
      <c r="A558" s="56">
        <v>67</v>
      </c>
      <c r="B558" s="53">
        <v>43992</v>
      </c>
      <c r="C558" s="59" t="s">
        <v>5316</v>
      </c>
      <c r="D558" s="62" t="s">
        <v>5319</v>
      </c>
      <c r="E558" s="53">
        <v>44001</v>
      </c>
      <c r="F558" s="56"/>
      <c r="G558" s="56"/>
      <c r="H558" s="53"/>
      <c r="I558" s="56"/>
      <c r="J558" s="54" t="s">
        <v>75</v>
      </c>
      <c r="K558" s="56">
        <v>7</v>
      </c>
      <c r="L558" s="56">
        <v>8</v>
      </c>
      <c r="M558" s="56">
        <v>15</v>
      </c>
      <c r="N558" s="56">
        <v>15</v>
      </c>
      <c r="O558" s="62"/>
      <c r="P558" s="62"/>
      <c r="Q558" s="56">
        <v>0.4</v>
      </c>
      <c r="R558" s="56">
        <v>3</v>
      </c>
      <c r="S558" s="56">
        <v>550</v>
      </c>
      <c r="T558" s="56" t="s">
        <v>5583</v>
      </c>
      <c r="U558" s="56">
        <v>46</v>
      </c>
      <c r="V558" s="53">
        <v>43993</v>
      </c>
      <c r="W558" s="56"/>
      <c r="X558" s="56"/>
    </row>
    <row r="559" spans="1:24" ht="25.5">
      <c r="A559" s="56">
        <v>68</v>
      </c>
      <c r="B559" s="53">
        <v>43985</v>
      </c>
      <c r="C559" s="59" t="s">
        <v>5316</v>
      </c>
      <c r="D559" s="62" t="s">
        <v>5319</v>
      </c>
      <c r="E559" s="53">
        <v>44004</v>
      </c>
      <c r="F559" s="56"/>
      <c r="G559" s="56"/>
      <c r="H559" s="53"/>
      <c r="I559" s="56"/>
      <c r="J559" s="54" t="s">
        <v>5779</v>
      </c>
      <c r="K559" s="56">
        <v>7</v>
      </c>
      <c r="L559" s="56">
        <v>8</v>
      </c>
      <c r="M559" s="56">
        <v>15</v>
      </c>
      <c r="N559" s="56">
        <v>15</v>
      </c>
      <c r="O559" s="62"/>
      <c r="P559" s="62"/>
      <c r="Q559" s="56">
        <v>0.4</v>
      </c>
      <c r="R559" s="56">
        <v>3</v>
      </c>
      <c r="S559" s="56">
        <v>550</v>
      </c>
      <c r="T559" s="56" t="s">
        <v>5583</v>
      </c>
      <c r="U559" s="56">
        <v>47</v>
      </c>
      <c r="V559" s="53">
        <v>43999</v>
      </c>
      <c r="W559" s="56"/>
      <c r="X559" s="56"/>
    </row>
    <row r="560" spans="1:24" ht="25.5">
      <c r="A560" s="56">
        <v>69</v>
      </c>
      <c r="B560" s="53">
        <v>43998</v>
      </c>
      <c r="C560" s="59" t="s">
        <v>5316</v>
      </c>
      <c r="D560" s="62" t="s">
        <v>5850</v>
      </c>
      <c r="E560" s="53">
        <v>44004</v>
      </c>
      <c r="F560" s="56"/>
      <c r="G560" s="56"/>
      <c r="H560" s="53"/>
      <c r="I560" s="56"/>
      <c r="J560" s="54" t="s">
        <v>5318</v>
      </c>
      <c r="K560" s="56">
        <v>0</v>
      </c>
      <c r="L560" s="56">
        <v>7</v>
      </c>
      <c r="M560" s="56">
        <v>7</v>
      </c>
      <c r="N560" s="56">
        <v>7</v>
      </c>
      <c r="O560" s="62"/>
      <c r="P560" s="62"/>
      <c r="Q560" s="56">
        <v>0.22</v>
      </c>
      <c r="R560" s="56">
        <v>3</v>
      </c>
      <c r="S560" s="56">
        <v>550</v>
      </c>
      <c r="T560" s="56" t="s">
        <v>5681</v>
      </c>
      <c r="U560" s="56">
        <v>48</v>
      </c>
      <c r="V560" s="53">
        <v>43999</v>
      </c>
      <c r="W560" s="56" t="s">
        <v>5919</v>
      </c>
      <c r="X560" s="53">
        <v>44047</v>
      </c>
    </row>
    <row r="561" spans="1:24" ht="25.5">
      <c r="A561" s="56">
        <v>70</v>
      </c>
      <c r="B561" s="53">
        <v>43997</v>
      </c>
      <c r="C561" s="59" t="s">
        <v>5316</v>
      </c>
      <c r="D561" s="62" t="s">
        <v>5317</v>
      </c>
      <c r="E561" s="53">
        <v>44004</v>
      </c>
      <c r="F561" s="53">
        <v>44004</v>
      </c>
      <c r="G561" s="56"/>
      <c r="H561" s="53"/>
      <c r="I561" s="53">
        <v>44004</v>
      </c>
      <c r="J561" s="54" t="s">
        <v>5320</v>
      </c>
      <c r="K561" s="56">
        <v>0</v>
      </c>
      <c r="L561" s="56">
        <v>7</v>
      </c>
      <c r="M561" s="56">
        <v>7</v>
      </c>
      <c r="N561" s="56">
        <v>7</v>
      </c>
      <c r="O561" s="62"/>
      <c r="P561" s="62"/>
      <c r="Q561" s="56">
        <v>0.22</v>
      </c>
      <c r="R561" s="56">
        <v>3</v>
      </c>
      <c r="S561" s="56">
        <v>550</v>
      </c>
      <c r="T561" s="56" t="s">
        <v>5333</v>
      </c>
      <c r="U561" s="56">
        <v>49</v>
      </c>
      <c r="V561" s="53">
        <v>43999</v>
      </c>
      <c r="W561" s="56"/>
      <c r="X561" s="56"/>
    </row>
    <row r="562" spans="1:24" ht="25.5">
      <c r="A562" s="56">
        <v>71</v>
      </c>
      <c r="B562" s="53">
        <v>43997</v>
      </c>
      <c r="C562" s="59" t="s">
        <v>5316</v>
      </c>
      <c r="D562" s="62" t="s">
        <v>5317</v>
      </c>
      <c r="E562" s="53">
        <v>44004</v>
      </c>
      <c r="F562" s="53">
        <v>44008</v>
      </c>
      <c r="G562" s="56"/>
      <c r="H562" s="53"/>
      <c r="I562" s="53">
        <v>44008</v>
      </c>
      <c r="J562" s="54" t="s">
        <v>5318</v>
      </c>
      <c r="K562" s="56">
        <v>0</v>
      </c>
      <c r="L562" s="56">
        <v>15</v>
      </c>
      <c r="M562" s="56">
        <v>15</v>
      </c>
      <c r="N562" s="56">
        <v>15</v>
      </c>
      <c r="O562" s="62"/>
      <c r="P562" s="62"/>
      <c r="Q562" s="56">
        <v>0.4</v>
      </c>
      <c r="R562" s="56">
        <v>3</v>
      </c>
      <c r="S562" s="56">
        <v>550</v>
      </c>
      <c r="T562" s="56" t="s">
        <v>5333</v>
      </c>
      <c r="U562" s="56">
        <v>50</v>
      </c>
      <c r="V562" s="53">
        <v>43999</v>
      </c>
      <c r="W562" s="56"/>
      <c r="X562" s="56"/>
    </row>
    <row r="563" spans="1:24" ht="25.5">
      <c r="A563" s="56">
        <v>72</v>
      </c>
      <c r="B563" s="53">
        <v>43998</v>
      </c>
      <c r="C563" s="59" t="s">
        <v>5316</v>
      </c>
      <c r="D563" s="62" t="s">
        <v>5319</v>
      </c>
      <c r="E563" s="53">
        <v>44005</v>
      </c>
      <c r="F563" s="56"/>
      <c r="G563" s="56"/>
      <c r="H563" s="53"/>
      <c r="I563" s="56"/>
      <c r="J563" s="54" t="s">
        <v>5320</v>
      </c>
      <c r="K563" s="56">
        <v>0</v>
      </c>
      <c r="L563" s="56">
        <v>15</v>
      </c>
      <c r="M563" s="56">
        <v>15</v>
      </c>
      <c r="N563" s="56">
        <v>15</v>
      </c>
      <c r="O563" s="62"/>
      <c r="P563" s="62"/>
      <c r="Q563" s="56">
        <v>0.4</v>
      </c>
      <c r="R563" s="56">
        <v>3</v>
      </c>
      <c r="S563" s="56">
        <v>550</v>
      </c>
      <c r="T563" s="56" t="s">
        <v>5681</v>
      </c>
      <c r="U563" s="56">
        <v>13</v>
      </c>
      <c r="V563" s="53">
        <v>44000</v>
      </c>
      <c r="W563" s="56"/>
      <c r="X563" s="56"/>
    </row>
    <row r="564" spans="1:24" ht="25.5">
      <c r="A564" s="56">
        <v>73</v>
      </c>
      <c r="B564" s="53">
        <v>43998</v>
      </c>
      <c r="C564" s="59" t="s">
        <v>5316</v>
      </c>
      <c r="D564" s="62" t="s">
        <v>5850</v>
      </c>
      <c r="E564" s="53">
        <v>44005</v>
      </c>
      <c r="F564" s="53">
        <v>44028</v>
      </c>
      <c r="G564" s="56"/>
      <c r="H564" s="53"/>
      <c r="I564" s="53">
        <v>44029</v>
      </c>
      <c r="J564" s="54" t="s">
        <v>5320</v>
      </c>
      <c r="K564" s="56">
        <v>0</v>
      </c>
      <c r="L564" s="56">
        <v>7</v>
      </c>
      <c r="M564" s="56">
        <v>7</v>
      </c>
      <c r="N564" s="56">
        <v>7</v>
      </c>
      <c r="O564" s="62"/>
      <c r="P564" s="62"/>
      <c r="Q564" s="56">
        <v>0.22</v>
      </c>
      <c r="R564" s="56">
        <v>3</v>
      </c>
      <c r="S564" s="56">
        <v>550</v>
      </c>
      <c r="T564" s="56" t="s">
        <v>5583</v>
      </c>
      <c r="U564" s="56">
        <v>14</v>
      </c>
      <c r="V564" s="53">
        <v>44000</v>
      </c>
      <c r="W564" s="56" t="s">
        <v>5920</v>
      </c>
      <c r="X564" s="53">
        <v>44048</v>
      </c>
    </row>
    <row r="565" spans="1:24" ht="25.5">
      <c r="A565" s="56">
        <v>74</v>
      </c>
      <c r="B565" s="53">
        <v>43999</v>
      </c>
      <c r="C565" s="59" t="s">
        <v>5316</v>
      </c>
      <c r="D565" s="62" t="s">
        <v>5850</v>
      </c>
      <c r="E565" s="53">
        <v>44005</v>
      </c>
      <c r="F565" s="53">
        <v>44007</v>
      </c>
      <c r="G565" s="56"/>
      <c r="H565" s="53"/>
      <c r="I565" s="53">
        <v>44007</v>
      </c>
      <c r="J565" s="54" t="s">
        <v>5683</v>
      </c>
      <c r="K565" s="56">
        <v>4</v>
      </c>
      <c r="L565" s="56">
        <v>3</v>
      </c>
      <c r="M565" s="56">
        <v>7</v>
      </c>
      <c r="N565" s="56">
        <v>7</v>
      </c>
      <c r="O565" s="62"/>
      <c r="P565" s="62"/>
      <c r="Q565" s="56">
        <v>0.22</v>
      </c>
      <c r="R565" s="56">
        <v>3</v>
      </c>
      <c r="S565" s="56">
        <v>550</v>
      </c>
      <c r="T565" s="56" t="s">
        <v>5849</v>
      </c>
      <c r="U565" s="56">
        <v>51</v>
      </c>
      <c r="V565" s="53">
        <v>44004</v>
      </c>
      <c r="W565" s="56" t="s">
        <v>5921</v>
      </c>
      <c r="X565" s="53">
        <v>44007</v>
      </c>
    </row>
    <row r="566" spans="1:24" ht="25.5">
      <c r="A566" s="56">
        <v>75</v>
      </c>
      <c r="B566" s="53">
        <v>44000</v>
      </c>
      <c r="C566" s="59" t="s">
        <v>5316</v>
      </c>
      <c r="D566" s="62" t="s">
        <v>5850</v>
      </c>
      <c r="E566" s="53">
        <v>44012</v>
      </c>
      <c r="F566" s="53">
        <v>44028</v>
      </c>
      <c r="G566" s="56"/>
      <c r="H566" s="53"/>
      <c r="I566" s="53">
        <v>44029</v>
      </c>
      <c r="J566" s="54" t="s">
        <v>5320</v>
      </c>
      <c r="K566" s="56">
        <v>0</v>
      </c>
      <c r="L566" s="56">
        <v>15</v>
      </c>
      <c r="M566" s="56">
        <v>15</v>
      </c>
      <c r="N566" s="56">
        <v>15</v>
      </c>
      <c r="O566" s="62"/>
      <c r="P566" s="62"/>
      <c r="Q566" s="56">
        <v>0.4</v>
      </c>
      <c r="R566" s="56">
        <v>3</v>
      </c>
      <c r="S566" s="56">
        <v>550</v>
      </c>
      <c r="T566" s="56" t="s">
        <v>5583</v>
      </c>
      <c r="U566" s="56">
        <v>52</v>
      </c>
      <c r="V566" s="53">
        <v>44004</v>
      </c>
      <c r="W566" s="56" t="s">
        <v>5922</v>
      </c>
      <c r="X566" s="53">
        <v>44063</v>
      </c>
    </row>
    <row r="567" spans="1:24" ht="25.5">
      <c r="A567" s="56">
        <v>76</v>
      </c>
      <c r="B567" s="53">
        <v>43997</v>
      </c>
      <c r="C567" s="59" t="s">
        <v>5316</v>
      </c>
      <c r="D567" s="62" t="s">
        <v>5850</v>
      </c>
      <c r="E567" s="53">
        <v>44012</v>
      </c>
      <c r="F567" s="53">
        <v>44027</v>
      </c>
      <c r="G567" s="56"/>
      <c r="H567" s="53"/>
      <c r="I567" s="53">
        <v>44028</v>
      </c>
      <c r="J567" s="54" t="s">
        <v>5320</v>
      </c>
      <c r="K567" s="56">
        <v>0</v>
      </c>
      <c r="L567" s="56">
        <v>7</v>
      </c>
      <c r="M567" s="56">
        <v>7</v>
      </c>
      <c r="N567" s="56">
        <v>7</v>
      </c>
      <c r="O567" s="62"/>
      <c r="P567" s="62"/>
      <c r="Q567" s="56">
        <v>0.22</v>
      </c>
      <c r="R567" s="56">
        <v>3</v>
      </c>
      <c r="S567" s="56">
        <v>550</v>
      </c>
      <c r="T567" s="56" t="s">
        <v>5583</v>
      </c>
      <c r="U567" s="56">
        <v>53</v>
      </c>
      <c r="V567" s="53">
        <v>44005</v>
      </c>
      <c r="W567" s="56" t="s">
        <v>5923</v>
      </c>
      <c r="X567" s="53">
        <v>44048</v>
      </c>
    </row>
    <row r="568" spans="1:24" ht="25.5">
      <c r="A568" s="56">
        <v>77</v>
      </c>
      <c r="B568" s="53">
        <v>44005</v>
      </c>
      <c r="C568" s="59" t="s">
        <v>5316</v>
      </c>
      <c r="D568" s="62" t="s">
        <v>5850</v>
      </c>
      <c r="E568" s="53">
        <v>44013</v>
      </c>
      <c r="F568" s="56"/>
      <c r="G568" s="56"/>
      <c r="H568" s="53"/>
      <c r="I568" s="56"/>
      <c r="J568" s="54" t="s">
        <v>75</v>
      </c>
      <c r="K568" s="56">
        <v>7</v>
      </c>
      <c r="L568" s="56">
        <v>8</v>
      </c>
      <c r="M568" s="56">
        <v>15</v>
      </c>
      <c r="N568" s="56">
        <v>15</v>
      </c>
      <c r="O568" s="62"/>
      <c r="P568" s="62"/>
      <c r="Q568" s="56">
        <v>0.4</v>
      </c>
      <c r="R568" s="56">
        <v>3</v>
      </c>
      <c r="S568" s="56">
        <v>550</v>
      </c>
      <c r="T568" s="56" t="s">
        <v>5681</v>
      </c>
      <c r="U568" s="56">
        <v>54</v>
      </c>
      <c r="V568" s="53">
        <v>44012</v>
      </c>
      <c r="W568" s="56" t="s">
        <v>5924</v>
      </c>
      <c r="X568" s="53">
        <v>44084</v>
      </c>
    </row>
    <row r="569" spans="1:24" ht="25.5">
      <c r="A569" s="56">
        <v>78</v>
      </c>
      <c r="B569" s="53">
        <v>44006</v>
      </c>
      <c r="C569" s="59" t="s">
        <v>5316</v>
      </c>
      <c r="D569" s="62" t="s">
        <v>5317</v>
      </c>
      <c r="E569" s="53">
        <v>44013</v>
      </c>
      <c r="F569" s="53">
        <v>44027</v>
      </c>
      <c r="G569" s="56"/>
      <c r="H569" s="53"/>
      <c r="I569" s="53">
        <v>44028</v>
      </c>
      <c r="J569" s="54" t="s">
        <v>5925</v>
      </c>
      <c r="K569" s="56">
        <v>0</v>
      </c>
      <c r="L569" s="56">
        <v>15</v>
      </c>
      <c r="M569" s="56">
        <v>15</v>
      </c>
      <c r="N569" s="56">
        <v>15</v>
      </c>
      <c r="O569" s="62"/>
      <c r="P569" s="62"/>
      <c r="Q569" s="56">
        <v>0.22</v>
      </c>
      <c r="R569" s="56">
        <v>3</v>
      </c>
      <c r="S569" s="56">
        <v>550</v>
      </c>
      <c r="T569" s="56" t="s">
        <v>5583</v>
      </c>
      <c r="U569" s="56">
        <v>15</v>
      </c>
      <c r="V569" s="53">
        <v>44012</v>
      </c>
      <c r="W569" s="53" t="s">
        <v>5926</v>
      </c>
      <c r="X569" s="56"/>
    </row>
    <row r="570" spans="1:24" ht="25.5">
      <c r="A570" s="56">
        <v>79</v>
      </c>
      <c r="B570" s="53">
        <v>44012</v>
      </c>
      <c r="C570" s="59" t="s">
        <v>5316</v>
      </c>
      <c r="D570" s="62" t="s">
        <v>5850</v>
      </c>
      <c r="E570" s="53">
        <v>44015</v>
      </c>
      <c r="F570" s="53">
        <v>44016</v>
      </c>
      <c r="G570" s="56"/>
      <c r="H570" s="53"/>
      <c r="I570" s="53">
        <v>44017</v>
      </c>
      <c r="J570" s="54" t="s">
        <v>5860</v>
      </c>
      <c r="K570" s="56">
        <v>0</v>
      </c>
      <c r="L570" s="56">
        <v>7</v>
      </c>
      <c r="M570" s="56">
        <v>7</v>
      </c>
      <c r="N570" s="56">
        <v>7</v>
      </c>
      <c r="O570" s="62"/>
      <c r="P570" s="62"/>
      <c r="Q570" s="56">
        <v>0.22</v>
      </c>
      <c r="R570" s="56">
        <v>3</v>
      </c>
      <c r="S570" s="56">
        <v>550</v>
      </c>
      <c r="T570" s="56" t="s">
        <v>5751</v>
      </c>
      <c r="U570" s="56">
        <v>55</v>
      </c>
      <c r="V570" s="53">
        <v>44014</v>
      </c>
      <c r="W570" s="56" t="s">
        <v>5927</v>
      </c>
      <c r="X570" s="53">
        <v>44029</v>
      </c>
    </row>
    <row r="571" spans="1:24" ht="25.5">
      <c r="A571" s="56">
        <v>80</v>
      </c>
      <c r="B571" s="53">
        <v>44014</v>
      </c>
      <c r="C571" s="59" t="s">
        <v>5316</v>
      </c>
      <c r="D571" s="62" t="s">
        <v>5317</v>
      </c>
      <c r="E571" s="53">
        <v>44018</v>
      </c>
      <c r="F571" s="56"/>
      <c r="G571" s="56"/>
      <c r="H571" s="53"/>
      <c r="I571" s="53"/>
      <c r="J571" s="54" t="s">
        <v>5928</v>
      </c>
      <c r="K571" s="56">
        <v>3</v>
      </c>
      <c r="L571" s="56">
        <v>12</v>
      </c>
      <c r="M571" s="56">
        <v>15</v>
      </c>
      <c r="N571" s="56">
        <v>15</v>
      </c>
      <c r="O571" s="62">
        <v>7</v>
      </c>
      <c r="P571" s="62"/>
      <c r="Q571" s="56">
        <v>0.4</v>
      </c>
      <c r="R571" s="56">
        <v>3</v>
      </c>
      <c r="S571" s="56">
        <v>550</v>
      </c>
      <c r="T571" s="56" t="s">
        <v>5751</v>
      </c>
      <c r="U571" s="56">
        <v>16</v>
      </c>
      <c r="V571" s="53">
        <v>44015</v>
      </c>
      <c r="W571" s="56"/>
      <c r="X571" s="56"/>
    </row>
    <row r="572" spans="1:24" ht="25.5">
      <c r="A572" s="56">
        <v>81</v>
      </c>
      <c r="B572" s="53">
        <v>44014</v>
      </c>
      <c r="C572" s="59" t="s">
        <v>5316</v>
      </c>
      <c r="D572" s="62" t="s">
        <v>5850</v>
      </c>
      <c r="E572" s="53">
        <v>44022</v>
      </c>
      <c r="F572" s="53">
        <v>44036</v>
      </c>
      <c r="G572" s="56"/>
      <c r="H572" s="53"/>
      <c r="I572" s="53">
        <v>44023</v>
      </c>
      <c r="J572" s="54" t="s">
        <v>75</v>
      </c>
      <c r="K572" s="56">
        <v>0</v>
      </c>
      <c r="L572" s="56">
        <v>15</v>
      </c>
      <c r="M572" s="56">
        <v>15</v>
      </c>
      <c r="N572" s="56">
        <v>15</v>
      </c>
      <c r="O572" s="62"/>
      <c r="P572" s="62"/>
      <c r="Q572" s="56">
        <v>0.4</v>
      </c>
      <c r="R572" s="56">
        <v>3</v>
      </c>
      <c r="S572" s="56">
        <v>550</v>
      </c>
      <c r="T572" s="56" t="s">
        <v>5849</v>
      </c>
      <c r="U572" s="56">
        <v>56</v>
      </c>
      <c r="V572" s="53">
        <v>44021</v>
      </c>
      <c r="W572" s="53" t="s">
        <v>5929</v>
      </c>
      <c r="X572" s="53">
        <v>44168</v>
      </c>
    </row>
    <row r="573" spans="1:24" ht="25.5">
      <c r="A573" s="56">
        <v>82</v>
      </c>
      <c r="B573" s="53">
        <v>44008</v>
      </c>
      <c r="C573" s="59" t="s">
        <v>5316</v>
      </c>
      <c r="D573" s="62" t="s">
        <v>5317</v>
      </c>
      <c r="E573" s="53">
        <v>44021</v>
      </c>
      <c r="F573" s="53">
        <v>44050</v>
      </c>
      <c r="G573" s="56"/>
      <c r="H573" s="53"/>
      <c r="I573" s="53">
        <v>44050</v>
      </c>
      <c r="J573" s="54" t="s">
        <v>75</v>
      </c>
      <c r="K573" s="56">
        <v>5</v>
      </c>
      <c r="L573" s="56">
        <v>10</v>
      </c>
      <c r="M573" s="56">
        <v>15</v>
      </c>
      <c r="N573" s="56">
        <v>15</v>
      </c>
      <c r="O573" s="62"/>
      <c r="P573" s="62"/>
      <c r="Q573" s="56">
        <v>0.4</v>
      </c>
      <c r="R573" s="56">
        <v>3</v>
      </c>
      <c r="S573" s="56">
        <v>550</v>
      </c>
      <c r="T573" s="56" t="s">
        <v>5583</v>
      </c>
      <c r="U573" s="56">
        <v>57</v>
      </c>
      <c r="V573" s="53">
        <v>44021</v>
      </c>
      <c r="W573" s="56"/>
      <c r="X573" s="56"/>
    </row>
    <row r="574" spans="1:24" ht="25.5">
      <c r="A574" s="56">
        <v>83</v>
      </c>
      <c r="B574" s="53">
        <v>44021</v>
      </c>
      <c r="C574" s="59" t="s">
        <v>5316</v>
      </c>
      <c r="D574" s="62" t="s">
        <v>5850</v>
      </c>
      <c r="E574" s="53">
        <v>44022</v>
      </c>
      <c r="F574" s="53">
        <v>44024</v>
      </c>
      <c r="G574" s="56"/>
      <c r="H574" s="53"/>
      <c r="I574" s="53">
        <v>44025</v>
      </c>
      <c r="J574" s="54" t="s">
        <v>5925</v>
      </c>
      <c r="K574" s="56">
        <v>0</v>
      </c>
      <c r="L574" s="56">
        <v>15</v>
      </c>
      <c r="M574" s="56">
        <v>15</v>
      </c>
      <c r="N574" s="56">
        <v>15</v>
      </c>
      <c r="O574" s="62"/>
      <c r="P574" s="62"/>
      <c r="Q574" s="56">
        <v>0.4</v>
      </c>
      <c r="R574" s="56">
        <v>3</v>
      </c>
      <c r="S574" s="56">
        <v>550</v>
      </c>
      <c r="T574" s="56" t="s">
        <v>5849</v>
      </c>
      <c r="U574" s="56">
        <v>58</v>
      </c>
      <c r="V574" s="53">
        <v>44021</v>
      </c>
      <c r="W574" s="56" t="s">
        <v>5930</v>
      </c>
      <c r="X574" s="56"/>
    </row>
    <row r="575" spans="1:24" ht="25.5">
      <c r="A575" s="56">
        <v>84</v>
      </c>
      <c r="B575" s="53">
        <v>44018</v>
      </c>
      <c r="C575" s="59" t="s">
        <v>5316</v>
      </c>
      <c r="D575" s="62" t="s">
        <v>5850</v>
      </c>
      <c r="E575" s="53">
        <v>44022</v>
      </c>
      <c r="F575" s="53">
        <v>44024</v>
      </c>
      <c r="G575" s="56"/>
      <c r="H575" s="53"/>
      <c r="I575" s="53">
        <v>44025</v>
      </c>
      <c r="J575" s="54" t="s">
        <v>75</v>
      </c>
      <c r="K575" s="56">
        <v>0</v>
      </c>
      <c r="L575" s="56">
        <v>10</v>
      </c>
      <c r="M575" s="56">
        <v>10</v>
      </c>
      <c r="N575" s="56">
        <v>10</v>
      </c>
      <c r="O575" s="62"/>
      <c r="P575" s="62"/>
      <c r="Q575" s="56">
        <v>0.4</v>
      </c>
      <c r="R575" s="56">
        <v>3</v>
      </c>
      <c r="S575" s="56">
        <v>550</v>
      </c>
      <c r="T575" s="56" t="s">
        <v>5764</v>
      </c>
      <c r="U575" s="56">
        <v>59</v>
      </c>
      <c r="V575" s="53">
        <v>44021</v>
      </c>
      <c r="W575" s="56" t="s">
        <v>5931</v>
      </c>
      <c r="X575" s="53">
        <v>44146</v>
      </c>
    </row>
    <row r="576" spans="1:24" ht="25.5">
      <c r="A576" s="56">
        <v>85</v>
      </c>
      <c r="B576" s="53">
        <v>44021</v>
      </c>
      <c r="C576" s="59" t="s">
        <v>5316</v>
      </c>
      <c r="D576" s="62" t="s">
        <v>5850</v>
      </c>
      <c r="E576" s="53">
        <v>44022</v>
      </c>
      <c r="F576" s="56"/>
      <c r="G576" s="56"/>
      <c r="H576" s="53"/>
      <c r="I576" s="56"/>
      <c r="J576" s="54" t="s">
        <v>5932</v>
      </c>
      <c r="K576" s="56">
        <v>0</v>
      </c>
      <c r="L576" s="56">
        <v>7</v>
      </c>
      <c r="M576" s="56">
        <v>7</v>
      </c>
      <c r="N576" s="56">
        <v>7</v>
      </c>
      <c r="O576" s="62"/>
      <c r="P576" s="62"/>
      <c r="Q576" s="56">
        <v>0.22</v>
      </c>
      <c r="R576" s="56">
        <v>3</v>
      </c>
      <c r="S576" s="56">
        <v>550</v>
      </c>
      <c r="T576" s="56" t="s">
        <v>5751</v>
      </c>
      <c r="U576" s="56">
        <v>60</v>
      </c>
      <c r="V576" s="53">
        <v>44022</v>
      </c>
      <c r="W576" s="56" t="s">
        <v>5933</v>
      </c>
      <c r="X576" s="56"/>
    </row>
    <row r="577" spans="1:24" ht="25.5">
      <c r="A577" s="56">
        <v>86</v>
      </c>
      <c r="B577" s="53">
        <v>44021</v>
      </c>
      <c r="C577" s="59" t="s">
        <v>5316</v>
      </c>
      <c r="D577" s="62" t="s">
        <v>5317</v>
      </c>
      <c r="E577" s="53">
        <v>44029</v>
      </c>
      <c r="F577" s="53">
        <v>44029</v>
      </c>
      <c r="G577" s="56"/>
      <c r="H577" s="53"/>
      <c r="I577" s="53">
        <v>44030</v>
      </c>
      <c r="J577" s="54" t="s">
        <v>5779</v>
      </c>
      <c r="K577" s="56">
        <v>4</v>
      </c>
      <c r="L577" s="56">
        <v>8</v>
      </c>
      <c r="M577" s="56">
        <v>12</v>
      </c>
      <c r="N577" s="56">
        <v>12</v>
      </c>
      <c r="O577" s="62"/>
      <c r="P577" s="62"/>
      <c r="Q577" s="56">
        <v>0.22</v>
      </c>
      <c r="R577" s="56">
        <v>3</v>
      </c>
      <c r="S577" s="56">
        <v>550</v>
      </c>
      <c r="T577" s="56" t="s">
        <v>5597</v>
      </c>
      <c r="U577" s="56">
        <v>61</v>
      </c>
      <c r="V577" s="53">
        <v>44029</v>
      </c>
      <c r="W577" s="56" t="s">
        <v>5934</v>
      </c>
      <c r="X577" s="53">
        <v>44047</v>
      </c>
    </row>
    <row r="578" spans="1:24" ht="25.5">
      <c r="A578" s="56">
        <v>87</v>
      </c>
      <c r="B578" s="53">
        <v>44026</v>
      </c>
      <c r="C578" s="59" t="s">
        <v>5316</v>
      </c>
      <c r="D578" s="62" t="s">
        <v>5317</v>
      </c>
      <c r="E578" s="53">
        <v>44029</v>
      </c>
      <c r="F578" s="53">
        <v>44083</v>
      </c>
      <c r="G578" s="56"/>
      <c r="H578" s="53"/>
      <c r="I578" s="56"/>
      <c r="J578" s="54" t="s">
        <v>5318</v>
      </c>
      <c r="K578" s="56">
        <v>0</v>
      </c>
      <c r="L578" s="56">
        <v>5</v>
      </c>
      <c r="M578" s="56">
        <v>5</v>
      </c>
      <c r="N578" s="56">
        <v>5</v>
      </c>
      <c r="O578" s="62"/>
      <c r="P578" s="62"/>
      <c r="Q578" s="56">
        <v>0.22</v>
      </c>
      <c r="R578" s="56">
        <v>3</v>
      </c>
      <c r="S578" s="56">
        <v>550</v>
      </c>
      <c r="T578" s="56" t="s">
        <v>5583</v>
      </c>
      <c r="U578" s="56">
        <v>17</v>
      </c>
      <c r="V578" s="53">
        <v>44029</v>
      </c>
      <c r="W578" s="56"/>
      <c r="X578" s="56"/>
    </row>
    <row r="579" spans="1:24" ht="25.5">
      <c r="A579" s="56">
        <v>88</v>
      </c>
      <c r="B579" s="53">
        <v>44028</v>
      </c>
      <c r="C579" s="59" t="s">
        <v>5316</v>
      </c>
      <c r="D579" s="62" t="s">
        <v>5317</v>
      </c>
      <c r="E579" s="53">
        <v>44029</v>
      </c>
      <c r="F579" s="56"/>
      <c r="G579" s="56"/>
      <c r="H579" s="53"/>
      <c r="I579" s="56"/>
      <c r="J579" s="54" t="s">
        <v>5318</v>
      </c>
      <c r="K579" s="56">
        <v>0</v>
      </c>
      <c r="L579" s="56">
        <v>7</v>
      </c>
      <c r="M579" s="56">
        <v>7</v>
      </c>
      <c r="N579" s="56">
        <v>7</v>
      </c>
      <c r="O579" s="62"/>
      <c r="P579" s="62"/>
      <c r="Q579" s="56">
        <v>0.22</v>
      </c>
      <c r="R579" s="56">
        <v>3</v>
      </c>
      <c r="S579" s="56">
        <v>550</v>
      </c>
      <c r="T579" s="56" t="s">
        <v>5751</v>
      </c>
      <c r="U579" s="56">
        <v>62</v>
      </c>
      <c r="V579" s="53">
        <v>44029</v>
      </c>
      <c r="W579" s="56" t="s">
        <v>5935</v>
      </c>
      <c r="X579" s="56"/>
    </row>
    <row r="580" spans="1:24" ht="25.5">
      <c r="A580" s="56">
        <v>89</v>
      </c>
      <c r="B580" s="53">
        <v>44027</v>
      </c>
      <c r="C580" s="59" t="s">
        <v>5316</v>
      </c>
      <c r="D580" s="62" t="s">
        <v>5850</v>
      </c>
      <c r="E580" s="53">
        <v>44034</v>
      </c>
      <c r="F580" s="53">
        <v>44043</v>
      </c>
      <c r="G580" s="56"/>
      <c r="H580" s="53"/>
      <c r="I580" s="53">
        <v>44044</v>
      </c>
      <c r="J580" s="54" t="s">
        <v>5318</v>
      </c>
      <c r="K580" s="56">
        <v>0</v>
      </c>
      <c r="L580" s="56">
        <v>15</v>
      </c>
      <c r="M580" s="56">
        <v>15</v>
      </c>
      <c r="N580" s="56">
        <v>15</v>
      </c>
      <c r="O580" s="62"/>
      <c r="P580" s="62"/>
      <c r="Q580" s="56">
        <v>0.4</v>
      </c>
      <c r="R580" s="56">
        <v>3</v>
      </c>
      <c r="S580" s="56">
        <v>550</v>
      </c>
      <c r="T580" s="56" t="s">
        <v>5798</v>
      </c>
      <c r="U580" s="56">
        <v>63</v>
      </c>
      <c r="V580" s="53">
        <v>44029</v>
      </c>
      <c r="W580" s="56" t="s">
        <v>5936</v>
      </c>
      <c r="X580" s="53">
        <v>44090</v>
      </c>
    </row>
    <row r="581" spans="1:24" ht="25.5">
      <c r="A581" s="56">
        <v>90</v>
      </c>
      <c r="B581" s="53">
        <v>44028</v>
      </c>
      <c r="C581" s="59" t="s">
        <v>5316</v>
      </c>
      <c r="D581" s="62" t="s">
        <v>5850</v>
      </c>
      <c r="E581" s="53">
        <v>44034</v>
      </c>
      <c r="F581" s="53">
        <v>44039</v>
      </c>
      <c r="G581" s="56"/>
      <c r="H581" s="53"/>
      <c r="I581" s="53">
        <v>44040</v>
      </c>
      <c r="J581" s="54" t="s">
        <v>75</v>
      </c>
      <c r="K581" s="56">
        <v>0</v>
      </c>
      <c r="L581" s="56">
        <v>15</v>
      </c>
      <c r="M581" s="56">
        <v>15</v>
      </c>
      <c r="N581" s="56">
        <v>15</v>
      </c>
      <c r="O581" s="62"/>
      <c r="P581" s="62"/>
      <c r="Q581" s="56">
        <v>0.4</v>
      </c>
      <c r="R581" s="56">
        <v>3</v>
      </c>
      <c r="S581" s="56">
        <v>550</v>
      </c>
      <c r="T581" s="56"/>
      <c r="U581" s="56">
        <v>64</v>
      </c>
      <c r="V581" s="53">
        <v>44029</v>
      </c>
      <c r="W581" s="56" t="s">
        <v>5937</v>
      </c>
      <c r="X581" s="53">
        <v>44168</v>
      </c>
    </row>
    <row r="582" spans="1:24" ht="25.5">
      <c r="A582" s="56">
        <v>91</v>
      </c>
      <c r="B582" s="53">
        <v>44034</v>
      </c>
      <c r="C582" s="59" t="s">
        <v>5316</v>
      </c>
      <c r="D582" s="62" t="s">
        <v>5319</v>
      </c>
      <c r="E582" s="53">
        <v>44036</v>
      </c>
      <c r="F582" s="53">
        <v>44040</v>
      </c>
      <c r="G582" s="56"/>
      <c r="H582" s="53"/>
      <c r="I582" s="53">
        <v>44041</v>
      </c>
      <c r="J582" s="54" t="s">
        <v>5318</v>
      </c>
      <c r="K582" s="56">
        <v>0</v>
      </c>
      <c r="L582" s="56">
        <v>15</v>
      </c>
      <c r="M582" s="56">
        <v>15</v>
      </c>
      <c r="N582" s="56">
        <v>15</v>
      </c>
      <c r="O582" s="62"/>
      <c r="P582" s="62"/>
      <c r="Q582" s="56">
        <v>0.4</v>
      </c>
      <c r="R582" s="56">
        <v>3</v>
      </c>
      <c r="S582" s="56">
        <v>550</v>
      </c>
      <c r="T582" s="56" t="s">
        <v>5333</v>
      </c>
      <c r="U582" s="56">
        <v>65</v>
      </c>
      <c r="V582" s="53">
        <v>44036</v>
      </c>
      <c r="W582" s="56"/>
      <c r="X582" s="56"/>
    </row>
    <row r="583" spans="1:24" ht="25.5">
      <c r="A583" s="56">
        <v>92</v>
      </c>
      <c r="B583" s="53">
        <v>44034</v>
      </c>
      <c r="C583" s="59" t="s">
        <v>5316</v>
      </c>
      <c r="D583" s="62" t="s">
        <v>5317</v>
      </c>
      <c r="E583" s="53">
        <v>44039</v>
      </c>
      <c r="F583" s="53">
        <v>44039</v>
      </c>
      <c r="G583" s="56"/>
      <c r="H583" s="53"/>
      <c r="I583" s="53">
        <v>44040</v>
      </c>
      <c r="J583" s="54" t="s">
        <v>75</v>
      </c>
      <c r="K583" s="56">
        <v>7</v>
      </c>
      <c r="L583" s="56">
        <v>8</v>
      </c>
      <c r="M583" s="56">
        <v>15</v>
      </c>
      <c r="N583" s="56">
        <v>15</v>
      </c>
      <c r="O583" s="62"/>
      <c r="P583" s="62"/>
      <c r="Q583" s="56">
        <v>0.4</v>
      </c>
      <c r="R583" s="56">
        <v>3</v>
      </c>
      <c r="S583" s="56">
        <v>550</v>
      </c>
      <c r="T583" s="56" t="s">
        <v>5335</v>
      </c>
      <c r="U583" s="56">
        <v>66</v>
      </c>
      <c r="V583" s="53">
        <v>44039</v>
      </c>
      <c r="W583" s="56"/>
      <c r="X583" s="56"/>
    </row>
    <row r="584" spans="1:24" ht="25.5">
      <c r="A584" s="56">
        <v>93</v>
      </c>
      <c r="B584" s="53">
        <v>44034</v>
      </c>
      <c r="C584" s="59" t="s">
        <v>5316</v>
      </c>
      <c r="D584" s="62" t="s">
        <v>5317</v>
      </c>
      <c r="E584" s="53">
        <v>44039</v>
      </c>
      <c r="F584" s="53">
        <v>44095</v>
      </c>
      <c r="G584" s="56"/>
      <c r="H584" s="53"/>
      <c r="I584" s="53">
        <v>44095</v>
      </c>
      <c r="J584" s="54" t="s">
        <v>5318</v>
      </c>
      <c r="K584" s="56">
        <v>0</v>
      </c>
      <c r="L584" s="56">
        <v>5</v>
      </c>
      <c r="M584" s="56">
        <v>5</v>
      </c>
      <c r="N584" s="56">
        <v>5</v>
      </c>
      <c r="O584" s="62"/>
      <c r="P584" s="62"/>
      <c r="Q584" s="56">
        <v>0.22</v>
      </c>
      <c r="R584" s="56">
        <v>3</v>
      </c>
      <c r="S584" s="56">
        <v>550</v>
      </c>
      <c r="T584" s="56" t="s">
        <v>5751</v>
      </c>
      <c r="U584" s="56">
        <v>68</v>
      </c>
      <c r="V584" s="53">
        <v>44039</v>
      </c>
      <c r="W584" s="56"/>
      <c r="X584" s="56"/>
    </row>
    <row r="585" spans="1:24" ht="25.5">
      <c r="A585" s="56">
        <v>94</v>
      </c>
      <c r="B585" s="53">
        <v>44036</v>
      </c>
      <c r="C585" s="59" t="s">
        <v>5316</v>
      </c>
      <c r="D585" s="62" t="s">
        <v>5317</v>
      </c>
      <c r="E585" s="53">
        <v>44039</v>
      </c>
      <c r="F585" s="53">
        <v>44060</v>
      </c>
      <c r="G585" s="56"/>
      <c r="H585" s="53"/>
      <c r="I585" s="53">
        <v>44060</v>
      </c>
      <c r="J585" s="54" t="s">
        <v>5318</v>
      </c>
      <c r="K585" s="56">
        <v>0</v>
      </c>
      <c r="L585" s="56">
        <v>7</v>
      </c>
      <c r="M585" s="56">
        <v>7</v>
      </c>
      <c r="N585" s="56">
        <v>7</v>
      </c>
      <c r="O585" s="62"/>
      <c r="P585" s="62"/>
      <c r="Q585" s="56">
        <v>0.22</v>
      </c>
      <c r="R585" s="56">
        <v>3</v>
      </c>
      <c r="S585" s="56">
        <v>550</v>
      </c>
      <c r="T585" s="56" t="s">
        <v>5751</v>
      </c>
      <c r="U585" s="56">
        <v>67</v>
      </c>
      <c r="V585" s="53">
        <v>44039</v>
      </c>
      <c r="W585" s="56"/>
      <c r="X585" s="56"/>
    </row>
    <row r="586" spans="1:24" ht="25.5">
      <c r="A586" s="56">
        <v>95</v>
      </c>
      <c r="B586" s="53">
        <v>44040</v>
      </c>
      <c r="C586" s="59" t="s">
        <v>5316</v>
      </c>
      <c r="D586" s="62" t="s">
        <v>5319</v>
      </c>
      <c r="E586" s="53">
        <v>44043</v>
      </c>
      <c r="F586" s="56"/>
      <c r="G586" s="56"/>
      <c r="H586" s="53"/>
      <c r="I586" s="56"/>
      <c r="J586" s="54" t="s">
        <v>5318</v>
      </c>
      <c r="K586" s="56">
        <v>0</v>
      </c>
      <c r="L586" s="56">
        <v>15</v>
      </c>
      <c r="M586" s="56">
        <v>15</v>
      </c>
      <c r="N586" s="56">
        <v>15</v>
      </c>
      <c r="O586" s="62"/>
      <c r="P586" s="62"/>
      <c r="Q586" s="56">
        <v>0.4</v>
      </c>
      <c r="R586" s="56">
        <v>3</v>
      </c>
      <c r="S586" s="56"/>
      <c r="T586" s="56"/>
      <c r="U586" s="56">
        <v>69</v>
      </c>
      <c r="V586" s="53">
        <v>44041</v>
      </c>
      <c r="W586" s="56"/>
      <c r="X586" s="56"/>
    </row>
    <row r="587" spans="1:24" ht="25.5">
      <c r="A587" s="56">
        <v>96</v>
      </c>
      <c r="B587" s="53">
        <v>44040</v>
      </c>
      <c r="C587" s="59" t="s">
        <v>5316</v>
      </c>
      <c r="D587" s="62" t="s">
        <v>5850</v>
      </c>
      <c r="E587" s="53">
        <v>44041</v>
      </c>
      <c r="F587" s="53">
        <v>44041</v>
      </c>
      <c r="G587" s="56"/>
      <c r="H587" s="53"/>
      <c r="I587" s="53">
        <v>44042</v>
      </c>
      <c r="J587" s="54" t="s">
        <v>5938</v>
      </c>
      <c r="K587" s="56">
        <v>0</v>
      </c>
      <c r="L587" s="56">
        <v>15</v>
      </c>
      <c r="M587" s="56">
        <v>15</v>
      </c>
      <c r="N587" s="56">
        <v>15</v>
      </c>
      <c r="O587" s="62"/>
      <c r="P587" s="62"/>
      <c r="Q587" s="56">
        <v>0.4</v>
      </c>
      <c r="R587" s="56">
        <v>3</v>
      </c>
      <c r="S587" s="56">
        <v>550</v>
      </c>
      <c r="T587" s="56" t="s">
        <v>5333</v>
      </c>
      <c r="U587" s="56">
        <v>70</v>
      </c>
      <c r="V587" s="53">
        <v>44041</v>
      </c>
      <c r="W587" s="56" t="s">
        <v>5939</v>
      </c>
      <c r="X587" s="56"/>
    </row>
    <row r="588" spans="1:24" ht="25.5">
      <c r="A588" s="56">
        <v>97</v>
      </c>
      <c r="B588" s="53">
        <v>44041</v>
      </c>
      <c r="C588" s="59" t="s">
        <v>5316</v>
      </c>
      <c r="D588" s="62" t="s">
        <v>5850</v>
      </c>
      <c r="E588" s="53">
        <v>44043</v>
      </c>
      <c r="F588" s="53">
        <v>44049</v>
      </c>
      <c r="G588" s="56"/>
      <c r="H588" s="53"/>
      <c r="I588" s="56"/>
      <c r="J588" s="54" t="s">
        <v>5938</v>
      </c>
      <c r="K588" s="56">
        <v>0</v>
      </c>
      <c r="L588" s="56">
        <v>15</v>
      </c>
      <c r="M588" s="56">
        <v>15</v>
      </c>
      <c r="N588" s="56">
        <v>15</v>
      </c>
      <c r="O588" s="62"/>
      <c r="P588" s="62"/>
      <c r="Q588" s="56">
        <v>0.4</v>
      </c>
      <c r="R588" s="56">
        <v>3</v>
      </c>
      <c r="S588" s="56">
        <v>550</v>
      </c>
      <c r="T588" s="56" t="s">
        <v>5333</v>
      </c>
      <c r="U588" s="56">
        <v>71</v>
      </c>
      <c r="V588" s="53">
        <v>44041</v>
      </c>
      <c r="W588" s="56" t="s">
        <v>5940</v>
      </c>
      <c r="X588" s="56"/>
    </row>
    <row r="589" spans="1:24" ht="25.5">
      <c r="A589" s="56">
        <v>98</v>
      </c>
      <c r="B589" s="53">
        <v>44041</v>
      </c>
      <c r="C589" s="59" t="s">
        <v>5316</v>
      </c>
      <c r="D589" s="62" t="s">
        <v>5317</v>
      </c>
      <c r="E589" s="53">
        <v>44043</v>
      </c>
      <c r="F589" s="53">
        <v>44048</v>
      </c>
      <c r="G589" s="56"/>
      <c r="H589" s="53"/>
      <c r="I589" s="56"/>
      <c r="J589" s="54" t="s">
        <v>5938</v>
      </c>
      <c r="K589" s="56">
        <v>0</v>
      </c>
      <c r="L589" s="56">
        <v>7</v>
      </c>
      <c r="M589" s="56">
        <v>7</v>
      </c>
      <c r="N589" s="56">
        <v>7</v>
      </c>
      <c r="O589" s="62"/>
      <c r="P589" s="62"/>
      <c r="Q589" s="56">
        <v>0.22</v>
      </c>
      <c r="R589" s="56">
        <v>3</v>
      </c>
      <c r="S589" s="56">
        <v>550</v>
      </c>
      <c r="T589" s="56" t="s">
        <v>5333</v>
      </c>
      <c r="U589" s="56">
        <v>72</v>
      </c>
      <c r="V589" s="53">
        <v>44041</v>
      </c>
      <c r="W589" s="56"/>
      <c r="X589" s="56"/>
    </row>
    <row r="590" spans="1:24" ht="25.5">
      <c r="A590" s="56">
        <v>99</v>
      </c>
      <c r="B590" s="53">
        <v>44042</v>
      </c>
      <c r="C590" s="59" t="s">
        <v>5316</v>
      </c>
      <c r="D590" s="62" t="s">
        <v>5317</v>
      </c>
      <c r="E590" s="53">
        <v>44042</v>
      </c>
      <c r="F590" s="53">
        <v>44043</v>
      </c>
      <c r="G590" s="56"/>
      <c r="H590" s="53"/>
      <c r="I590" s="53">
        <v>44043</v>
      </c>
      <c r="J590" s="54" t="s">
        <v>5938</v>
      </c>
      <c r="K590" s="56">
        <v>0</v>
      </c>
      <c r="L590" s="56">
        <v>10</v>
      </c>
      <c r="M590" s="56">
        <v>10</v>
      </c>
      <c r="N590" s="56">
        <v>10</v>
      </c>
      <c r="O590" s="62"/>
      <c r="P590" s="62"/>
      <c r="Q590" s="56">
        <v>0.4</v>
      </c>
      <c r="R590" s="56">
        <v>3</v>
      </c>
      <c r="S590" s="56">
        <v>550</v>
      </c>
      <c r="T590" s="56" t="s">
        <v>5333</v>
      </c>
      <c r="U590" s="56">
        <v>73</v>
      </c>
      <c r="V590" s="53">
        <v>44042</v>
      </c>
      <c r="W590" s="56" t="s">
        <v>5941</v>
      </c>
      <c r="X590" s="53">
        <v>44043</v>
      </c>
    </row>
    <row r="591" spans="1:24" ht="25.5">
      <c r="A591" s="56">
        <v>100</v>
      </c>
      <c r="B591" s="53">
        <v>44041</v>
      </c>
      <c r="C591" s="59" t="s">
        <v>5316</v>
      </c>
      <c r="D591" s="62" t="s">
        <v>5850</v>
      </c>
      <c r="E591" s="53">
        <v>44048</v>
      </c>
      <c r="F591" s="56"/>
      <c r="G591" s="56"/>
      <c r="H591" s="53"/>
      <c r="I591" s="56"/>
      <c r="J591" s="54" t="s">
        <v>5938</v>
      </c>
      <c r="K591" s="56">
        <v>0</v>
      </c>
      <c r="L591" s="56">
        <v>40</v>
      </c>
      <c r="M591" s="56">
        <v>40</v>
      </c>
      <c r="N591" s="56">
        <v>40</v>
      </c>
      <c r="O591" s="62"/>
      <c r="P591" s="62"/>
      <c r="Q591" s="56">
        <v>0.4</v>
      </c>
      <c r="R591" s="56">
        <v>3</v>
      </c>
      <c r="S591" s="56">
        <v>2976</v>
      </c>
      <c r="T591" s="56" t="s">
        <v>5335</v>
      </c>
      <c r="U591" s="56">
        <v>10</v>
      </c>
      <c r="V591" s="53">
        <v>44046</v>
      </c>
      <c r="W591" s="56" t="s">
        <v>5942</v>
      </c>
      <c r="X591" s="53">
        <v>44138</v>
      </c>
    </row>
    <row r="592" spans="1:24" ht="25.5">
      <c r="A592" s="56">
        <v>101</v>
      </c>
      <c r="B592" s="53">
        <v>44021</v>
      </c>
      <c r="C592" s="59" t="s">
        <v>5316</v>
      </c>
      <c r="D592" s="62" t="s">
        <v>5317</v>
      </c>
      <c r="E592" s="53">
        <v>44056</v>
      </c>
      <c r="F592" s="53">
        <v>44084</v>
      </c>
      <c r="G592" s="56"/>
      <c r="H592" s="53"/>
      <c r="I592" s="53">
        <v>44084</v>
      </c>
      <c r="J592" s="54" t="s">
        <v>5943</v>
      </c>
      <c r="K592" s="56">
        <v>0</v>
      </c>
      <c r="L592" s="56">
        <v>270</v>
      </c>
      <c r="M592" s="56">
        <v>270</v>
      </c>
      <c r="N592" s="56">
        <v>270</v>
      </c>
      <c r="O592" s="62"/>
      <c r="P592" s="62"/>
      <c r="Q592" s="56">
        <v>6</v>
      </c>
      <c r="R592" s="56">
        <v>2</v>
      </c>
      <c r="S592" s="56">
        <v>20088</v>
      </c>
      <c r="T592" s="56" t="s">
        <v>5333</v>
      </c>
      <c r="U592" s="56">
        <v>11</v>
      </c>
      <c r="V592" s="53">
        <v>44049</v>
      </c>
      <c r="W592" s="56"/>
      <c r="X592" s="56"/>
    </row>
    <row r="593" spans="1:24" ht="25.5">
      <c r="A593" s="56">
        <v>102</v>
      </c>
      <c r="B593" s="53">
        <v>44046</v>
      </c>
      <c r="C593" s="59" t="s">
        <v>5316</v>
      </c>
      <c r="D593" s="62" t="s">
        <v>5317</v>
      </c>
      <c r="E593" s="53">
        <v>44057</v>
      </c>
      <c r="F593" s="53">
        <v>44062</v>
      </c>
      <c r="G593" s="56"/>
      <c r="H593" s="53"/>
      <c r="I593" s="53">
        <v>44062</v>
      </c>
      <c r="J593" s="54" t="s">
        <v>5321</v>
      </c>
      <c r="K593" s="56">
        <v>3</v>
      </c>
      <c r="L593" s="56">
        <v>12</v>
      </c>
      <c r="M593" s="56">
        <v>15</v>
      </c>
      <c r="N593" s="56">
        <v>15</v>
      </c>
      <c r="O593" s="62"/>
      <c r="P593" s="62"/>
      <c r="Q593" s="56">
        <v>0.4</v>
      </c>
      <c r="R593" s="56">
        <v>3</v>
      </c>
      <c r="S593" s="56">
        <v>550</v>
      </c>
      <c r="T593" s="56" t="s">
        <v>5335</v>
      </c>
      <c r="U593" s="56">
        <v>74</v>
      </c>
      <c r="V593" s="53">
        <v>44054</v>
      </c>
      <c r="W593" s="56"/>
      <c r="X593" s="56"/>
    </row>
    <row r="594" spans="1:24" ht="25.5">
      <c r="A594" s="56">
        <v>103</v>
      </c>
      <c r="B594" s="53">
        <v>44046</v>
      </c>
      <c r="C594" s="59" t="s">
        <v>5316</v>
      </c>
      <c r="D594" s="62" t="s">
        <v>5319</v>
      </c>
      <c r="E594" s="53">
        <v>44060</v>
      </c>
      <c r="F594" s="56"/>
      <c r="G594" s="56"/>
      <c r="H594" s="53"/>
      <c r="I594" s="56"/>
      <c r="J594" s="54" t="s">
        <v>5805</v>
      </c>
      <c r="K594" s="56">
        <v>0</v>
      </c>
      <c r="L594" s="56">
        <v>30</v>
      </c>
      <c r="M594" s="56">
        <v>30</v>
      </c>
      <c r="N594" s="56">
        <v>30</v>
      </c>
      <c r="O594" s="62"/>
      <c r="P594" s="62"/>
      <c r="Q594" s="56">
        <v>0.4</v>
      </c>
      <c r="R594" s="56">
        <v>3</v>
      </c>
      <c r="S594" s="56">
        <v>550</v>
      </c>
      <c r="T594" s="56" t="s">
        <v>5751</v>
      </c>
      <c r="U594" s="56">
        <v>75</v>
      </c>
      <c r="V594" s="53">
        <v>44054</v>
      </c>
      <c r="W594" s="56"/>
      <c r="X594" s="56"/>
    </row>
    <row r="595" spans="1:24" ht="25.5">
      <c r="A595" s="56">
        <v>104</v>
      </c>
      <c r="B595" s="53">
        <v>44053</v>
      </c>
      <c r="C595" s="59" t="s">
        <v>5316</v>
      </c>
      <c r="D595" s="62" t="s">
        <v>5317</v>
      </c>
      <c r="E595" s="53">
        <v>44063</v>
      </c>
      <c r="F595" s="53">
        <v>44070</v>
      </c>
      <c r="G595" s="56"/>
      <c r="H595" s="53"/>
      <c r="I595" s="53">
        <v>44070</v>
      </c>
      <c r="J595" s="54" t="s">
        <v>5320</v>
      </c>
      <c r="K595" s="56">
        <v>0</v>
      </c>
      <c r="L595" s="56">
        <v>15</v>
      </c>
      <c r="M595" s="56">
        <v>15</v>
      </c>
      <c r="N595" s="56">
        <v>15</v>
      </c>
      <c r="O595" s="62"/>
      <c r="P595" s="62"/>
      <c r="Q595" s="56">
        <v>0.4</v>
      </c>
      <c r="R595" s="56">
        <v>3</v>
      </c>
      <c r="S595" s="56">
        <v>550</v>
      </c>
      <c r="T595" s="56" t="s">
        <v>5583</v>
      </c>
      <c r="U595" s="56">
        <v>76</v>
      </c>
      <c r="V595" s="53">
        <v>44060</v>
      </c>
      <c r="W595" s="56"/>
      <c r="X595" s="56"/>
    </row>
    <row r="596" spans="1:24" ht="25.5">
      <c r="A596" s="56">
        <v>105</v>
      </c>
      <c r="B596" s="53">
        <v>44046</v>
      </c>
      <c r="C596" s="59" t="s">
        <v>5316</v>
      </c>
      <c r="D596" s="62" t="s">
        <v>5317</v>
      </c>
      <c r="E596" s="53">
        <v>44062</v>
      </c>
      <c r="F596" s="53">
        <v>44067</v>
      </c>
      <c r="G596" s="56"/>
      <c r="H596" s="53"/>
      <c r="I596" s="56"/>
      <c r="J596" s="54" t="s">
        <v>5324</v>
      </c>
      <c r="K596" s="56">
        <v>0</v>
      </c>
      <c r="L596" s="56">
        <v>145</v>
      </c>
      <c r="M596" s="56">
        <v>145</v>
      </c>
      <c r="N596" s="56">
        <v>145</v>
      </c>
      <c r="O596" s="62"/>
      <c r="P596" s="62"/>
      <c r="Q596" s="56">
        <v>0.4</v>
      </c>
      <c r="R596" s="56">
        <v>2</v>
      </c>
      <c r="S596" s="56">
        <v>10788</v>
      </c>
      <c r="T596" s="56" t="s">
        <v>5338</v>
      </c>
      <c r="U596" s="56">
        <v>18</v>
      </c>
      <c r="V596" s="53">
        <v>44060</v>
      </c>
      <c r="W596" s="56"/>
      <c r="X596" s="56"/>
    </row>
    <row r="597" spans="1:24" ht="25.5">
      <c r="A597" s="56">
        <v>106</v>
      </c>
      <c r="B597" s="53">
        <v>44056</v>
      </c>
      <c r="C597" s="59" t="s">
        <v>5316</v>
      </c>
      <c r="D597" s="62" t="s">
        <v>5317</v>
      </c>
      <c r="E597" s="53">
        <v>44067</v>
      </c>
      <c r="F597" s="53">
        <v>44081</v>
      </c>
      <c r="G597" s="56"/>
      <c r="H597" s="53"/>
      <c r="I597" s="56"/>
      <c r="J597" s="54" t="s">
        <v>5318</v>
      </c>
      <c r="K597" s="56">
        <v>0</v>
      </c>
      <c r="L597" s="56">
        <v>7</v>
      </c>
      <c r="M597" s="56">
        <v>7</v>
      </c>
      <c r="N597" s="56">
        <v>7</v>
      </c>
      <c r="O597" s="62"/>
      <c r="P597" s="62"/>
      <c r="Q597" s="56">
        <v>0.22</v>
      </c>
      <c r="R597" s="56">
        <v>3</v>
      </c>
      <c r="S597" s="56">
        <v>550</v>
      </c>
      <c r="T597" s="56" t="s">
        <v>5333</v>
      </c>
      <c r="U597" s="56">
        <v>19</v>
      </c>
      <c r="V597" s="53">
        <v>44060</v>
      </c>
      <c r="W597" s="56"/>
      <c r="X597" s="56"/>
    </row>
    <row r="598" spans="1:24" ht="25.5">
      <c r="A598" s="56">
        <v>107</v>
      </c>
      <c r="B598" s="53">
        <v>44057</v>
      </c>
      <c r="C598" s="59" t="s">
        <v>5316</v>
      </c>
      <c r="D598" s="62" t="s">
        <v>5319</v>
      </c>
      <c r="E598" s="53">
        <v>44063</v>
      </c>
      <c r="F598" s="56"/>
      <c r="G598" s="56"/>
      <c r="H598" s="53"/>
      <c r="I598" s="56"/>
      <c r="J598" s="54" t="s">
        <v>5318</v>
      </c>
      <c r="K598" s="56">
        <v>0</v>
      </c>
      <c r="L598" s="56">
        <v>15</v>
      </c>
      <c r="M598" s="56">
        <v>15</v>
      </c>
      <c r="N598" s="56">
        <v>15</v>
      </c>
      <c r="O598" s="62"/>
      <c r="P598" s="62"/>
      <c r="Q598" s="56">
        <v>0.4</v>
      </c>
      <c r="R598" s="56">
        <v>3</v>
      </c>
      <c r="S598" s="56">
        <v>550</v>
      </c>
      <c r="T598" s="56" t="s">
        <v>5583</v>
      </c>
      <c r="U598" s="56">
        <v>77</v>
      </c>
      <c r="V598" s="53">
        <v>44060</v>
      </c>
      <c r="W598" s="56" t="s">
        <v>5944</v>
      </c>
      <c r="X598" s="56"/>
    </row>
    <row r="599" spans="1:24" ht="25.5">
      <c r="A599" s="56">
        <v>108</v>
      </c>
      <c r="B599" s="53">
        <v>44056</v>
      </c>
      <c r="C599" s="59" t="s">
        <v>5316</v>
      </c>
      <c r="D599" s="62" t="s">
        <v>5850</v>
      </c>
      <c r="E599" s="53">
        <v>44069</v>
      </c>
      <c r="F599" s="53">
        <v>44070</v>
      </c>
      <c r="G599" s="56"/>
      <c r="H599" s="53"/>
      <c r="I599" s="53">
        <v>44070</v>
      </c>
      <c r="J599" s="54" t="s">
        <v>5683</v>
      </c>
      <c r="K599" s="56">
        <v>4</v>
      </c>
      <c r="L599" s="56">
        <v>3</v>
      </c>
      <c r="M599" s="56">
        <v>7</v>
      </c>
      <c r="N599" s="56">
        <v>7</v>
      </c>
      <c r="O599" s="62"/>
      <c r="P599" s="62"/>
      <c r="Q599" s="56">
        <v>0.22</v>
      </c>
      <c r="R599" s="56">
        <v>3</v>
      </c>
      <c r="S599" s="56">
        <v>550</v>
      </c>
      <c r="T599" s="56" t="s">
        <v>5335</v>
      </c>
      <c r="U599" s="56">
        <v>78</v>
      </c>
      <c r="V599" s="53">
        <v>44061</v>
      </c>
      <c r="W599" s="56" t="s">
        <v>5945</v>
      </c>
      <c r="X599" s="56"/>
    </row>
    <row r="600" spans="1:24" ht="25.5">
      <c r="A600" s="56">
        <v>109</v>
      </c>
      <c r="B600" s="53">
        <v>44055</v>
      </c>
      <c r="C600" s="59" t="s">
        <v>5316</v>
      </c>
      <c r="D600" s="62" t="s">
        <v>5317</v>
      </c>
      <c r="E600" s="53">
        <v>44064</v>
      </c>
      <c r="F600" s="53">
        <v>44126</v>
      </c>
      <c r="G600" s="56"/>
      <c r="H600" s="53"/>
      <c r="I600" s="56"/>
      <c r="J600" s="54" t="s">
        <v>5318</v>
      </c>
      <c r="K600" s="56">
        <v>0</v>
      </c>
      <c r="L600" s="56">
        <v>15</v>
      </c>
      <c r="M600" s="56">
        <v>15</v>
      </c>
      <c r="N600" s="56">
        <v>15</v>
      </c>
      <c r="O600" s="62"/>
      <c r="P600" s="62"/>
      <c r="Q600" s="56">
        <v>0.22</v>
      </c>
      <c r="R600" s="56">
        <v>3</v>
      </c>
      <c r="S600" s="56">
        <v>550</v>
      </c>
      <c r="T600" s="56" t="s">
        <v>5946</v>
      </c>
      <c r="U600" s="56">
        <v>79</v>
      </c>
      <c r="V600" s="53">
        <v>44061</v>
      </c>
      <c r="W600" s="56" t="s">
        <v>5947</v>
      </c>
      <c r="X600" s="56"/>
    </row>
    <row r="601" spans="1:24" ht="25.5">
      <c r="A601" s="56">
        <v>110</v>
      </c>
      <c r="B601" s="53">
        <v>44060</v>
      </c>
      <c r="C601" s="59" t="s">
        <v>5948</v>
      </c>
      <c r="D601" s="62" t="s">
        <v>5319</v>
      </c>
      <c r="E601" s="53">
        <v>44069</v>
      </c>
      <c r="F601" s="56"/>
      <c r="G601" s="56"/>
      <c r="H601" s="53"/>
      <c r="I601" s="56"/>
      <c r="J601" s="54" t="s">
        <v>5320</v>
      </c>
      <c r="K601" s="56">
        <v>0</v>
      </c>
      <c r="L601" s="56">
        <v>15</v>
      </c>
      <c r="M601" s="56">
        <v>15</v>
      </c>
      <c r="N601" s="56">
        <v>15</v>
      </c>
      <c r="O601" s="62"/>
      <c r="P601" s="62"/>
      <c r="Q601" s="56">
        <v>0.4</v>
      </c>
      <c r="R601" s="56">
        <v>3</v>
      </c>
      <c r="S601" s="56">
        <v>550</v>
      </c>
      <c r="T601" s="56" t="s">
        <v>5798</v>
      </c>
      <c r="U601" s="56">
        <v>80</v>
      </c>
      <c r="V601" s="53">
        <v>44061</v>
      </c>
      <c r="W601" s="56"/>
      <c r="X601" s="56"/>
    </row>
    <row r="602" spans="1:24" ht="25.5">
      <c r="A602" s="56">
        <v>111</v>
      </c>
      <c r="B602" s="53">
        <v>44061</v>
      </c>
      <c r="C602" s="59" t="s">
        <v>5316</v>
      </c>
      <c r="D602" s="62" t="s">
        <v>5319</v>
      </c>
      <c r="E602" s="53">
        <v>44070</v>
      </c>
      <c r="F602" s="56"/>
      <c r="G602" s="56"/>
      <c r="H602" s="53"/>
      <c r="I602" s="56"/>
      <c r="J602" s="54" t="s">
        <v>4401</v>
      </c>
      <c r="K602" s="56">
        <v>0</v>
      </c>
      <c r="L602" s="56">
        <v>5</v>
      </c>
      <c r="M602" s="56">
        <v>5</v>
      </c>
      <c r="N602" s="56">
        <v>5</v>
      </c>
      <c r="O602" s="62"/>
      <c r="P602" s="62"/>
      <c r="Q602" s="56">
        <v>0.22</v>
      </c>
      <c r="R602" s="56">
        <v>3</v>
      </c>
      <c r="S602" s="56">
        <v>550</v>
      </c>
      <c r="T602" s="56" t="s">
        <v>5597</v>
      </c>
      <c r="U602" s="56">
        <v>81</v>
      </c>
      <c r="V602" s="53">
        <v>44067</v>
      </c>
      <c r="W602" s="56"/>
      <c r="X602" s="56"/>
    </row>
    <row r="603" spans="1:24" ht="25.5">
      <c r="A603" s="56">
        <v>112</v>
      </c>
      <c r="B603" s="53">
        <v>44061</v>
      </c>
      <c r="C603" s="59" t="s">
        <v>5316</v>
      </c>
      <c r="D603" s="62" t="s">
        <v>5317</v>
      </c>
      <c r="E603" s="53">
        <v>44071</v>
      </c>
      <c r="F603" s="53">
        <v>44083</v>
      </c>
      <c r="G603" s="56"/>
      <c r="H603" s="53"/>
      <c r="I603" s="53">
        <v>44083</v>
      </c>
      <c r="J603" s="54" t="s">
        <v>4401</v>
      </c>
      <c r="K603" s="56">
        <v>6</v>
      </c>
      <c r="L603" s="56">
        <v>21</v>
      </c>
      <c r="M603" s="56">
        <v>27</v>
      </c>
      <c r="N603" s="56">
        <v>27</v>
      </c>
      <c r="O603" s="62"/>
      <c r="P603" s="62"/>
      <c r="Q603" s="56">
        <v>0.4</v>
      </c>
      <c r="R603" s="56">
        <v>3</v>
      </c>
      <c r="S603" s="56">
        <v>1562.4</v>
      </c>
      <c r="T603" s="56" t="s">
        <v>5333</v>
      </c>
      <c r="U603" s="56">
        <v>12</v>
      </c>
      <c r="V603" s="53">
        <v>44067</v>
      </c>
      <c r="W603" s="56"/>
      <c r="X603" s="56"/>
    </row>
    <row r="604" spans="1:24" ht="25.5">
      <c r="A604" s="56">
        <v>113</v>
      </c>
      <c r="B604" s="53">
        <v>44060</v>
      </c>
      <c r="C604" s="59" t="s">
        <v>5316</v>
      </c>
      <c r="D604" s="62" t="s">
        <v>5850</v>
      </c>
      <c r="E604" s="53">
        <v>44067</v>
      </c>
      <c r="F604" s="53">
        <v>44106</v>
      </c>
      <c r="G604" s="56"/>
      <c r="H604" s="53"/>
      <c r="I604" s="56"/>
      <c r="J604" s="54" t="s">
        <v>5320</v>
      </c>
      <c r="K604" s="56">
        <v>0</v>
      </c>
      <c r="L604" s="56">
        <v>15</v>
      </c>
      <c r="M604" s="56">
        <v>15</v>
      </c>
      <c r="N604" s="56">
        <v>15</v>
      </c>
      <c r="O604" s="62"/>
      <c r="P604" s="62"/>
      <c r="Q604" s="56">
        <v>0.4</v>
      </c>
      <c r="R604" s="56">
        <v>3</v>
      </c>
      <c r="S604" s="56">
        <v>550</v>
      </c>
      <c r="T604" s="56" t="s">
        <v>5681</v>
      </c>
      <c r="U604" s="56">
        <v>82</v>
      </c>
      <c r="V604" s="53">
        <v>44067</v>
      </c>
      <c r="W604" s="56" t="s">
        <v>5949</v>
      </c>
      <c r="X604" s="53">
        <v>44111</v>
      </c>
    </row>
    <row r="605" spans="1:24" ht="25.5">
      <c r="A605" s="56">
        <v>114</v>
      </c>
      <c r="B605" s="53">
        <v>44063</v>
      </c>
      <c r="C605" s="59" t="s">
        <v>5316</v>
      </c>
      <c r="D605" s="62" t="s">
        <v>5317</v>
      </c>
      <c r="E605" s="53">
        <v>44071</v>
      </c>
      <c r="F605" s="53">
        <v>44097</v>
      </c>
      <c r="G605" s="56"/>
      <c r="H605" s="53"/>
      <c r="I605" s="53">
        <v>44097</v>
      </c>
      <c r="J605" s="54" t="s">
        <v>5320</v>
      </c>
      <c r="K605" s="56">
        <v>0</v>
      </c>
      <c r="L605" s="56">
        <v>30</v>
      </c>
      <c r="M605" s="56">
        <v>30</v>
      </c>
      <c r="N605" s="56">
        <v>30</v>
      </c>
      <c r="O605" s="62"/>
      <c r="P605" s="62"/>
      <c r="Q605" s="56">
        <v>0.4</v>
      </c>
      <c r="R605" s="56">
        <v>3</v>
      </c>
      <c r="S605" s="56">
        <v>2232</v>
      </c>
      <c r="T605" s="56" t="s">
        <v>5338</v>
      </c>
      <c r="U605" s="56">
        <v>13</v>
      </c>
      <c r="V605" s="53">
        <v>44068</v>
      </c>
      <c r="W605" s="56"/>
      <c r="X605" s="56"/>
    </row>
    <row r="606" spans="1:24" ht="25.5">
      <c r="A606" s="56">
        <v>115</v>
      </c>
      <c r="B606" s="53">
        <v>44061</v>
      </c>
      <c r="C606" s="59" t="s">
        <v>5316</v>
      </c>
      <c r="D606" s="62" t="s">
        <v>5319</v>
      </c>
      <c r="E606" s="56"/>
      <c r="F606" s="56"/>
      <c r="G606" s="56"/>
      <c r="H606" s="53"/>
      <c r="I606" s="56"/>
      <c r="J606" s="54" t="s">
        <v>5320</v>
      </c>
      <c r="K606" s="56">
        <v>0</v>
      </c>
      <c r="L606" s="56">
        <v>7</v>
      </c>
      <c r="M606" s="56">
        <v>7</v>
      </c>
      <c r="N606" s="56">
        <v>7</v>
      </c>
      <c r="O606" s="62"/>
      <c r="P606" s="62"/>
      <c r="Q606" s="56">
        <v>0.22</v>
      </c>
      <c r="R606" s="56">
        <v>3</v>
      </c>
      <c r="S606" s="56">
        <v>550</v>
      </c>
      <c r="T606" s="56" t="s">
        <v>5681</v>
      </c>
      <c r="U606" s="56">
        <v>83</v>
      </c>
      <c r="V606" s="53">
        <v>44068</v>
      </c>
      <c r="W606" s="56"/>
      <c r="X606" s="56"/>
    </row>
    <row r="607" spans="1:24" ht="25.5">
      <c r="A607" s="56">
        <v>116</v>
      </c>
      <c r="B607" s="53">
        <v>44064</v>
      </c>
      <c r="C607" s="59" t="s">
        <v>5316</v>
      </c>
      <c r="D607" s="62" t="s">
        <v>5319</v>
      </c>
      <c r="E607" s="53">
        <v>44071</v>
      </c>
      <c r="F607" s="56"/>
      <c r="G607" s="56"/>
      <c r="H607" s="53"/>
      <c r="I607" s="56"/>
      <c r="J607" s="54" t="s">
        <v>5950</v>
      </c>
      <c r="K607" s="56">
        <v>0</v>
      </c>
      <c r="L607" s="56">
        <v>5</v>
      </c>
      <c r="M607" s="56">
        <v>5</v>
      </c>
      <c r="N607" s="56">
        <v>5</v>
      </c>
      <c r="O607" s="62"/>
      <c r="P607" s="62"/>
      <c r="Q607" s="56">
        <v>0.22</v>
      </c>
      <c r="R607" s="56">
        <v>3</v>
      </c>
      <c r="S607" s="56">
        <v>550</v>
      </c>
      <c r="T607" s="56" t="s">
        <v>5681</v>
      </c>
      <c r="U607" s="56">
        <v>84</v>
      </c>
      <c r="V607" s="53">
        <v>44068</v>
      </c>
      <c r="W607" s="56"/>
      <c r="X607" s="56"/>
    </row>
    <row r="608" spans="1:24" ht="25.5">
      <c r="A608" s="56">
        <v>117</v>
      </c>
      <c r="B608" s="53">
        <v>44064</v>
      </c>
      <c r="C608" s="59" t="s">
        <v>5316</v>
      </c>
      <c r="D608" s="62" t="s">
        <v>5317</v>
      </c>
      <c r="E608" s="53">
        <v>44069</v>
      </c>
      <c r="F608" s="53">
        <v>44069</v>
      </c>
      <c r="G608" s="56"/>
      <c r="H608" s="53"/>
      <c r="I608" s="53">
        <v>44069</v>
      </c>
      <c r="J608" s="54" t="s">
        <v>5659</v>
      </c>
      <c r="K608" s="56">
        <v>0</v>
      </c>
      <c r="L608" s="56">
        <v>15</v>
      </c>
      <c r="M608" s="56">
        <v>15</v>
      </c>
      <c r="N608" s="56">
        <v>15</v>
      </c>
      <c r="O608" s="62"/>
      <c r="P608" s="62"/>
      <c r="Q608" s="56">
        <v>0.4</v>
      </c>
      <c r="R608" s="56">
        <v>3</v>
      </c>
      <c r="S608" s="56">
        <v>550</v>
      </c>
      <c r="T608" s="56" t="s">
        <v>5335</v>
      </c>
      <c r="U608" s="56">
        <v>85</v>
      </c>
      <c r="V608" s="53">
        <v>44068</v>
      </c>
      <c r="W608" s="56"/>
      <c r="X608" s="56"/>
    </row>
    <row r="609" spans="1:24" ht="25.5">
      <c r="A609" s="56">
        <v>118</v>
      </c>
      <c r="B609" s="53">
        <v>44067</v>
      </c>
      <c r="C609" s="59" t="s">
        <v>5316</v>
      </c>
      <c r="D609" s="62" t="s">
        <v>5319</v>
      </c>
      <c r="E609" s="56"/>
      <c r="F609" s="56"/>
      <c r="G609" s="56"/>
      <c r="H609" s="53"/>
      <c r="I609" s="56"/>
      <c r="J609" s="54" t="s">
        <v>5318</v>
      </c>
      <c r="K609" s="56">
        <v>0</v>
      </c>
      <c r="L609" s="56">
        <v>7</v>
      </c>
      <c r="M609" s="56">
        <v>7</v>
      </c>
      <c r="N609" s="56">
        <v>7</v>
      </c>
      <c r="O609" s="62"/>
      <c r="P609" s="62"/>
      <c r="Q609" s="56">
        <v>0.22</v>
      </c>
      <c r="R609" s="56">
        <v>3</v>
      </c>
      <c r="S609" s="56">
        <v>550</v>
      </c>
      <c r="T609" s="56" t="s">
        <v>5702</v>
      </c>
      <c r="U609" s="56">
        <v>86</v>
      </c>
      <c r="V609" s="53">
        <v>44068</v>
      </c>
      <c r="W609" s="56"/>
      <c r="X609" s="56"/>
    </row>
    <row r="610" spans="1:24" ht="25.5">
      <c r="A610" s="56">
        <v>119</v>
      </c>
      <c r="B610" s="53">
        <v>44067</v>
      </c>
      <c r="C610" s="59" t="s">
        <v>5316</v>
      </c>
      <c r="D610" s="62" t="s">
        <v>5317</v>
      </c>
      <c r="E610" s="53">
        <v>44076</v>
      </c>
      <c r="F610" s="56"/>
      <c r="G610" s="56"/>
      <c r="H610" s="53"/>
      <c r="I610" s="56"/>
      <c r="J610" s="54" t="s">
        <v>5318</v>
      </c>
      <c r="K610" s="56">
        <v>0</v>
      </c>
      <c r="L610" s="56">
        <v>7</v>
      </c>
      <c r="M610" s="56">
        <v>7</v>
      </c>
      <c r="N610" s="56">
        <v>7</v>
      </c>
      <c r="O610" s="62"/>
      <c r="P610" s="62"/>
      <c r="Q610" s="56">
        <v>0.22</v>
      </c>
      <c r="R610" s="56">
        <v>3</v>
      </c>
      <c r="S610" s="56">
        <v>550</v>
      </c>
      <c r="T610" s="56" t="s">
        <v>5751</v>
      </c>
      <c r="U610" s="56">
        <v>87</v>
      </c>
      <c r="V610" s="53">
        <v>44069</v>
      </c>
      <c r="W610" s="56" t="s">
        <v>5951</v>
      </c>
      <c r="X610" s="56"/>
    </row>
    <row r="611" spans="1:24" ht="25.5">
      <c r="A611" s="56">
        <v>120</v>
      </c>
      <c r="B611" s="53">
        <v>44068</v>
      </c>
      <c r="C611" s="59" t="s">
        <v>5316</v>
      </c>
      <c r="D611" s="62" t="s">
        <v>5319</v>
      </c>
      <c r="E611" s="56"/>
      <c r="F611" s="56"/>
      <c r="G611" s="56"/>
      <c r="H611" s="53"/>
      <c r="I611" s="56"/>
      <c r="J611" s="54" t="s">
        <v>5779</v>
      </c>
      <c r="K611" s="56">
        <v>7</v>
      </c>
      <c r="L611" s="56">
        <v>6</v>
      </c>
      <c r="M611" s="56">
        <v>13</v>
      </c>
      <c r="N611" s="56">
        <v>13</v>
      </c>
      <c r="O611" s="62"/>
      <c r="P611" s="62"/>
      <c r="Q611" s="56">
        <v>0.22</v>
      </c>
      <c r="R611" s="56">
        <v>3</v>
      </c>
      <c r="S611" s="56">
        <v>550</v>
      </c>
      <c r="T611" s="56" t="s">
        <v>5597</v>
      </c>
      <c r="U611" s="56">
        <v>88</v>
      </c>
      <c r="V611" s="53">
        <v>44069</v>
      </c>
      <c r="W611" s="56"/>
      <c r="X611" s="56"/>
    </row>
    <row r="612" spans="1:24" ht="25.5">
      <c r="A612" s="56">
        <v>121</v>
      </c>
      <c r="B612" s="53">
        <v>44063</v>
      </c>
      <c r="C612" s="59" t="s">
        <v>5316</v>
      </c>
      <c r="D612" s="62" t="s">
        <v>5319</v>
      </c>
      <c r="E612" s="56"/>
      <c r="F612" s="56"/>
      <c r="G612" s="56"/>
      <c r="H612" s="53"/>
      <c r="I612" s="56"/>
      <c r="J612" s="54" t="s">
        <v>5779</v>
      </c>
      <c r="K612" s="56">
        <v>0</v>
      </c>
      <c r="L612" s="56">
        <v>5</v>
      </c>
      <c r="M612" s="56">
        <v>5</v>
      </c>
      <c r="N612" s="56">
        <v>5</v>
      </c>
      <c r="O612" s="62"/>
      <c r="P612" s="62"/>
      <c r="Q612" s="56">
        <v>0.22</v>
      </c>
      <c r="R612" s="56">
        <v>3</v>
      </c>
      <c r="S612" s="56">
        <v>550</v>
      </c>
      <c r="T612" s="56" t="s">
        <v>5597</v>
      </c>
      <c r="U612" s="56"/>
      <c r="V612" s="56"/>
      <c r="W612" s="56"/>
      <c r="X612" s="56"/>
    </row>
    <row r="613" spans="1:24" ht="25.5">
      <c r="A613" s="56">
        <v>122</v>
      </c>
      <c r="B613" s="53">
        <v>44068</v>
      </c>
      <c r="C613" s="59" t="s">
        <v>5316</v>
      </c>
      <c r="D613" s="62" t="s">
        <v>5319</v>
      </c>
      <c r="E613" s="53">
        <v>44078</v>
      </c>
      <c r="F613" s="56"/>
      <c r="G613" s="56"/>
      <c r="H613" s="53"/>
      <c r="I613" s="56"/>
      <c r="J613" s="54" t="s">
        <v>4401</v>
      </c>
      <c r="K613" s="56">
        <v>0</v>
      </c>
      <c r="L613" s="56">
        <v>4</v>
      </c>
      <c r="M613" s="56">
        <v>4</v>
      </c>
      <c r="N613" s="56">
        <v>4</v>
      </c>
      <c r="O613" s="62"/>
      <c r="P613" s="62"/>
      <c r="Q613" s="56">
        <v>0.22</v>
      </c>
      <c r="R613" s="56">
        <v>3</v>
      </c>
      <c r="S613" s="56">
        <v>550</v>
      </c>
      <c r="T613" s="56" t="s">
        <v>5597</v>
      </c>
      <c r="U613" s="56">
        <v>89</v>
      </c>
      <c r="V613" s="53">
        <v>44071</v>
      </c>
      <c r="W613" s="56"/>
      <c r="X613" s="56"/>
    </row>
    <row r="614" spans="1:24" ht="25.5">
      <c r="A614" s="56">
        <v>123</v>
      </c>
      <c r="B614" s="53">
        <v>44068</v>
      </c>
      <c r="C614" s="59" t="s">
        <v>5316</v>
      </c>
      <c r="D614" s="62" t="s">
        <v>5319</v>
      </c>
      <c r="E614" s="53">
        <v>44078</v>
      </c>
      <c r="F614" s="56"/>
      <c r="G614" s="56"/>
      <c r="H614" s="53"/>
      <c r="I614" s="56"/>
      <c r="J614" s="54" t="s">
        <v>4401</v>
      </c>
      <c r="K614" s="56">
        <v>0</v>
      </c>
      <c r="L614" s="56">
        <v>3</v>
      </c>
      <c r="M614" s="56">
        <v>3</v>
      </c>
      <c r="N614" s="56">
        <v>3</v>
      </c>
      <c r="O614" s="62"/>
      <c r="P614" s="62"/>
      <c r="Q614" s="56">
        <v>0.22</v>
      </c>
      <c r="R614" s="56">
        <v>3</v>
      </c>
      <c r="S614" s="56">
        <v>550</v>
      </c>
      <c r="T614" s="56" t="s">
        <v>5702</v>
      </c>
      <c r="U614" s="56">
        <v>92</v>
      </c>
      <c r="V614" s="53">
        <v>44074</v>
      </c>
      <c r="W614" s="56"/>
      <c r="X614" s="56"/>
    </row>
    <row r="615" spans="1:24" ht="25.5">
      <c r="A615" s="56">
        <v>124</v>
      </c>
      <c r="B615" s="53">
        <v>44064</v>
      </c>
      <c r="C615" s="59" t="s">
        <v>5316</v>
      </c>
      <c r="D615" s="62" t="s">
        <v>5319</v>
      </c>
      <c r="E615" s="53">
        <v>44084</v>
      </c>
      <c r="F615" s="56"/>
      <c r="G615" s="56"/>
      <c r="H615" s="53"/>
      <c r="I615" s="56"/>
      <c r="J615" s="54" t="s">
        <v>5320</v>
      </c>
      <c r="K615" s="56">
        <v>0</v>
      </c>
      <c r="L615" s="56">
        <v>14</v>
      </c>
      <c r="M615" s="56">
        <v>14</v>
      </c>
      <c r="N615" s="56">
        <v>14</v>
      </c>
      <c r="O615" s="62"/>
      <c r="P615" s="62"/>
      <c r="Q615" s="56">
        <v>0.4</v>
      </c>
      <c r="R615" s="56">
        <v>3</v>
      </c>
      <c r="S615" s="56">
        <v>550</v>
      </c>
      <c r="T615" s="56" t="s">
        <v>5775</v>
      </c>
      <c r="U615" s="56">
        <v>97</v>
      </c>
      <c r="V615" s="53">
        <v>44081</v>
      </c>
      <c r="W615" s="56"/>
      <c r="X615" s="56"/>
    </row>
    <row r="616" spans="1:24" ht="25.5">
      <c r="A616" s="56">
        <v>125</v>
      </c>
      <c r="B616" s="53">
        <v>44069</v>
      </c>
      <c r="C616" s="59" t="s">
        <v>5316</v>
      </c>
      <c r="D616" s="62" t="s">
        <v>5319</v>
      </c>
      <c r="E616" s="53">
        <v>44078</v>
      </c>
      <c r="F616" s="56"/>
      <c r="G616" s="56"/>
      <c r="H616" s="53"/>
      <c r="I616" s="56"/>
      <c r="J616" s="54" t="s">
        <v>5320</v>
      </c>
      <c r="K616" s="56">
        <v>0</v>
      </c>
      <c r="L616" s="56">
        <v>15</v>
      </c>
      <c r="M616" s="56">
        <v>15</v>
      </c>
      <c r="N616" s="56">
        <v>15</v>
      </c>
      <c r="O616" s="62"/>
      <c r="P616" s="62"/>
      <c r="Q616" s="56">
        <v>0.4</v>
      </c>
      <c r="R616" s="56">
        <v>3</v>
      </c>
      <c r="S616" s="56">
        <v>550</v>
      </c>
      <c r="T616" s="56" t="s">
        <v>5583</v>
      </c>
      <c r="U616" s="56">
        <v>20</v>
      </c>
      <c r="V616" s="53">
        <v>44074</v>
      </c>
      <c r="W616" s="56"/>
      <c r="X616" s="56"/>
    </row>
    <row r="617" spans="1:24" ht="25.5">
      <c r="A617" s="56">
        <v>126</v>
      </c>
      <c r="B617" s="53">
        <v>44068</v>
      </c>
      <c r="C617" s="59" t="s">
        <v>5316</v>
      </c>
      <c r="D617" s="62" t="s">
        <v>5317</v>
      </c>
      <c r="E617" s="53">
        <v>44078</v>
      </c>
      <c r="F617" s="53">
        <v>44106</v>
      </c>
      <c r="G617" s="56"/>
      <c r="H617" s="53"/>
      <c r="I617" s="56"/>
      <c r="J617" s="54" t="s">
        <v>5320</v>
      </c>
      <c r="K617" s="56">
        <v>0</v>
      </c>
      <c r="L617" s="56">
        <v>15</v>
      </c>
      <c r="M617" s="56">
        <v>15</v>
      </c>
      <c r="N617" s="56">
        <v>15</v>
      </c>
      <c r="O617" s="62"/>
      <c r="P617" s="62"/>
      <c r="Q617" s="56">
        <v>0.4</v>
      </c>
      <c r="R617" s="56">
        <v>3</v>
      </c>
      <c r="S617" s="56">
        <v>550</v>
      </c>
      <c r="T617" s="56" t="s">
        <v>5583</v>
      </c>
      <c r="U617" s="56">
        <v>90</v>
      </c>
      <c r="V617" s="53">
        <v>44074</v>
      </c>
      <c r="W617" s="56"/>
      <c r="X617" s="56"/>
    </row>
    <row r="618" spans="1:24" ht="25.5">
      <c r="A618" s="56">
        <v>127</v>
      </c>
      <c r="B618" s="53">
        <v>44071</v>
      </c>
      <c r="C618" s="59" t="s">
        <v>5316</v>
      </c>
      <c r="D618" s="62" t="s">
        <v>5850</v>
      </c>
      <c r="E618" s="53">
        <v>44078</v>
      </c>
      <c r="F618" s="53">
        <v>44078</v>
      </c>
      <c r="G618" s="56"/>
      <c r="H618" s="53"/>
      <c r="I618" s="53">
        <v>44078</v>
      </c>
      <c r="J618" s="54" t="s">
        <v>5320</v>
      </c>
      <c r="K618" s="56">
        <v>0</v>
      </c>
      <c r="L618" s="56">
        <v>15</v>
      </c>
      <c r="M618" s="56">
        <v>15</v>
      </c>
      <c r="N618" s="56">
        <v>15</v>
      </c>
      <c r="O618" s="62"/>
      <c r="P618" s="62"/>
      <c r="Q618" s="56">
        <v>0.4</v>
      </c>
      <c r="R618" s="56">
        <v>3</v>
      </c>
      <c r="S618" s="56">
        <v>550</v>
      </c>
      <c r="T618" s="56" t="s">
        <v>5333</v>
      </c>
      <c r="U618" s="56">
        <v>91</v>
      </c>
      <c r="V618" s="53">
        <v>44074</v>
      </c>
      <c r="W618" s="56" t="s">
        <v>5952</v>
      </c>
      <c r="X618" s="56"/>
    </row>
    <row r="619" spans="1:24" ht="25.5">
      <c r="A619" s="56">
        <v>128</v>
      </c>
      <c r="B619" s="53">
        <v>44074</v>
      </c>
      <c r="C619" s="59" t="s">
        <v>5316</v>
      </c>
      <c r="D619" s="62" t="s">
        <v>5850</v>
      </c>
      <c r="E619" s="53">
        <v>44078</v>
      </c>
      <c r="F619" s="56"/>
      <c r="G619" s="56"/>
      <c r="H619" s="53"/>
      <c r="I619" s="56"/>
      <c r="J619" s="54" t="s">
        <v>5932</v>
      </c>
      <c r="K619" s="56">
        <v>0</v>
      </c>
      <c r="L619" s="56">
        <v>15</v>
      </c>
      <c r="M619" s="56">
        <v>15</v>
      </c>
      <c r="N619" s="56">
        <v>15</v>
      </c>
      <c r="O619" s="62"/>
      <c r="P619" s="62"/>
      <c r="Q619" s="56">
        <v>0.4</v>
      </c>
      <c r="R619" s="56">
        <v>3</v>
      </c>
      <c r="S619" s="56">
        <v>550</v>
      </c>
      <c r="T619" s="56" t="s">
        <v>5751</v>
      </c>
      <c r="U619" s="56">
        <v>93</v>
      </c>
      <c r="V619" s="53">
        <v>44075</v>
      </c>
      <c r="W619" s="56" t="s">
        <v>5953</v>
      </c>
      <c r="X619" s="53">
        <v>44146</v>
      </c>
    </row>
    <row r="620" spans="1:24" ht="25.5">
      <c r="A620" s="56">
        <v>129</v>
      </c>
      <c r="B620" s="53">
        <v>44075</v>
      </c>
      <c r="C620" s="59" t="s">
        <v>5316</v>
      </c>
      <c r="D620" s="62" t="s">
        <v>5850</v>
      </c>
      <c r="E620" s="53">
        <v>44078</v>
      </c>
      <c r="F620" s="53">
        <v>44078</v>
      </c>
      <c r="G620" s="56"/>
      <c r="H620" s="53"/>
      <c r="I620" s="53">
        <v>44078</v>
      </c>
      <c r="J620" s="54" t="s">
        <v>5320</v>
      </c>
      <c r="K620" s="56">
        <v>0</v>
      </c>
      <c r="L620" s="56">
        <v>15</v>
      </c>
      <c r="M620" s="56">
        <v>15</v>
      </c>
      <c r="N620" s="56">
        <v>15</v>
      </c>
      <c r="O620" s="62"/>
      <c r="P620" s="62"/>
      <c r="Q620" s="56">
        <v>0.4</v>
      </c>
      <c r="R620" s="56">
        <v>3</v>
      </c>
      <c r="S620" s="56">
        <v>550</v>
      </c>
      <c r="T620" s="56" t="s">
        <v>5335</v>
      </c>
      <c r="U620" s="56">
        <v>94</v>
      </c>
      <c r="V620" s="53">
        <v>44075</v>
      </c>
      <c r="W620" s="56" t="s">
        <v>5954</v>
      </c>
      <c r="X620" s="53">
        <v>44096</v>
      </c>
    </row>
    <row r="621" spans="1:24" ht="25.5">
      <c r="A621" s="56">
        <v>130</v>
      </c>
      <c r="B621" s="53">
        <v>44075</v>
      </c>
      <c r="C621" s="59" t="s">
        <v>5316</v>
      </c>
      <c r="D621" s="62" t="s">
        <v>5850</v>
      </c>
      <c r="E621" s="53">
        <v>44081</v>
      </c>
      <c r="F621" s="53">
        <v>44082</v>
      </c>
      <c r="G621" s="56"/>
      <c r="H621" s="53"/>
      <c r="I621" s="53">
        <v>44082</v>
      </c>
      <c r="J621" s="54" t="s">
        <v>4401</v>
      </c>
      <c r="K621" s="56">
        <v>0</v>
      </c>
      <c r="L621" s="56">
        <v>7</v>
      </c>
      <c r="M621" s="56">
        <v>7</v>
      </c>
      <c r="N621" s="56">
        <v>7</v>
      </c>
      <c r="O621" s="62"/>
      <c r="P621" s="62"/>
      <c r="Q621" s="56">
        <v>0.22</v>
      </c>
      <c r="R621" s="56">
        <v>3</v>
      </c>
      <c r="S621" s="56">
        <v>550</v>
      </c>
      <c r="T621" s="56" t="s">
        <v>5751</v>
      </c>
      <c r="U621" s="56">
        <v>95</v>
      </c>
      <c r="V621" s="53">
        <v>44076</v>
      </c>
      <c r="W621" s="56" t="s">
        <v>5955</v>
      </c>
      <c r="X621" s="53">
        <v>44099</v>
      </c>
    </row>
    <row r="622" spans="1:24" ht="25.5">
      <c r="A622" s="56">
        <v>131</v>
      </c>
      <c r="B622" s="53">
        <v>44077</v>
      </c>
      <c r="C622" s="59" t="s">
        <v>5316</v>
      </c>
      <c r="D622" s="62" t="s">
        <v>5317</v>
      </c>
      <c r="E622" s="53">
        <v>44081</v>
      </c>
      <c r="F622" s="53">
        <v>44081</v>
      </c>
      <c r="G622" s="56"/>
      <c r="H622" s="53"/>
      <c r="I622" s="53">
        <v>44081</v>
      </c>
      <c r="J622" s="54" t="s">
        <v>75</v>
      </c>
      <c r="K622" s="56">
        <v>7</v>
      </c>
      <c r="L622" s="56">
        <v>8</v>
      </c>
      <c r="M622" s="56">
        <v>15</v>
      </c>
      <c r="N622" s="56">
        <v>15</v>
      </c>
      <c r="O622" s="62"/>
      <c r="P622" s="62"/>
      <c r="Q622" s="56">
        <v>0.4</v>
      </c>
      <c r="R622" s="56">
        <v>3</v>
      </c>
      <c r="S622" s="56">
        <v>550</v>
      </c>
      <c r="T622" s="56" t="s">
        <v>5849</v>
      </c>
      <c r="U622" s="56">
        <v>96</v>
      </c>
      <c r="V622" s="53">
        <v>44077</v>
      </c>
      <c r="W622" s="56" t="s">
        <v>5956</v>
      </c>
      <c r="X622" s="53">
        <v>44098</v>
      </c>
    </row>
    <row r="623" spans="1:24" ht="25.5">
      <c r="A623" s="56">
        <v>132</v>
      </c>
      <c r="B623" s="53">
        <v>44076</v>
      </c>
      <c r="C623" s="59" t="s">
        <v>5316</v>
      </c>
      <c r="D623" s="62" t="s">
        <v>5850</v>
      </c>
      <c r="E623" s="53">
        <v>44084</v>
      </c>
      <c r="F623" s="56"/>
      <c r="G623" s="56"/>
      <c r="H623" s="53"/>
      <c r="I623" s="56"/>
      <c r="J623" s="54" t="s">
        <v>5957</v>
      </c>
      <c r="K623" s="56">
        <v>0</v>
      </c>
      <c r="L623" s="56">
        <v>2</v>
      </c>
      <c r="M623" s="56">
        <v>2</v>
      </c>
      <c r="N623" s="56">
        <v>2</v>
      </c>
      <c r="O623" s="62"/>
      <c r="P623" s="62"/>
      <c r="Q623" s="56">
        <v>0.22</v>
      </c>
      <c r="R623" s="56">
        <v>3</v>
      </c>
      <c r="S623" s="56">
        <v>550</v>
      </c>
      <c r="T623" s="56" t="s">
        <v>5775</v>
      </c>
      <c r="U623" s="56">
        <v>98</v>
      </c>
      <c r="V623" s="53">
        <v>44081</v>
      </c>
      <c r="W623" s="56" t="s">
        <v>5958</v>
      </c>
      <c r="X623" s="53">
        <v>44108</v>
      </c>
    </row>
    <row r="624" spans="1:24" ht="25.5">
      <c r="A624" s="56">
        <v>133</v>
      </c>
      <c r="B624" s="53">
        <v>44081</v>
      </c>
      <c r="C624" s="59" t="s">
        <v>5316</v>
      </c>
      <c r="D624" s="62" t="s">
        <v>5850</v>
      </c>
      <c r="E624" s="53">
        <v>44084</v>
      </c>
      <c r="F624" s="53">
        <v>44084</v>
      </c>
      <c r="G624" s="56"/>
      <c r="H624" s="53"/>
      <c r="I624" s="53">
        <v>44084</v>
      </c>
      <c r="J624" s="54" t="s">
        <v>5959</v>
      </c>
      <c r="K624" s="56">
        <v>7</v>
      </c>
      <c r="L624" s="56">
        <v>8</v>
      </c>
      <c r="M624" s="56">
        <v>15</v>
      </c>
      <c r="N624" s="56">
        <v>15</v>
      </c>
      <c r="O624" s="62"/>
      <c r="P624" s="62"/>
      <c r="Q624" s="56">
        <v>0.4</v>
      </c>
      <c r="R624" s="56">
        <v>3</v>
      </c>
      <c r="S624" s="56">
        <v>550</v>
      </c>
      <c r="T624" s="56" t="s">
        <v>5333</v>
      </c>
      <c r="U624" s="56">
        <v>99</v>
      </c>
      <c r="V624" s="53">
        <v>44081</v>
      </c>
      <c r="W624" s="56" t="s">
        <v>5960</v>
      </c>
      <c r="X624" s="53">
        <v>44133</v>
      </c>
    </row>
    <row r="625" spans="1:24" ht="25.5">
      <c r="A625" s="56">
        <v>134</v>
      </c>
      <c r="B625" s="53">
        <v>44081</v>
      </c>
      <c r="C625" s="59" t="s">
        <v>5316</v>
      </c>
      <c r="D625" s="62" t="s">
        <v>5850</v>
      </c>
      <c r="E625" s="53">
        <v>44091</v>
      </c>
      <c r="F625" s="53">
        <v>44091</v>
      </c>
      <c r="G625" s="56"/>
      <c r="H625" s="53"/>
      <c r="I625" s="53">
        <v>44091</v>
      </c>
      <c r="J625" s="54" t="s">
        <v>5959</v>
      </c>
      <c r="K625" s="56">
        <v>7</v>
      </c>
      <c r="L625" s="56">
        <v>8</v>
      </c>
      <c r="M625" s="56">
        <v>15</v>
      </c>
      <c r="N625" s="56">
        <v>15</v>
      </c>
      <c r="O625" s="62"/>
      <c r="P625" s="62"/>
      <c r="Q625" s="56">
        <v>0.4</v>
      </c>
      <c r="R625" s="56">
        <v>3</v>
      </c>
      <c r="S625" s="56">
        <v>8523.6</v>
      </c>
      <c r="T625" s="56" t="s">
        <v>5849</v>
      </c>
      <c r="U625" s="56">
        <v>14</v>
      </c>
      <c r="V625" s="53">
        <v>44088</v>
      </c>
      <c r="W625" s="56" t="s">
        <v>5961</v>
      </c>
      <c r="X625" s="53">
        <v>44109</v>
      </c>
    </row>
    <row r="626" spans="1:24" ht="25.5">
      <c r="A626" s="56">
        <v>135</v>
      </c>
      <c r="B626" s="53">
        <v>44081</v>
      </c>
      <c r="C626" s="59" t="s">
        <v>5316</v>
      </c>
      <c r="D626" s="62" t="s">
        <v>5319</v>
      </c>
      <c r="E626" s="53">
        <v>44084</v>
      </c>
      <c r="F626" s="56"/>
      <c r="G626" s="56"/>
      <c r="H626" s="53"/>
      <c r="I626" s="56"/>
      <c r="J626" s="54" t="s">
        <v>5320</v>
      </c>
      <c r="K626" s="56">
        <v>0</v>
      </c>
      <c r="L626" s="56">
        <v>14</v>
      </c>
      <c r="M626" s="56">
        <v>14</v>
      </c>
      <c r="N626" s="56">
        <v>14</v>
      </c>
      <c r="O626" s="62"/>
      <c r="P626" s="62"/>
      <c r="Q626" s="56">
        <v>0.4</v>
      </c>
      <c r="R626" s="56">
        <v>3</v>
      </c>
      <c r="S626" s="56">
        <v>550</v>
      </c>
      <c r="T626" s="56" t="s">
        <v>5583</v>
      </c>
      <c r="U626" s="56">
        <v>101</v>
      </c>
      <c r="V626" s="53">
        <v>44082</v>
      </c>
      <c r="W626" s="56"/>
      <c r="X626" s="56"/>
    </row>
    <row r="627" spans="1:24" ht="25.5">
      <c r="A627" s="56">
        <v>136</v>
      </c>
      <c r="B627" s="53">
        <v>44078</v>
      </c>
      <c r="C627" s="59" t="s">
        <v>5316</v>
      </c>
      <c r="D627" s="62" t="s">
        <v>5317</v>
      </c>
      <c r="E627" s="53">
        <v>44091</v>
      </c>
      <c r="F627" s="53">
        <v>44106</v>
      </c>
      <c r="G627" s="56"/>
      <c r="H627" s="53"/>
      <c r="I627" s="56"/>
      <c r="J627" s="54" t="s">
        <v>5318</v>
      </c>
      <c r="K627" s="56">
        <v>0</v>
      </c>
      <c r="L627" s="56">
        <v>7</v>
      </c>
      <c r="M627" s="56">
        <v>7</v>
      </c>
      <c r="N627" s="56">
        <v>7</v>
      </c>
      <c r="O627" s="62"/>
      <c r="P627" s="62"/>
      <c r="Q627" s="56">
        <v>0.22</v>
      </c>
      <c r="R627" s="56">
        <v>3</v>
      </c>
      <c r="S627" s="56">
        <v>550</v>
      </c>
      <c r="T627" s="56" t="s">
        <v>5775</v>
      </c>
      <c r="U627" s="56">
        <v>100</v>
      </c>
      <c r="V627" s="53">
        <v>44083</v>
      </c>
      <c r="W627" s="56" t="s">
        <v>5962</v>
      </c>
      <c r="X627" s="56"/>
    </row>
    <row r="628" spans="1:24" ht="25.5">
      <c r="A628" s="56">
        <v>137</v>
      </c>
      <c r="B628" s="53">
        <v>44088</v>
      </c>
      <c r="C628" s="59" t="s">
        <v>5316</v>
      </c>
      <c r="D628" s="62" t="s">
        <v>5850</v>
      </c>
      <c r="E628" s="53">
        <v>44091</v>
      </c>
      <c r="F628" s="53">
        <v>44095</v>
      </c>
      <c r="G628" s="56"/>
      <c r="H628" s="53"/>
      <c r="I628" s="53">
        <v>44095</v>
      </c>
      <c r="J628" s="54" t="s">
        <v>4401</v>
      </c>
      <c r="K628" s="56">
        <v>0</v>
      </c>
      <c r="L628" s="56">
        <v>7</v>
      </c>
      <c r="M628" s="56">
        <v>7</v>
      </c>
      <c r="N628" s="56">
        <v>7</v>
      </c>
      <c r="O628" s="62"/>
      <c r="P628" s="62"/>
      <c r="Q628" s="56">
        <v>0.22</v>
      </c>
      <c r="R628" s="56">
        <v>3</v>
      </c>
      <c r="S628" s="56">
        <v>550</v>
      </c>
      <c r="T628" s="56" t="s">
        <v>5751</v>
      </c>
      <c r="U628" s="56">
        <v>102</v>
      </c>
      <c r="V628" s="53">
        <v>44088</v>
      </c>
      <c r="W628" s="56" t="s">
        <v>5963</v>
      </c>
      <c r="X628" s="53">
        <v>44099</v>
      </c>
    </row>
    <row r="629" spans="1:24" ht="25.5">
      <c r="A629" s="56">
        <v>138</v>
      </c>
      <c r="B629" s="53">
        <v>44088</v>
      </c>
      <c r="C629" s="59" t="s">
        <v>5316</v>
      </c>
      <c r="D629" s="62" t="s">
        <v>5850</v>
      </c>
      <c r="E629" s="53">
        <v>44091</v>
      </c>
      <c r="F629" s="53">
        <v>44091</v>
      </c>
      <c r="G629" s="56"/>
      <c r="H629" s="53"/>
      <c r="I629" s="53">
        <v>44091</v>
      </c>
      <c r="J629" s="54" t="s">
        <v>5318</v>
      </c>
      <c r="K629" s="56">
        <v>0</v>
      </c>
      <c r="L629" s="56">
        <v>7</v>
      </c>
      <c r="M629" s="56">
        <v>7</v>
      </c>
      <c r="N629" s="56">
        <v>7</v>
      </c>
      <c r="O629" s="62"/>
      <c r="P629" s="62"/>
      <c r="Q629" s="56">
        <v>0.22</v>
      </c>
      <c r="R629" s="56">
        <v>3</v>
      </c>
      <c r="S629" s="56">
        <v>550</v>
      </c>
      <c r="T629" s="56" t="s">
        <v>5751</v>
      </c>
      <c r="U629" s="56">
        <v>103</v>
      </c>
      <c r="V629" s="53">
        <v>44088</v>
      </c>
      <c r="W629" s="56" t="s">
        <v>5964</v>
      </c>
      <c r="X629" s="53">
        <v>44099</v>
      </c>
    </row>
    <row r="630" spans="1:24" ht="25.5">
      <c r="A630" s="56">
        <v>139</v>
      </c>
      <c r="B630" s="53">
        <v>44088</v>
      </c>
      <c r="C630" s="59" t="s">
        <v>5316</v>
      </c>
      <c r="D630" s="62" t="s">
        <v>5319</v>
      </c>
      <c r="E630" s="53">
        <v>44091</v>
      </c>
      <c r="F630" s="56"/>
      <c r="G630" s="56"/>
      <c r="H630" s="53"/>
      <c r="I630" s="56"/>
      <c r="J630" s="54" t="s">
        <v>5965</v>
      </c>
      <c r="K630" s="56">
        <v>0</v>
      </c>
      <c r="L630" s="56">
        <v>25</v>
      </c>
      <c r="M630" s="56">
        <v>25</v>
      </c>
      <c r="N630" s="56">
        <v>25</v>
      </c>
      <c r="O630" s="62"/>
      <c r="P630" s="62"/>
      <c r="Q630" s="56">
        <v>0.4</v>
      </c>
      <c r="R630" s="56">
        <v>3</v>
      </c>
      <c r="S630" s="56">
        <v>1860</v>
      </c>
      <c r="T630" s="56" t="s">
        <v>5583</v>
      </c>
      <c r="U630" s="56">
        <v>15</v>
      </c>
      <c r="V630" s="53">
        <v>44088</v>
      </c>
      <c r="W630" s="56"/>
      <c r="X630" s="56"/>
    </row>
    <row r="631" spans="1:24" ht="25.5">
      <c r="A631" s="56">
        <v>140</v>
      </c>
      <c r="B631" s="53">
        <v>44088</v>
      </c>
      <c r="C631" s="59" t="s">
        <v>5316</v>
      </c>
      <c r="D631" s="62" t="s">
        <v>5850</v>
      </c>
      <c r="E631" s="53">
        <v>44091</v>
      </c>
      <c r="F631" s="56"/>
      <c r="G631" s="56"/>
      <c r="H631" s="53"/>
      <c r="I631" s="56"/>
      <c r="J631" s="54" t="s">
        <v>5318</v>
      </c>
      <c r="K631" s="56">
        <v>0</v>
      </c>
      <c r="L631" s="56">
        <v>7</v>
      </c>
      <c r="M631" s="56">
        <v>7</v>
      </c>
      <c r="N631" s="56">
        <v>7</v>
      </c>
      <c r="O631" s="62"/>
      <c r="P631" s="62"/>
      <c r="Q631" s="56">
        <v>0.22</v>
      </c>
      <c r="R631" s="56">
        <v>3</v>
      </c>
      <c r="S631" s="56">
        <v>550</v>
      </c>
      <c r="T631" s="56" t="s">
        <v>5333</v>
      </c>
      <c r="U631" s="56">
        <v>104</v>
      </c>
      <c r="V631" s="53">
        <v>44088</v>
      </c>
      <c r="W631" s="56" t="s">
        <v>5966</v>
      </c>
      <c r="X631" s="53">
        <v>44109</v>
      </c>
    </row>
    <row r="632" spans="1:24" ht="25.5">
      <c r="A632" s="56">
        <v>141</v>
      </c>
      <c r="B632" s="53">
        <v>44088</v>
      </c>
      <c r="C632" s="59" t="s">
        <v>5316</v>
      </c>
      <c r="D632" s="62" t="s">
        <v>5317</v>
      </c>
      <c r="E632" s="53">
        <v>44091</v>
      </c>
      <c r="F632" s="53">
        <v>44091</v>
      </c>
      <c r="G632" s="56"/>
      <c r="H632" s="53"/>
      <c r="I632" s="53">
        <v>44091</v>
      </c>
      <c r="J632" s="54" t="s">
        <v>5967</v>
      </c>
      <c r="K632" s="56">
        <v>4</v>
      </c>
      <c r="L632" s="56">
        <v>3</v>
      </c>
      <c r="M632" s="56">
        <v>7</v>
      </c>
      <c r="N632" s="56">
        <v>7</v>
      </c>
      <c r="O632" s="62"/>
      <c r="P632" s="62"/>
      <c r="Q632" s="56">
        <v>0.22</v>
      </c>
      <c r="R632" s="56">
        <v>3</v>
      </c>
      <c r="S632" s="56">
        <v>550</v>
      </c>
      <c r="T632" s="56" t="s">
        <v>5333</v>
      </c>
      <c r="U632" s="56">
        <v>105</v>
      </c>
      <c r="V632" s="53">
        <v>44088</v>
      </c>
      <c r="W632" s="56"/>
      <c r="X632" s="56"/>
    </row>
    <row r="633" spans="1:24" ht="25.5">
      <c r="A633" s="56">
        <v>142</v>
      </c>
      <c r="B633" s="53">
        <v>44088</v>
      </c>
      <c r="C633" s="59" t="s">
        <v>5316</v>
      </c>
      <c r="D633" s="62" t="s">
        <v>5317</v>
      </c>
      <c r="E633" s="53">
        <v>44089</v>
      </c>
      <c r="F633" s="53">
        <v>44089</v>
      </c>
      <c r="G633" s="56"/>
      <c r="H633" s="53"/>
      <c r="I633" s="53">
        <v>44089</v>
      </c>
      <c r="J633" s="54" t="s">
        <v>5320</v>
      </c>
      <c r="K633" s="56">
        <v>0</v>
      </c>
      <c r="L633" s="56">
        <v>10</v>
      </c>
      <c r="M633" s="56">
        <v>10</v>
      </c>
      <c r="N633" s="56">
        <v>10</v>
      </c>
      <c r="O633" s="62"/>
      <c r="P633" s="62"/>
      <c r="Q633" s="56">
        <v>0.4</v>
      </c>
      <c r="R633" s="56">
        <v>3</v>
      </c>
      <c r="S633" s="56">
        <v>550</v>
      </c>
      <c r="T633" s="56" t="s">
        <v>5751</v>
      </c>
      <c r="U633" s="56">
        <v>106</v>
      </c>
      <c r="V633" s="53">
        <v>44089</v>
      </c>
      <c r="W633" s="56" t="s">
        <v>5968</v>
      </c>
      <c r="X633" s="56"/>
    </row>
    <row r="634" spans="1:24" ht="25.5">
      <c r="A634" s="56">
        <v>143</v>
      </c>
      <c r="B634" s="53">
        <v>44089</v>
      </c>
      <c r="C634" s="59" t="s">
        <v>5316</v>
      </c>
      <c r="D634" s="62" t="s">
        <v>5317</v>
      </c>
      <c r="E634" s="53">
        <v>44095</v>
      </c>
      <c r="F634" s="53">
        <v>44106</v>
      </c>
      <c r="G634" s="56"/>
      <c r="H634" s="53"/>
      <c r="I634" s="56"/>
      <c r="J634" s="54" t="s">
        <v>5320</v>
      </c>
      <c r="K634" s="56">
        <v>0</v>
      </c>
      <c r="L634" s="56">
        <v>15</v>
      </c>
      <c r="M634" s="56">
        <v>15</v>
      </c>
      <c r="N634" s="56">
        <v>15</v>
      </c>
      <c r="O634" s="62"/>
      <c r="P634" s="62"/>
      <c r="Q634" s="56">
        <v>0.4</v>
      </c>
      <c r="R634" s="56">
        <v>3</v>
      </c>
      <c r="S634" s="56">
        <v>550</v>
      </c>
      <c r="T634" s="56" t="s">
        <v>5583</v>
      </c>
      <c r="U634" s="56">
        <v>107</v>
      </c>
      <c r="V634" s="53">
        <v>44090</v>
      </c>
      <c r="W634" s="56"/>
      <c r="X634" s="56"/>
    </row>
    <row r="635" spans="1:24" ht="25.5">
      <c r="A635" s="56">
        <v>144</v>
      </c>
      <c r="B635" s="53">
        <v>44089</v>
      </c>
      <c r="C635" s="59" t="s">
        <v>5316</v>
      </c>
      <c r="D635" s="62" t="s">
        <v>5317</v>
      </c>
      <c r="E635" s="53">
        <v>44092</v>
      </c>
      <c r="F635" s="53">
        <v>44104</v>
      </c>
      <c r="G635" s="56"/>
      <c r="H635" s="53"/>
      <c r="I635" s="56"/>
      <c r="J635" s="54" t="s">
        <v>5659</v>
      </c>
      <c r="K635" s="56">
        <v>5</v>
      </c>
      <c r="L635" s="56">
        <v>2</v>
      </c>
      <c r="M635" s="56">
        <v>7</v>
      </c>
      <c r="N635" s="56">
        <v>7</v>
      </c>
      <c r="O635" s="62"/>
      <c r="P635" s="62"/>
      <c r="Q635" s="56">
        <v>0.22</v>
      </c>
      <c r="R635" s="56">
        <v>3</v>
      </c>
      <c r="S635" s="56">
        <v>550</v>
      </c>
      <c r="T635" s="56" t="s">
        <v>5333</v>
      </c>
      <c r="U635" s="56">
        <v>108</v>
      </c>
      <c r="V635" s="53">
        <v>44090</v>
      </c>
      <c r="W635" s="56"/>
      <c r="X635" s="56"/>
    </row>
    <row r="636" spans="1:24" ht="25.5">
      <c r="A636" s="56">
        <v>145</v>
      </c>
      <c r="B636" s="53">
        <v>44089</v>
      </c>
      <c r="C636" s="59" t="s">
        <v>5316</v>
      </c>
      <c r="D636" s="62" t="s">
        <v>5850</v>
      </c>
      <c r="E636" s="53">
        <v>44095</v>
      </c>
      <c r="F636" s="53">
        <v>44095</v>
      </c>
      <c r="G636" s="56"/>
      <c r="H636" s="53"/>
      <c r="I636" s="53">
        <v>44095</v>
      </c>
      <c r="J636" s="54" t="s">
        <v>5969</v>
      </c>
      <c r="K636" s="56">
        <v>0</v>
      </c>
      <c r="L636" s="56">
        <v>100</v>
      </c>
      <c r="M636" s="56">
        <v>100</v>
      </c>
      <c r="N636" s="56">
        <v>100</v>
      </c>
      <c r="O636" s="62"/>
      <c r="P636" s="62"/>
      <c r="Q636" s="56">
        <v>0.4</v>
      </c>
      <c r="R636" s="56">
        <v>3</v>
      </c>
      <c r="S636" s="56">
        <v>7440</v>
      </c>
      <c r="T636" s="56" t="s">
        <v>5849</v>
      </c>
      <c r="U636" s="56">
        <v>16</v>
      </c>
      <c r="V636" s="53">
        <v>44091</v>
      </c>
      <c r="W636" s="56" t="s">
        <v>5970</v>
      </c>
      <c r="X636" s="53">
        <v>44096</v>
      </c>
    </row>
    <row r="637" spans="1:24" ht="25.5">
      <c r="A637" s="56">
        <v>146</v>
      </c>
      <c r="B637" s="53">
        <v>44090</v>
      </c>
      <c r="C637" s="59" t="s">
        <v>5316</v>
      </c>
      <c r="D637" s="62" t="s">
        <v>5317</v>
      </c>
      <c r="E637" s="56"/>
      <c r="F637" s="56"/>
      <c r="G637" s="56"/>
      <c r="H637" s="53"/>
      <c r="I637" s="56"/>
      <c r="J637" s="54" t="s">
        <v>5971</v>
      </c>
      <c r="K637" s="56">
        <v>0</v>
      </c>
      <c r="L637" s="56">
        <v>5</v>
      </c>
      <c r="M637" s="56">
        <v>5</v>
      </c>
      <c r="N637" s="56">
        <v>5</v>
      </c>
      <c r="O637" s="62"/>
      <c r="P637" s="62"/>
      <c r="Q637" s="56">
        <v>0.22</v>
      </c>
      <c r="R637" s="56">
        <v>3</v>
      </c>
      <c r="S637" s="56">
        <v>550</v>
      </c>
      <c r="T637" s="56" t="s">
        <v>5681</v>
      </c>
      <c r="U637" s="56">
        <v>109</v>
      </c>
      <c r="V637" s="53">
        <v>44091</v>
      </c>
      <c r="W637" s="56"/>
      <c r="X637" s="56"/>
    </row>
    <row r="638" spans="1:24" ht="25.5">
      <c r="A638" s="56">
        <v>147</v>
      </c>
      <c r="B638" s="53">
        <v>44054</v>
      </c>
      <c r="C638" s="59" t="s">
        <v>5316</v>
      </c>
      <c r="D638" s="62" t="s">
        <v>5850</v>
      </c>
      <c r="E638" s="53">
        <v>44091</v>
      </c>
      <c r="F638" s="56"/>
      <c r="G638" s="56"/>
      <c r="H638" s="53"/>
      <c r="I638" s="56"/>
      <c r="J638" s="54" t="s">
        <v>5320</v>
      </c>
      <c r="K638" s="56">
        <v>0</v>
      </c>
      <c r="L638" s="56">
        <v>15</v>
      </c>
      <c r="M638" s="56">
        <v>15</v>
      </c>
      <c r="N638" s="56">
        <v>15</v>
      </c>
      <c r="O638" s="62"/>
      <c r="P638" s="62"/>
      <c r="Q638" s="56">
        <v>0.4</v>
      </c>
      <c r="R638" s="56">
        <v>3</v>
      </c>
      <c r="S638" s="56">
        <v>550</v>
      </c>
      <c r="T638" s="56" t="s">
        <v>5775</v>
      </c>
      <c r="U638" s="56">
        <v>110</v>
      </c>
      <c r="V638" s="53">
        <v>44091</v>
      </c>
      <c r="W638" s="56" t="s">
        <v>5972</v>
      </c>
      <c r="X638" s="53">
        <v>44146</v>
      </c>
    </row>
    <row r="639" spans="1:24" ht="25.5">
      <c r="A639" s="56">
        <v>148</v>
      </c>
      <c r="B639" s="53">
        <v>44090</v>
      </c>
      <c r="C639" s="59" t="s">
        <v>5316</v>
      </c>
      <c r="D639" s="62" t="s">
        <v>5317</v>
      </c>
      <c r="E639" s="53">
        <v>44095</v>
      </c>
      <c r="F639" s="53">
        <v>44097</v>
      </c>
      <c r="G639" s="56"/>
      <c r="H639" s="53"/>
      <c r="I639" s="53">
        <v>44097</v>
      </c>
      <c r="J639" s="54" t="s">
        <v>4401</v>
      </c>
      <c r="K639" s="56">
        <v>0</v>
      </c>
      <c r="L639" s="56">
        <v>15</v>
      </c>
      <c r="M639" s="56">
        <v>15</v>
      </c>
      <c r="N639" s="56">
        <v>15</v>
      </c>
      <c r="O639" s="62"/>
      <c r="P639" s="62"/>
      <c r="Q639" s="56">
        <v>0.4</v>
      </c>
      <c r="R639" s="56">
        <v>3</v>
      </c>
      <c r="S639" s="56">
        <v>550</v>
      </c>
      <c r="T639" s="56" t="s">
        <v>5333</v>
      </c>
      <c r="U639" s="56">
        <v>111</v>
      </c>
      <c r="V639" s="53">
        <v>44092</v>
      </c>
      <c r="W639" s="56"/>
      <c r="X639" s="56"/>
    </row>
    <row r="640" spans="1:24" ht="25.5">
      <c r="A640" s="56">
        <v>149</v>
      </c>
      <c r="B640" s="53">
        <v>44091</v>
      </c>
      <c r="C640" s="59" t="s">
        <v>5316</v>
      </c>
      <c r="D640" s="62" t="s">
        <v>5317</v>
      </c>
      <c r="E640" s="53">
        <v>44097</v>
      </c>
      <c r="F640" s="53">
        <v>44098</v>
      </c>
      <c r="G640" s="56"/>
      <c r="H640" s="53"/>
      <c r="I640" s="53">
        <v>44098</v>
      </c>
      <c r="J640" s="54" t="s">
        <v>5321</v>
      </c>
      <c r="K640" s="56">
        <v>4</v>
      </c>
      <c r="L640" s="56">
        <v>3</v>
      </c>
      <c r="M640" s="56">
        <v>7</v>
      </c>
      <c r="N640" s="56">
        <v>7</v>
      </c>
      <c r="O640" s="62"/>
      <c r="P640" s="62"/>
      <c r="Q640" s="56">
        <v>0.4</v>
      </c>
      <c r="R640" s="56">
        <v>3</v>
      </c>
      <c r="S640" s="56">
        <v>550</v>
      </c>
      <c r="T640" s="56" t="s">
        <v>5849</v>
      </c>
      <c r="U640" s="56">
        <v>112</v>
      </c>
      <c r="V640" s="53">
        <v>44095</v>
      </c>
      <c r="W640" s="56" t="s">
        <v>5973</v>
      </c>
      <c r="X640" s="53">
        <v>44124</v>
      </c>
    </row>
    <row r="641" spans="1:24" ht="25.5">
      <c r="A641" s="56">
        <v>150</v>
      </c>
      <c r="B641" s="53">
        <v>44028</v>
      </c>
      <c r="C641" s="59" t="s">
        <v>5316</v>
      </c>
      <c r="D641" s="62" t="s">
        <v>5850</v>
      </c>
      <c r="E641" s="53">
        <v>44097</v>
      </c>
      <c r="F641" s="53">
        <v>44126</v>
      </c>
      <c r="G641" s="56"/>
      <c r="H641" s="53"/>
      <c r="I641" s="56"/>
      <c r="J641" s="54" t="s">
        <v>5974</v>
      </c>
      <c r="K641" s="56">
        <v>0</v>
      </c>
      <c r="L641" s="56">
        <v>7</v>
      </c>
      <c r="M641" s="56">
        <v>7</v>
      </c>
      <c r="N641" s="56">
        <v>7</v>
      </c>
      <c r="O641" s="62"/>
      <c r="P641" s="62"/>
      <c r="Q641" s="56">
        <v>0.22</v>
      </c>
      <c r="R641" s="56">
        <v>3</v>
      </c>
      <c r="S641" s="56">
        <v>550</v>
      </c>
      <c r="T641" s="56" t="s">
        <v>5789</v>
      </c>
      <c r="U641" s="56">
        <v>113</v>
      </c>
      <c r="V641" s="53">
        <v>44095</v>
      </c>
      <c r="W641" s="56" t="s">
        <v>5975</v>
      </c>
      <c r="X641" s="56"/>
    </row>
    <row r="642" spans="1:24">
      <c r="A642" s="56">
        <v>151</v>
      </c>
      <c r="B642" s="53">
        <v>44090</v>
      </c>
      <c r="C642" s="59" t="s">
        <v>57</v>
      </c>
      <c r="D642" s="62" t="s">
        <v>5872</v>
      </c>
      <c r="E642" s="56"/>
      <c r="F642" s="56"/>
      <c r="G642" s="56"/>
      <c r="H642" s="53">
        <v>44096</v>
      </c>
      <c r="I642" s="56"/>
      <c r="J642" s="54" t="s">
        <v>5965</v>
      </c>
      <c r="K642" s="56">
        <v>0</v>
      </c>
      <c r="L642" s="56">
        <v>150</v>
      </c>
      <c r="M642" s="56">
        <v>150</v>
      </c>
      <c r="N642" s="56"/>
      <c r="O642" s="62"/>
      <c r="P642" s="62"/>
      <c r="Q642" s="56">
        <v>0.4</v>
      </c>
      <c r="R642" s="56">
        <v>3</v>
      </c>
      <c r="S642" s="56"/>
      <c r="T642" s="56" t="s">
        <v>5583</v>
      </c>
      <c r="U642" s="56"/>
      <c r="V642" s="56"/>
      <c r="W642" s="56"/>
      <c r="X642" s="56"/>
    </row>
    <row r="643" spans="1:24" ht="25.5">
      <c r="A643" s="56">
        <v>152</v>
      </c>
      <c r="B643" s="53">
        <v>44095</v>
      </c>
      <c r="C643" s="59" t="s">
        <v>5316</v>
      </c>
      <c r="D643" s="62" t="s">
        <v>5319</v>
      </c>
      <c r="E643" s="53">
        <v>44098</v>
      </c>
      <c r="F643" s="56"/>
      <c r="G643" s="56"/>
      <c r="H643" s="53"/>
      <c r="I643" s="56"/>
      <c r="J643" s="54" t="s">
        <v>75</v>
      </c>
      <c r="K643" s="56">
        <v>7</v>
      </c>
      <c r="L643" s="56">
        <v>8</v>
      </c>
      <c r="M643" s="56">
        <v>15</v>
      </c>
      <c r="N643" s="56">
        <v>15</v>
      </c>
      <c r="O643" s="62"/>
      <c r="P643" s="62"/>
      <c r="Q643" s="56">
        <v>0.4</v>
      </c>
      <c r="R643" s="56">
        <v>3</v>
      </c>
      <c r="S643" s="56">
        <v>550</v>
      </c>
      <c r="T643" s="56" t="s">
        <v>5583</v>
      </c>
      <c r="U643" s="56">
        <v>114</v>
      </c>
      <c r="V643" s="53">
        <v>44096</v>
      </c>
      <c r="W643" s="56"/>
      <c r="X643" s="56"/>
    </row>
    <row r="644" spans="1:24" ht="25.5">
      <c r="A644" s="56">
        <v>153</v>
      </c>
      <c r="B644" s="53">
        <v>44096</v>
      </c>
      <c r="C644" s="59" t="s">
        <v>5316</v>
      </c>
      <c r="D644" s="62" t="s">
        <v>5872</v>
      </c>
      <c r="E644" s="53">
        <v>44099</v>
      </c>
      <c r="F644" s="56"/>
      <c r="G644" s="56"/>
      <c r="H644" s="53"/>
      <c r="I644" s="56"/>
      <c r="J644" s="54" t="s">
        <v>5974</v>
      </c>
      <c r="K644" s="56">
        <v>0</v>
      </c>
      <c r="L644" s="56">
        <v>150</v>
      </c>
      <c r="M644" s="56">
        <v>150</v>
      </c>
      <c r="N644" s="56">
        <v>150</v>
      </c>
      <c r="O644" s="62"/>
      <c r="P644" s="62"/>
      <c r="Q644" s="56">
        <v>0.4</v>
      </c>
      <c r="R644" s="56">
        <v>3</v>
      </c>
      <c r="S644" s="56">
        <v>11160</v>
      </c>
      <c r="T644" s="56" t="s">
        <v>5583</v>
      </c>
      <c r="U644" s="56">
        <v>17</v>
      </c>
      <c r="V644" s="53">
        <v>44097</v>
      </c>
      <c r="W644" s="56"/>
      <c r="X644" s="56"/>
    </row>
    <row r="645" spans="1:24" ht="25.5">
      <c r="A645" s="56">
        <v>154</v>
      </c>
      <c r="B645" s="53">
        <v>44099</v>
      </c>
      <c r="C645" s="59" t="s">
        <v>5316</v>
      </c>
      <c r="D645" s="62" t="s">
        <v>5317</v>
      </c>
      <c r="E645" s="53">
        <v>44109</v>
      </c>
      <c r="F645" s="53">
        <v>44110</v>
      </c>
      <c r="G645" s="56"/>
      <c r="H645" s="53"/>
      <c r="I645" s="56"/>
      <c r="J645" s="54" t="s">
        <v>5318</v>
      </c>
      <c r="K645" s="56">
        <v>0</v>
      </c>
      <c r="L645" s="56">
        <v>15</v>
      </c>
      <c r="M645" s="56">
        <v>15</v>
      </c>
      <c r="N645" s="56">
        <v>15</v>
      </c>
      <c r="O645" s="62"/>
      <c r="P645" s="62"/>
      <c r="Q645" s="56">
        <v>0.4</v>
      </c>
      <c r="R645" s="56">
        <v>3</v>
      </c>
      <c r="S645" s="56">
        <v>550</v>
      </c>
      <c r="T645" s="56" t="s">
        <v>5681</v>
      </c>
      <c r="U645" s="56">
        <v>115</v>
      </c>
      <c r="V645" s="53">
        <v>44099</v>
      </c>
      <c r="W645" s="56"/>
      <c r="X645" s="56"/>
    </row>
    <row r="646" spans="1:24" ht="25.5">
      <c r="A646" s="56">
        <v>155</v>
      </c>
      <c r="B646" s="53">
        <v>44102</v>
      </c>
      <c r="C646" s="59" t="s">
        <v>5316</v>
      </c>
      <c r="D646" s="62" t="s">
        <v>5850</v>
      </c>
      <c r="E646" s="53">
        <v>44109</v>
      </c>
      <c r="F646" s="56"/>
      <c r="G646" s="62"/>
      <c r="H646" s="62"/>
      <c r="I646" s="62"/>
      <c r="J646" s="54" t="s">
        <v>5318</v>
      </c>
      <c r="K646" s="56">
        <v>0</v>
      </c>
      <c r="L646" s="56">
        <v>7</v>
      </c>
      <c r="M646" s="56">
        <v>7</v>
      </c>
      <c r="N646" s="56">
        <v>7</v>
      </c>
      <c r="O646" s="62"/>
      <c r="P646" s="62"/>
      <c r="Q646" s="56">
        <v>0.22</v>
      </c>
      <c r="R646" s="56">
        <v>3</v>
      </c>
      <c r="S646" s="56">
        <v>550</v>
      </c>
      <c r="T646" s="56" t="s">
        <v>5751</v>
      </c>
      <c r="U646" s="56">
        <v>21</v>
      </c>
      <c r="V646" s="53">
        <v>44104</v>
      </c>
      <c r="W646" s="56" t="s">
        <v>5976</v>
      </c>
      <c r="X646" s="53">
        <v>44159</v>
      </c>
    </row>
    <row r="647" spans="1:24" ht="25.5">
      <c r="A647" s="56">
        <v>156</v>
      </c>
      <c r="B647" s="53">
        <v>44103</v>
      </c>
      <c r="C647" s="59" t="s">
        <v>5316</v>
      </c>
      <c r="D647" s="62" t="s">
        <v>5317</v>
      </c>
      <c r="E647" s="53">
        <v>44109</v>
      </c>
      <c r="F647" s="56"/>
      <c r="G647" s="62"/>
      <c r="H647" s="62"/>
      <c r="I647" s="62"/>
      <c r="J647" s="54" t="s">
        <v>5318</v>
      </c>
      <c r="K647" s="56">
        <v>0</v>
      </c>
      <c r="L647" s="56">
        <v>7</v>
      </c>
      <c r="M647" s="56">
        <v>7</v>
      </c>
      <c r="N647" s="56">
        <v>7</v>
      </c>
      <c r="O647" s="62"/>
      <c r="P647" s="62"/>
      <c r="Q647" s="56">
        <v>0.22</v>
      </c>
      <c r="R647" s="56">
        <v>3</v>
      </c>
      <c r="S647" s="56">
        <v>550</v>
      </c>
      <c r="T647" s="56" t="s">
        <v>5333</v>
      </c>
      <c r="U647" s="56">
        <v>22</v>
      </c>
      <c r="V647" s="53">
        <v>44104</v>
      </c>
      <c r="W647" s="56"/>
      <c r="X647" s="56"/>
    </row>
    <row r="648" spans="1:24" ht="25.5">
      <c r="A648" s="56">
        <v>157</v>
      </c>
      <c r="B648" s="53">
        <v>44103</v>
      </c>
      <c r="C648" s="59" t="s">
        <v>5316</v>
      </c>
      <c r="D648" s="62" t="s">
        <v>5317</v>
      </c>
      <c r="E648" s="53">
        <v>44109</v>
      </c>
      <c r="F648" s="53">
        <v>44111</v>
      </c>
      <c r="G648" s="62"/>
      <c r="H648" s="62"/>
      <c r="I648" s="62"/>
      <c r="J648" s="54" t="s">
        <v>5977</v>
      </c>
      <c r="K648" s="56">
        <v>7</v>
      </c>
      <c r="L648" s="56">
        <v>8</v>
      </c>
      <c r="M648" s="56">
        <v>15</v>
      </c>
      <c r="N648" s="56">
        <v>15</v>
      </c>
      <c r="O648" s="62"/>
      <c r="P648" s="62"/>
      <c r="Q648" s="56">
        <v>0.4</v>
      </c>
      <c r="R648" s="56">
        <v>3</v>
      </c>
      <c r="S648" s="56">
        <v>550</v>
      </c>
      <c r="T648" s="56" t="s">
        <v>5338</v>
      </c>
      <c r="U648" s="56">
        <v>116</v>
      </c>
      <c r="V648" s="53">
        <v>44104</v>
      </c>
      <c r="W648" s="56"/>
      <c r="X648" s="56"/>
    </row>
    <row r="649" spans="1:24" ht="25.5">
      <c r="A649" s="56">
        <v>158</v>
      </c>
      <c r="B649" s="53">
        <v>44109</v>
      </c>
      <c r="C649" s="59" t="s">
        <v>5316</v>
      </c>
      <c r="D649" s="62" t="s">
        <v>5317</v>
      </c>
      <c r="E649" s="53">
        <v>44116</v>
      </c>
      <c r="F649" s="53">
        <v>44117</v>
      </c>
      <c r="G649" s="62"/>
      <c r="H649" s="62"/>
      <c r="I649" s="62"/>
      <c r="J649" s="54" t="s">
        <v>5320</v>
      </c>
      <c r="K649" s="56">
        <v>0</v>
      </c>
      <c r="L649" s="56">
        <v>5</v>
      </c>
      <c r="M649" s="56">
        <v>5</v>
      </c>
      <c r="N649" s="56">
        <v>5</v>
      </c>
      <c r="O649" s="62"/>
      <c r="P649" s="62"/>
      <c r="Q649" s="56">
        <v>0.22</v>
      </c>
      <c r="R649" s="56">
        <v>3</v>
      </c>
      <c r="S649" s="56">
        <v>550</v>
      </c>
      <c r="T649" s="56" t="s">
        <v>5338</v>
      </c>
      <c r="U649" s="56">
        <v>117</v>
      </c>
      <c r="V649" s="53">
        <v>44109</v>
      </c>
      <c r="W649" s="56"/>
      <c r="X649" s="56"/>
    </row>
    <row r="650" spans="1:24" ht="25.5">
      <c r="A650" s="56">
        <v>159</v>
      </c>
      <c r="B650" s="53">
        <v>44103</v>
      </c>
      <c r="C650" s="59" t="s">
        <v>5316</v>
      </c>
      <c r="D650" s="62" t="s">
        <v>5317</v>
      </c>
      <c r="E650" s="53">
        <v>44116</v>
      </c>
      <c r="F650" s="53">
        <v>44117</v>
      </c>
      <c r="G650" s="62"/>
      <c r="H650" s="62"/>
      <c r="I650" s="62"/>
      <c r="J650" s="54" t="s">
        <v>4401</v>
      </c>
      <c r="K650" s="56">
        <v>0</v>
      </c>
      <c r="L650" s="56">
        <v>7</v>
      </c>
      <c r="M650" s="56">
        <v>7</v>
      </c>
      <c r="N650" s="56">
        <v>7</v>
      </c>
      <c r="O650" s="62"/>
      <c r="P650" s="62"/>
      <c r="Q650" s="56">
        <v>0.22</v>
      </c>
      <c r="R650" s="56">
        <v>3</v>
      </c>
      <c r="S650" s="56">
        <v>550</v>
      </c>
      <c r="T650" s="56" t="s">
        <v>5597</v>
      </c>
      <c r="U650" s="56">
        <v>118</v>
      </c>
      <c r="V650" s="53">
        <v>44111</v>
      </c>
      <c r="W650" s="56"/>
      <c r="X650" s="56"/>
    </row>
    <row r="651" spans="1:24" ht="25.5">
      <c r="A651" s="56">
        <v>160</v>
      </c>
      <c r="B651" s="53">
        <v>44110</v>
      </c>
      <c r="C651" s="59" t="s">
        <v>5316</v>
      </c>
      <c r="D651" s="62" t="s">
        <v>5317</v>
      </c>
      <c r="E651" s="53">
        <v>44124</v>
      </c>
      <c r="F651" s="53">
        <v>44124</v>
      </c>
      <c r="G651" s="62"/>
      <c r="H651" s="62"/>
      <c r="I651" s="62"/>
      <c r="J651" s="54" t="s">
        <v>5977</v>
      </c>
      <c r="K651" s="56">
        <v>4</v>
      </c>
      <c r="L651" s="56">
        <v>3</v>
      </c>
      <c r="M651" s="56">
        <v>7</v>
      </c>
      <c r="N651" s="56">
        <v>7</v>
      </c>
      <c r="O651" s="62"/>
      <c r="P651" s="62"/>
      <c r="Q651" s="56">
        <v>0.22</v>
      </c>
      <c r="R651" s="56">
        <v>3</v>
      </c>
      <c r="S651" s="56">
        <v>550</v>
      </c>
      <c r="T651" s="56" t="s">
        <v>5333</v>
      </c>
      <c r="U651" s="56">
        <v>119</v>
      </c>
      <c r="V651" s="53">
        <v>44111</v>
      </c>
      <c r="W651" s="56"/>
      <c r="X651" s="56"/>
    </row>
    <row r="652" spans="1:24" ht="25.5">
      <c r="A652" s="56">
        <v>161</v>
      </c>
      <c r="B652" s="53">
        <v>44110</v>
      </c>
      <c r="C652" s="59" t="s">
        <v>5316</v>
      </c>
      <c r="D652" s="62" t="s">
        <v>5317</v>
      </c>
      <c r="E652" s="53">
        <v>44124</v>
      </c>
      <c r="F652" s="56"/>
      <c r="G652" s="62"/>
      <c r="H652" s="62"/>
      <c r="I652" s="62"/>
      <c r="J652" s="54" t="s">
        <v>4401</v>
      </c>
      <c r="K652" s="56">
        <v>0</v>
      </c>
      <c r="L652" s="56">
        <v>15</v>
      </c>
      <c r="M652" s="56">
        <v>15</v>
      </c>
      <c r="N652" s="56">
        <v>15</v>
      </c>
      <c r="O652" s="62"/>
      <c r="P652" s="62"/>
      <c r="Q652" s="56">
        <v>0.4</v>
      </c>
      <c r="R652" s="56">
        <v>3</v>
      </c>
      <c r="S652" s="56">
        <v>550</v>
      </c>
      <c r="T652" s="56" t="s">
        <v>5333</v>
      </c>
      <c r="U652" s="56">
        <v>120</v>
      </c>
      <c r="V652" s="53">
        <v>44111</v>
      </c>
      <c r="W652" s="56"/>
      <c r="X652" s="56"/>
    </row>
    <row r="653" spans="1:24" ht="25.5">
      <c r="A653" s="56">
        <v>162</v>
      </c>
      <c r="B653" s="53">
        <v>44112</v>
      </c>
      <c r="C653" s="59" t="s">
        <v>5316</v>
      </c>
      <c r="D653" s="62" t="s">
        <v>5850</v>
      </c>
      <c r="E653" s="53">
        <v>44117</v>
      </c>
      <c r="F653" s="53">
        <v>44117</v>
      </c>
      <c r="G653" s="62"/>
      <c r="H653" s="62"/>
      <c r="I653" s="62"/>
      <c r="J653" s="54" t="s">
        <v>5318</v>
      </c>
      <c r="K653" s="56">
        <v>0</v>
      </c>
      <c r="L653" s="56">
        <v>15</v>
      </c>
      <c r="M653" s="56">
        <v>15</v>
      </c>
      <c r="N653" s="56">
        <v>15</v>
      </c>
      <c r="O653" s="62"/>
      <c r="P653" s="62"/>
      <c r="Q653" s="56">
        <v>0.4</v>
      </c>
      <c r="R653" s="56">
        <v>3</v>
      </c>
      <c r="S653" s="56">
        <v>550</v>
      </c>
      <c r="T653" s="56" t="s">
        <v>5333</v>
      </c>
      <c r="U653" s="56">
        <v>121</v>
      </c>
      <c r="V653" s="53">
        <v>44112</v>
      </c>
      <c r="W653" s="56" t="s">
        <v>5978</v>
      </c>
      <c r="X653" s="53">
        <v>44133</v>
      </c>
    </row>
    <row r="654" spans="1:24">
      <c r="A654" s="56">
        <v>163</v>
      </c>
      <c r="B654" s="53">
        <v>44113</v>
      </c>
      <c r="C654" s="59" t="s">
        <v>57</v>
      </c>
      <c r="D654" s="62" t="s">
        <v>5872</v>
      </c>
      <c r="E654" s="56"/>
      <c r="F654" s="56"/>
      <c r="G654" s="62"/>
      <c r="H654" s="62"/>
      <c r="I654" s="62"/>
      <c r="J654" s="54" t="s">
        <v>75</v>
      </c>
      <c r="K654" s="56">
        <v>0</v>
      </c>
      <c r="L654" s="56">
        <v>15</v>
      </c>
      <c r="M654" s="56">
        <v>15</v>
      </c>
      <c r="N654" s="56">
        <v>15</v>
      </c>
      <c r="O654" s="62"/>
      <c r="P654" s="62"/>
      <c r="Q654" s="56">
        <v>0.4</v>
      </c>
      <c r="R654" s="56">
        <v>3</v>
      </c>
      <c r="S654" s="56"/>
      <c r="T654" s="56" t="s">
        <v>5335</v>
      </c>
      <c r="U654" s="56"/>
      <c r="V654" s="56"/>
      <c r="W654" s="56"/>
      <c r="X654" s="56"/>
    </row>
    <row r="655" spans="1:24" ht="25.5">
      <c r="A655" s="56">
        <v>164</v>
      </c>
      <c r="B655" s="53">
        <v>44113</v>
      </c>
      <c r="C655" s="59" t="s">
        <v>5316</v>
      </c>
      <c r="D655" s="62" t="s">
        <v>5319</v>
      </c>
      <c r="E655" s="53">
        <v>44124</v>
      </c>
      <c r="F655" s="56"/>
      <c r="G655" s="62"/>
      <c r="H655" s="62"/>
      <c r="I655" s="62"/>
      <c r="J655" s="54" t="s">
        <v>5318</v>
      </c>
      <c r="K655" s="56">
        <v>0</v>
      </c>
      <c r="L655" s="56">
        <v>7</v>
      </c>
      <c r="M655" s="56">
        <v>7</v>
      </c>
      <c r="N655" s="56">
        <v>7</v>
      </c>
      <c r="O655" s="62"/>
      <c r="P655" s="62"/>
      <c r="Q655" s="56">
        <v>0.22</v>
      </c>
      <c r="R655" s="56">
        <v>3</v>
      </c>
      <c r="S655" s="56">
        <v>550</v>
      </c>
      <c r="T655" s="56" t="s">
        <v>5775</v>
      </c>
      <c r="U655" s="56">
        <v>122</v>
      </c>
      <c r="V655" s="53">
        <v>44116</v>
      </c>
      <c r="W655" s="56"/>
      <c r="X655" s="56"/>
    </row>
    <row r="656" spans="1:24" ht="25.5">
      <c r="A656" s="56">
        <v>165</v>
      </c>
      <c r="B656" s="53">
        <v>44067</v>
      </c>
      <c r="C656" s="59" t="s">
        <v>5316</v>
      </c>
      <c r="D656" s="62" t="s">
        <v>5317</v>
      </c>
      <c r="E656" s="53">
        <v>44124</v>
      </c>
      <c r="F656" s="53">
        <v>44125</v>
      </c>
      <c r="G656" s="62"/>
      <c r="H656" s="62"/>
      <c r="I656" s="62"/>
      <c r="J656" s="54" t="s">
        <v>5328</v>
      </c>
      <c r="K656" s="56">
        <v>0</v>
      </c>
      <c r="L656" s="56">
        <v>15</v>
      </c>
      <c r="M656" s="56">
        <v>15</v>
      </c>
      <c r="N656" s="56">
        <v>15</v>
      </c>
      <c r="O656" s="62"/>
      <c r="P656" s="62"/>
      <c r="Q656" s="56">
        <v>0.4</v>
      </c>
      <c r="R656" s="56">
        <v>3</v>
      </c>
      <c r="S656" s="56">
        <v>550</v>
      </c>
      <c r="T656" s="56" t="s">
        <v>5702</v>
      </c>
      <c r="U656" s="56">
        <v>123</v>
      </c>
      <c r="V656" s="53">
        <v>44116</v>
      </c>
      <c r="W656" s="56"/>
      <c r="X656" s="56"/>
    </row>
    <row r="657" spans="1:24" ht="25.5">
      <c r="A657" s="56">
        <v>166</v>
      </c>
      <c r="B657" s="53">
        <v>44123</v>
      </c>
      <c r="C657" s="59" t="s">
        <v>5316</v>
      </c>
      <c r="D657" s="62" t="s">
        <v>5850</v>
      </c>
      <c r="E657" s="56"/>
      <c r="F657" s="56"/>
      <c r="G657" s="62"/>
      <c r="H657" s="62"/>
      <c r="I657" s="62"/>
      <c r="J657" s="54" t="s">
        <v>5318</v>
      </c>
      <c r="K657" s="56">
        <v>0</v>
      </c>
      <c r="L657" s="56">
        <v>15</v>
      </c>
      <c r="M657" s="62">
        <v>15</v>
      </c>
      <c r="N657" s="62">
        <v>15</v>
      </c>
      <c r="O657" s="62"/>
      <c r="P657" s="62"/>
      <c r="Q657" s="62">
        <v>0.4</v>
      </c>
      <c r="R657" s="62">
        <v>3</v>
      </c>
      <c r="S657" s="62">
        <v>550</v>
      </c>
      <c r="T657" s="56" t="s">
        <v>5333</v>
      </c>
      <c r="U657" s="56">
        <v>124</v>
      </c>
      <c r="V657" s="53">
        <v>44124</v>
      </c>
      <c r="W657" s="56" t="s">
        <v>5979</v>
      </c>
      <c r="X657" s="53">
        <v>44160</v>
      </c>
    </row>
    <row r="658" spans="1:24" ht="25.5">
      <c r="A658" s="56">
        <v>167</v>
      </c>
      <c r="B658" s="53">
        <v>44121</v>
      </c>
      <c r="C658" s="59" t="s">
        <v>5886</v>
      </c>
      <c r="D658" s="62" t="s">
        <v>5319</v>
      </c>
      <c r="E658" s="56"/>
      <c r="F658" s="56"/>
      <c r="G658" s="62"/>
      <c r="H658" s="62"/>
      <c r="I658" s="62"/>
      <c r="J658" s="54" t="s">
        <v>5318</v>
      </c>
      <c r="K658" s="56">
        <v>0</v>
      </c>
      <c r="L658" s="56">
        <v>15</v>
      </c>
      <c r="M658" s="62">
        <v>15</v>
      </c>
      <c r="N658" s="62">
        <v>15</v>
      </c>
      <c r="O658" s="62"/>
      <c r="P658" s="62"/>
      <c r="Q658" s="62">
        <v>0.4</v>
      </c>
      <c r="R658" s="62">
        <v>3</v>
      </c>
      <c r="S658" s="62">
        <v>550</v>
      </c>
      <c r="T658" s="56" t="s">
        <v>5681</v>
      </c>
      <c r="U658" s="56"/>
      <c r="V658" s="56"/>
      <c r="W658" s="56"/>
      <c r="X658" s="56"/>
    </row>
    <row r="659" spans="1:24" ht="25.5">
      <c r="A659" s="56">
        <v>168</v>
      </c>
      <c r="B659" s="53">
        <v>44122</v>
      </c>
      <c r="C659" s="59" t="s">
        <v>5316</v>
      </c>
      <c r="D659" s="62" t="s">
        <v>5317</v>
      </c>
      <c r="E659" s="56"/>
      <c r="F659" s="56"/>
      <c r="G659" s="62"/>
      <c r="H659" s="62"/>
      <c r="I659" s="62"/>
      <c r="J659" s="54" t="s">
        <v>5328</v>
      </c>
      <c r="K659" s="56">
        <v>0</v>
      </c>
      <c r="L659" s="56">
        <v>15</v>
      </c>
      <c r="M659" s="62">
        <v>15</v>
      </c>
      <c r="N659" s="62">
        <v>15</v>
      </c>
      <c r="O659" s="62"/>
      <c r="P659" s="62"/>
      <c r="Q659" s="62">
        <v>0.4</v>
      </c>
      <c r="R659" s="62">
        <v>3</v>
      </c>
      <c r="S659" s="62">
        <v>550</v>
      </c>
      <c r="T659" s="56" t="s">
        <v>5333</v>
      </c>
      <c r="U659" s="56">
        <v>128</v>
      </c>
      <c r="V659" s="53">
        <v>44127</v>
      </c>
      <c r="W659" s="56"/>
      <c r="X659" s="56"/>
    </row>
    <row r="660" spans="1:24" ht="25.5">
      <c r="A660" s="56">
        <v>169</v>
      </c>
      <c r="B660" s="53">
        <v>44124</v>
      </c>
      <c r="C660" s="59" t="s">
        <v>5316</v>
      </c>
      <c r="D660" s="62" t="s">
        <v>5317</v>
      </c>
      <c r="E660" s="56"/>
      <c r="F660" s="56"/>
      <c r="G660" s="62"/>
      <c r="H660" s="62"/>
      <c r="I660" s="62"/>
      <c r="J660" s="54" t="s">
        <v>75</v>
      </c>
      <c r="K660" s="56">
        <v>7</v>
      </c>
      <c r="L660" s="56">
        <v>8</v>
      </c>
      <c r="M660" s="62">
        <v>15</v>
      </c>
      <c r="N660" s="62">
        <v>15</v>
      </c>
      <c r="O660" s="62"/>
      <c r="P660" s="62"/>
      <c r="Q660" s="62">
        <v>0.4</v>
      </c>
      <c r="R660" s="62">
        <v>3</v>
      </c>
      <c r="S660" s="62">
        <v>550</v>
      </c>
      <c r="T660" s="56" t="s">
        <v>5335</v>
      </c>
      <c r="U660" s="56">
        <v>125</v>
      </c>
      <c r="V660" s="53">
        <v>44124</v>
      </c>
      <c r="W660" s="56"/>
      <c r="X660" s="56"/>
    </row>
    <row r="661" spans="1:24" ht="25.5">
      <c r="A661" s="56">
        <v>170</v>
      </c>
      <c r="B661" s="53">
        <v>44124</v>
      </c>
      <c r="C661" s="59" t="s">
        <v>5316</v>
      </c>
      <c r="D661" s="62" t="s">
        <v>5317</v>
      </c>
      <c r="E661" s="56"/>
      <c r="F661" s="56"/>
      <c r="G661" s="62"/>
      <c r="H661" s="62"/>
      <c r="I661" s="62"/>
      <c r="J661" s="54" t="s">
        <v>5318</v>
      </c>
      <c r="K661" s="56">
        <v>0</v>
      </c>
      <c r="L661" s="56">
        <v>15</v>
      </c>
      <c r="M661" s="62">
        <v>15</v>
      </c>
      <c r="N661" s="62">
        <v>15</v>
      </c>
      <c r="O661" s="62"/>
      <c r="P661" s="62"/>
      <c r="Q661" s="62">
        <v>0.4</v>
      </c>
      <c r="R661" s="62">
        <v>3</v>
      </c>
      <c r="S661" s="62">
        <v>550</v>
      </c>
      <c r="T661" s="56" t="s">
        <v>5333</v>
      </c>
      <c r="U661" s="56">
        <v>126</v>
      </c>
      <c r="V661" s="53">
        <v>44124</v>
      </c>
      <c r="W661" s="56"/>
      <c r="X661" s="56"/>
    </row>
    <row r="662" spans="1:24" ht="25.5">
      <c r="A662" s="56">
        <v>171</v>
      </c>
      <c r="B662" s="53">
        <v>44126</v>
      </c>
      <c r="C662" s="59" t="s">
        <v>5316</v>
      </c>
      <c r="D662" s="62" t="s">
        <v>5872</v>
      </c>
      <c r="E662" s="56"/>
      <c r="F662" s="56"/>
      <c r="G662" s="62"/>
      <c r="H662" s="62"/>
      <c r="I662" s="62"/>
      <c r="J662" s="54" t="s">
        <v>5779</v>
      </c>
      <c r="K662" s="56">
        <v>0</v>
      </c>
      <c r="L662" s="56">
        <v>7</v>
      </c>
      <c r="M662" s="62">
        <v>7</v>
      </c>
      <c r="N662" s="62">
        <v>7</v>
      </c>
      <c r="O662" s="62"/>
      <c r="P662" s="62"/>
      <c r="Q662" s="62">
        <v>0.22</v>
      </c>
      <c r="R662" s="62">
        <v>3</v>
      </c>
      <c r="S662" s="62">
        <v>550</v>
      </c>
      <c r="T662" s="56" t="s">
        <v>5597</v>
      </c>
      <c r="U662" s="56">
        <v>127</v>
      </c>
      <c r="V662" s="53">
        <v>44126</v>
      </c>
      <c r="W662" s="56"/>
      <c r="X662" s="56"/>
    </row>
    <row r="663" spans="1:24" ht="25.5">
      <c r="A663" s="56">
        <v>172</v>
      </c>
      <c r="B663" s="53">
        <v>44126</v>
      </c>
      <c r="C663" s="59" t="s">
        <v>5316</v>
      </c>
      <c r="D663" s="62" t="s">
        <v>5317</v>
      </c>
      <c r="E663" s="56"/>
      <c r="F663" s="56"/>
      <c r="G663" s="62"/>
      <c r="H663" s="62"/>
      <c r="I663" s="62"/>
      <c r="J663" s="54" t="s">
        <v>4401</v>
      </c>
      <c r="K663" s="62">
        <v>15</v>
      </c>
      <c r="L663" s="56">
        <v>6</v>
      </c>
      <c r="M663" s="62">
        <v>21</v>
      </c>
      <c r="N663" s="62">
        <v>21</v>
      </c>
      <c r="O663" s="62"/>
      <c r="P663" s="62"/>
      <c r="Q663" s="62">
        <v>0.4</v>
      </c>
      <c r="R663" s="62">
        <v>3</v>
      </c>
      <c r="S663" s="62">
        <v>446.4</v>
      </c>
      <c r="T663" s="56" t="s">
        <v>5333</v>
      </c>
      <c r="U663" s="56">
        <v>129</v>
      </c>
      <c r="V663" s="53">
        <v>44130</v>
      </c>
      <c r="W663" s="56"/>
      <c r="X663" s="56"/>
    </row>
    <row r="664" spans="1:24" ht="25.5">
      <c r="A664" s="56">
        <v>173</v>
      </c>
      <c r="B664" s="53">
        <v>44127</v>
      </c>
      <c r="C664" s="59" t="s">
        <v>5316</v>
      </c>
      <c r="D664" s="62" t="s">
        <v>5319</v>
      </c>
      <c r="E664" s="56"/>
      <c r="F664" s="56"/>
      <c r="G664" s="62"/>
      <c r="H664" s="62"/>
      <c r="I664" s="62"/>
      <c r="J664" s="54" t="s">
        <v>5320</v>
      </c>
      <c r="K664" s="62">
        <v>0</v>
      </c>
      <c r="L664" s="56">
        <v>7</v>
      </c>
      <c r="M664" s="62">
        <v>7</v>
      </c>
      <c r="N664" s="62">
        <v>7</v>
      </c>
      <c r="O664" s="62"/>
      <c r="P664" s="62"/>
      <c r="Q664" s="62">
        <v>0.22</v>
      </c>
      <c r="R664" s="62">
        <v>3</v>
      </c>
      <c r="S664" s="62">
        <v>550</v>
      </c>
      <c r="T664" s="56" t="s">
        <v>5681</v>
      </c>
      <c r="U664" s="56">
        <v>23</v>
      </c>
      <c r="V664" s="53">
        <v>44130</v>
      </c>
      <c r="W664" s="56"/>
      <c r="X664" s="56"/>
    </row>
    <row r="665" spans="1:24" ht="25.5">
      <c r="A665" s="56">
        <v>174</v>
      </c>
      <c r="B665" s="53">
        <v>44132</v>
      </c>
      <c r="C665" s="59" t="s">
        <v>5316</v>
      </c>
      <c r="D665" s="62" t="s">
        <v>5317</v>
      </c>
      <c r="E665" s="53">
        <v>44138</v>
      </c>
      <c r="F665" s="53">
        <v>44138</v>
      </c>
      <c r="G665" s="62"/>
      <c r="H665" s="62"/>
      <c r="I665" s="62"/>
      <c r="J665" s="54" t="s">
        <v>5320</v>
      </c>
      <c r="K665" s="56">
        <v>0</v>
      </c>
      <c r="L665" s="56">
        <v>15</v>
      </c>
      <c r="M665" s="56">
        <v>15</v>
      </c>
      <c r="N665" s="56">
        <v>15</v>
      </c>
      <c r="O665" s="62"/>
      <c r="P665" s="62"/>
      <c r="Q665" s="56">
        <v>0.4</v>
      </c>
      <c r="R665" s="56">
        <v>3</v>
      </c>
      <c r="S665" s="56">
        <v>550</v>
      </c>
      <c r="T665" s="56" t="s">
        <v>5333</v>
      </c>
      <c r="U665" s="56">
        <v>131</v>
      </c>
      <c r="V665" s="53">
        <v>44132</v>
      </c>
      <c r="W665" s="56"/>
      <c r="X665" s="56"/>
    </row>
    <row r="666" spans="1:24" ht="25.5">
      <c r="A666" s="56">
        <v>175</v>
      </c>
      <c r="B666" s="53">
        <v>44132</v>
      </c>
      <c r="C666" s="59" t="s">
        <v>5316</v>
      </c>
      <c r="D666" s="62" t="s">
        <v>5317</v>
      </c>
      <c r="E666" s="53">
        <v>44133</v>
      </c>
      <c r="F666" s="53">
        <v>44166</v>
      </c>
      <c r="G666" s="62"/>
      <c r="H666" s="62"/>
      <c r="I666" s="62"/>
      <c r="J666" s="54" t="s">
        <v>5320</v>
      </c>
      <c r="K666" s="56">
        <v>0</v>
      </c>
      <c r="L666" s="56">
        <v>15</v>
      </c>
      <c r="M666" s="56">
        <v>15</v>
      </c>
      <c r="N666" s="56">
        <v>15</v>
      </c>
      <c r="O666" s="62"/>
      <c r="P666" s="62"/>
      <c r="Q666" s="56">
        <v>0.4</v>
      </c>
      <c r="R666" s="56">
        <v>3</v>
      </c>
      <c r="S666" s="56">
        <v>550</v>
      </c>
      <c r="T666" s="56" t="s">
        <v>5506</v>
      </c>
      <c r="U666" s="56">
        <v>132</v>
      </c>
      <c r="V666" s="53">
        <v>44133</v>
      </c>
      <c r="W666" s="56"/>
      <c r="X666" s="56"/>
    </row>
    <row r="667" spans="1:24" ht="25.5">
      <c r="A667" s="56">
        <v>176</v>
      </c>
      <c r="B667" s="53">
        <v>44133</v>
      </c>
      <c r="C667" s="59" t="s">
        <v>5316</v>
      </c>
      <c r="D667" s="62" t="s">
        <v>5317</v>
      </c>
      <c r="E667" s="56"/>
      <c r="F667" s="56"/>
      <c r="G667" s="62"/>
      <c r="H667" s="62"/>
      <c r="I667" s="62"/>
      <c r="J667" s="54" t="s">
        <v>5980</v>
      </c>
      <c r="K667" s="56">
        <v>0</v>
      </c>
      <c r="L667" s="56">
        <v>128</v>
      </c>
      <c r="M667" s="56">
        <v>128</v>
      </c>
      <c r="N667" s="56">
        <v>128</v>
      </c>
      <c r="O667" s="62"/>
      <c r="P667" s="62"/>
      <c r="Q667" s="56">
        <v>0.4</v>
      </c>
      <c r="R667" s="56">
        <v>3</v>
      </c>
      <c r="S667" s="56">
        <v>550</v>
      </c>
      <c r="T667" s="56" t="s">
        <v>5696</v>
      </c>
      <c r="U667" s="56">
        <v>133</v>
      </c>
      <c r="V667" s="53">
        <v>44138</v>
      </c>
      <c r="W667" s="56" t="s">
        <v>5981</v>
      </c>
      <c r="X667" s="56"/>
    </row>
    <row r="668" spans="1:24" ht="25.5">
      <c r="A668" s="56">
        <v>177</v>
      </c>
      <c r="B668" s="53">
        <v>44138</v>
      </c>
      <c r="C668" s="59" t="s">
        <v>5316</v>
      </c>
      <c r="D668" s="62" t="s">
        <v>5317</v>
      </c>
      <c r="E668" s="53">
        <v>44145</v>
      </c>
      <c r="F668" s="53">
        <v>44148</v>
      </c>
      <c r="G668" s="62"/>
      <c r="H668" s="62"/>
      <c r="I668" s="62"/>
      <c r="J668" s="54" t="s">
        <v>5982</v>
      </c>
      <c r="K668" s="56">
        <v>0</v>
      </c>
      <c r="L668" s="56">
        <v>15</v>
      </c>
      <c r="M668" s="56">
        <v>15</v>
      </c>
      <c r="N668" s="56">
        <v>15</v>
      </c>
      <c r="O668" s="62"/>
      <c r="P668" s="62"/>
      <c r="Q668" s="56">
        <v>0.4</v>
      </c>
      <c r="R668" s="56">
        <v>3</v>
      </c>
      <c r="S668" s="56">
        <v>550</v>
      </c>
      <c r="T668" s="56" t="s">
        <v>5702</v>
      </c>
      <c r="U668" s="56">
        <v>134</v>
      </c>
      <c r="V668" s="53">
        <v>44140</v>
      </c>
      <c r="W668" s="56" t="s">
        <v>5983</v>
      </c>
      <c r="X668" s="56"/>
    </row>
    <row r="669" spans="1:24" ht="25.5">
      <c r="A669" s="56">
        <v>178</v>
      </c>
      <c r="B669" s="53">
        <v>44140</v>
      </c>
      <c r="C669" s="59" t="s">
        <v>5316</v>
      </c>
      <c r="D669" s="62" t="s">
        <v>5317</v>
      </c>
      <c r="E669" s="56"/>
      <c r="F669" s="56"/>
      <c r="G669" s="62"/>
      <c r="H669" s="62"/>
      <c r="I669" s="62"/>
      <c r="J669" s="54" t="s">
        <v>5318</v>
      </c>
      <c r="K669" s="56">
        <v>3</v>
      </c>
      <c r="L669" s="56">
        <v>12</v>
      </c>
      <c r="M669" s="56">
        <v>15</v>
      </c>
      <c r="N669" s="56">
        <v>15</v>
      </c>
      <c r="O669" s="62"/>
      <c r="P669" s="62"/>
      <c r="Q669" s="56">
        <v>0.4</v>
      </c>
      <c r="R669" s="56">
        <v>3</v>
      </c>
      <c r="S669" s="56">
        <v>550</v>
      </c>
      <c r="T669" s="56" t="s">
        <v>5751</v>
      </c>
      <c r="U669" s="56">
        <v>135</v>
      </c>
      <c r="V669" s="53">
        <v>44140</v>
      </c>
      <c r="W669" s="56"/>
      <c r="X669" s="56"/>
    </row>
    <row r="670" spans="1:24" ht="25.5">
      <c r="A670" s="56">
        <v>179</v>
      </c>
      <c r="B670" s="53">
        <v>44140</v>
      </c>
      <c r="C670" s="59" t="s">
        <v>5316</v>
      </c>
      <c r="D670" s="62" t="s">
        <v>5317</v>
      </c>
      <c r="E670" s="53">
        <v>44145</v>
      </c>
      <c r="F670" s="53">
        <v>44147</v>
      </c>
      <c r="G670" s="62"/>
      <c r="H670" s="62"/>
      <c r="I670" s="62"/>
      <c r="J670" s="54" t="s">
        <v>75</v>
      </c>
      <c r="K670" s="56">
        <v>7</v>
      </c>
      <c r="L670" s="56">
        <v>8</v>
      </c>
      <c r="M670" s="56">
        <v>15</v>
      </c>
      <c r="N670" s="56">
        <v>15</v>
      </c>
      <c r="O670" s="62"/>
      <c r="P670" s="62"/>
      <c r="Q670" s="56">
        <v>0.4</v>
      </c>
      <c r="R670" s="56">
        <v>3</v>
      </c>
      <c r="S670" s="56">
        <v>550</v>
      </c>
      <c r="T670" s="56" t="s">
        <v>5333</v>
      </c>
      <c r="U670" s="56">
        <v>136</v>
      </c>
      <c r="V670" s="53">
        <v>44144</v>
      </c>
      <c r="W670" s="56"/>
      <c r="X670" s="56"/>
    </row>
    <row r="671" spans="1:24" ht="25.5">
      <c r="A671" s="56">
        <v>180</v>
      </c>
      <c r="B671" s="53">
        <v>44144</v>
      </c>
      <c r="C671" s="59" t="s">
        <v>5316</v>
      </c>
      <c r="D671" s="62" t="s">
        <v>5319</v>
      </c>
      <c r="E671" s="53">
        <v>44146</v>
      </c>
      <c r="F671" s="56"/>
      <c r="G671" s="62"/>
      <c r="H671" s="62"/>
      <c r="I671" s="62"/>
      <c r="J671" s="54" t="s">
        <v>5328</v>
      </c>
      <c r="K671" s="56">
        <v>0</v>
      </c>
      <c r="L671" s="56">
        <v>15</v>
      </c>
      <c r="M671" s="56">
        <v>15</v>
      </c>
      <c r="N671" s="56">
        <v>15</v>
      </c>
      <c r="O671" s="62"/>
      <c r="P671" s="62"/>
      <c r="Q671" s="56">
        <v>0.4</v>
      </c>
      <c r="R671" s="56">
        <v>3</v>
      </c>
      <c r="S671" s="56">
        <v>550</v>
      </c>
      <c r="T671" s="56" t="s">
        <v>5751</v>
      </c>
      <c r="U671" s="56">
        <v>137</v>
      </c>
      <c r="V671" s="53">
        <v>44146</v>
      </c>
      <c r="W671" s="56" t="s">
        <v>5984</v>
      </c>
      <c r="X671" s="53">
        <v>44168</v>
      </c>
    </row>
    <row r="672" spans="1:24" ht="25.5">
      <c r="A672" s="56">
        <v>181</v>
      </c>
      <c r="B672" s="53">
        <v>44147</v>
      </c>
      <c r="C672" s="59" t="s">
        <v>5316</v>
      </c>
      <c r="D672" s="62" t="s">
        <v>5317</v>
      </c>
      <c r="E672" s="53">
        <v>44155</v>
      </c>
      <c r="F672" s="53">
        <v>44155</v>
      </c>
      <c r="G672" s="62"/>
      <c r="H672" s="62"/>
      <c r="I672" s="62"/>
      <c r="J672" s="54" t="s">
        <v>5985</v>
      </c>
      <c r="K672" s="56">
        <v>0</v>
      </c>
      <c r="L672" s="56">
        <v>5</v>
      </c>
      <c r="M672" s="56">
        <v>5</v>
      </c>
      <c r="N672" s="56">
        <v>5</v>
      </c>
      <c r="O672" s="62"/>
      <c r="P672" s="62"/>
      <c r="Q672" s="56">
        <v>0.22</v>
      </c>
      <c r="R672" s="56">
        <v>3</v>
      </c>
      <c r="S672" s="56">
        <v>550</v>
      </c>
      <c r="T672" s="56" t="s">
        <v>5849</v>
      </c>
      <c r="U672" s="56">
        <v>138</v>
      </c>
      <c r="V672" s="53">
        <v>44147</v>
      </c>
      <c r="W672" s="56"/>
      <c r="X672" s="56"/>
    </row>
    <row r="673" spans="1:24" ht="25.5">
      <c r="A673" s="56">
        <v>182</v>
      </c>
      <c r="B673" s="53">
        <v>44147</v>
      </c>
      <c r="C673" s="59" t="s">
        <v>5316</v>
      </c>
      <c r="D673" s="62" t="s">
        <v>5317</v>
      </c>
      <c r="E673" s="53">
        <v>44155</v>
      </c>
      <c r="F673" s="53">
        <v>44155</v>
      </c>
      <c r="G673" s="62"/>
      <c r="H673" s="62"/>
      <c r="I673" s="62"/>
      <c r="J673" s="54" t="s">
        <v>5985</v>
      </c>
      <c r="K673" s="56">
        <v>0</v>
      </c>
      <c r="L673" s="56">
        <v>5</v>
      </c>
      <c r="M673" s="56">
        <v>5</v>
      </c>
      <c r="N673" s="56">
        <v>5</v>
      </c>
      <c r="O673" s="62"/>
      <c r="P673" s="62"/>
      <c r="Q673" s="56">
        <v>0.22</v>
      </c>
      <c r="R673" s="56">
        <v>3</v>
      </c>
      <c r="S673" s="56">
        <v>550</v>
      </c>
      <c r="T673" s="56" t="s">
        <v>5849</v>
      </c>
      <c r="U673" s="56">
        <v>139</v>
      </c>
      <c r="V673" s="53">
        <v>44147</v>
      </c>
      <c r="W673" s="56"/>
      <c r="X673" s="56"/>
    </row>
    <row r="674" spans="1:24" ht="25.5">
      <c r="A674" s="56">
        <v>183</v>
      </c>
      <c r="B674" s="53">
        <v>44147</v>
      </c>
      <c r="C674" s="59" t="s">
        <v>5316</v>
      </c>
      <c r="D674" s="62" t="s">
        <v>5317</v>
      </c>
      <c r="E674" s="53">
        <v>44155</v>
      </c>
      <c r="F674" s="53">
        <v>44155</v>
      </c>
      <c r="G674" s="62"/>
      <c r="H674" s="62"/>
      <c r="I674" s="62"/>
      <c r="J674" s="54" t="s">
        <v>5985</v>
      </c>
      <c r="K674" s="56">
        <v>0</v>
      </c>
      <c r="L674" s="56">
        <v>5</v>
      </c>
      <c r="M674" s="56">
        <v>5</v>
      </c>
      <c r="N674" s="56">
        <v>5</v>
      </c>
      <c r="O674" s="62"/>
      <c r="P674" s="62"/>
      <c r="Q674" s="56">
        <v>0.22</v>
      </c>
      <c r="R674" s="56">
        <v>3</v>
      </c>
      <c r="S674" s="56">
        <v>550</v>
      </c>
      <c r="T674" s="56" t="s">
        <v>5333</v>
      </c>
      <c r="U674" s="56">
        <v>140</v>
      </c>
      <c r="V674" s="53">
        <v>44147</v>
      </c>
      <c r="W674" s="56"/>
      <c r="X674" s="56"/>
    </row>
    <row r="675" spans="1:24" ht="25.5">
      <c r="A675" s="56">
        <v>184</v>
      </c>
      <c r="B675" s="53">
        <v>44147</v>
      </c>
      <c r="C675" s="59" t="s">
        <v>5316</v>
      </c>
      <c r="D675" s="62" t="s">
        <v>5317</v>
      </c>
      <c r="E675" s="53">
        <v>44155</v>
      </c>
      <c r="F675" s="53">
        <v>44155</v>
      </c>
      <c r="G675" s="62"/>
      <c r="H675" s="62"/>
      <c r="I675" s="62"/>
      <c r="J675" s="54" t="s">
        <v>5985</v>
      </c>
      <c r="K675" s="56">
        <v>0</v>
      </c>
      <c r="L675" s="56">
        <v>5</v>
      </c>
      <c r="M675" s="56">
        <v>5</v>
      </c>
      <c r="N675" s="56">
        <v>5</v>
      </c>
      <c r="O675" s="62"/>
      <c r="P675" s="62"/>
      <c r="Q675" s="56">
        <v>0.22</v>
      </c>
      <c r="R675" s="56">
        <v>3</v>
      </c>
      <c r="S675" s="56">
        <v>550</v>
      </c>
      <c r="T675" s="56" t="s">
        <v>5333</v>
      </c>
      <c r="U675" s="56">
        <v>141</v>
      </c>
      <c r="V675" s="53">
        <v>44147</v>
      </c>
      <c r="W675" s="56"/>
      <c r="X675" s="56"/>
    </row>
    <row r="676" spans="1:24" ht="25.5">
      <c r="A676" s="56">
        <v>185</v>
      </c>
      <c r="B676" s="53">
        <v>44147</v>
      </c>
      <c r="C676" s="59" t="s">
        <v>5316</v>
      </c>
      <c r="D676" s="62" t="s">
        <v>5317</v>
      </c>
      <c r="E676" s="53">
        <v>44155</v>
      </c>
      <c r="F676" s="53">
        <v>44155</v>
      </c>
      <c r="G676" s="62"/>
      <c r="H676" s="62"/>
      <c r="I676" s="62"/>
      <c r="J676" s="54" t="s">
        <v>5985</v>
      </c>
      <c r="K676" s="56">
        <v>0</v>
      </c>
      <c r="L676" s="56">
        <v>5</v>
      </c>
      <c r="M676" s="56">
        <v>5</v>
      </c>
      <c r="N676" s="56">
        <v>5</v>
      </c>
      <c r="O676" s="62"/>
      <c r="P676" s="62"/>
      <c r="Q676" s="56">
        <v>0.22</v>
      </c>
      <c r="R676" s="56">
        <v>3</v>
      </c>
      <c r="S676" s="56">
        <v>550</v>
      </c>
      <c r="T676" s="56" t="s">
        <v>5333</v>
      </c>
      <c r="U676" s="56">
        <v>142</v>
      </c>
      <c r="V676" s="53">
        <v>44147</v>
      </c>
      <c r="W676" s="56"/>
      <c r="X676" s="56"/>
    </row>
    <row r="677" spans="1:24" ht="25.5">
      <c r="A677" s="56">
        <v>186</v>
      </c>
      <c r="B677" s="53">
        <v>44147</v>
      </c>
      <c r="C677" s="59" t="s">
        <v>5316</v>
      </c>
      <c r="D677" s="62" t="s">
        <v>5317</v>
      </c>
      <c r="E677" s="53">
        <v>44155</v>
      </c>
      <c r="F677" s="53">
        <v>44155</v>
      </c>
      <c r="G677" s="62"/>
      <c r="H677" s="62"/>
      <c r="I677" s="62"/>
      <c r="J677" s="54" t="s">
        <v>5985</v>
      </c>
      <c r="K677" s="56">
        <v>0</v>
      </c>
      <c r="L677" s="56">
        <v>5</v>
      </c>
      <c r="M677" s="56">
        <v>5</v>
      </c>
      <c r="N677" s="56">
        <v>5</v>
      </c>
      <c r="O677" s="62"/>
      <c r="P677" s="62"/>
      <c r="Q677" s="56">
        <v>0.22</v>
      </c>
      <c r="R677" s="56">
        <v>3</v>
      </c>
      <c r="S677" s="56">
        <v>550</v>
      </c>
      <c r="T677" s="56" t="s">
        <v>5333</v>
      </c>
      <c r="U677" s="56">
        <v>143</v>
      </c>
      <c r="V677" s="53">
        <v>44147</v>
      </c>
      <c r="W677" s="56"/>
      <c r="X677" s="56"/>
    </row>
    <row r="678" spans="1:24" ht="25.5">
      <c r="A678" s="56">
        <v>187</v>
      </c>
      <c r="B678" s="53">
        <v>44147</v>
      </c>
      <c r="C678" s="59" t="s">
        <v>5316</v>
      </c>
      <c r="D678" s="62" t="s">
        <v>5317</v>
      </c>
      <c r="E678" s="53">
        <v>44155</v>
      </c>
      <c r="F678" s="53">
        <v>44155</v>
      </c>
      <c r="G678" s="62"/>
      <c r="H678" s="62"/>
      <c r="I678" s="62"/>
      <c r="J678" s="54" t="s">
        <v>5985</v>
      </c>
      <c r="K678" s="56">
        <v>0</v>
      </c>
      <c r="L678" s="56">
        <v>5</v>
      </c>
      <c r="M678" s="56">
        <v>5</v>
      </c>
      <c r="N678" s="56">
        <v>5</v>
      </c>
      <c r="O678" s="62"/>
      <c r="P678" s="62"/>
      <c r="Q678" s="56">
        <v>0.22</v>
      </c>
      <c r="R678" s="56">
        <v>3</v>
      </c>
      <c r="S678" s="56">
        <v>550</v>
      </c>
      <c r="T678" s="56" t="s">
        <v>5333</v>
      </c>
      <c r="U678" s="56">
        <v>144</v>
      </c>
      <c r="V678" s="53">
        <v>44147</v>
      </c>
      <c r="W678" s="56"/>
      <c r="X678" s="56"/>
    </row>
    <row r="679" spans="1:24" ht="25.5">
      <c r="A679" s="56">
        <v>188</v>
      </c>
      <c r="B679" s="53">
        <v>44147</v>
      </c>
      <c r="C679" s="59" t="s">
        <v>5316</v>
      </c>
      <c r="D679" s="62" t="s">
        <v>5317</v>
      </c>
      <c r="E679" s="53">
        <v>44155</v>
      </c>
      <c r="F679" s="53">
        <v>44155</v>
      </c>
      <c r="G679" s="62"/>
      <c r="H679" s="62"/>
      <c r="I679" s="62"/>
      <c r="J679" s="54" t="s">
        <v>5985</v>
      </c>
      <c r="K679" s="56">
        <v>0</v>
      </c>
      <c r="L679" s="56">
        <v>5</v>
      </c>
      <c r="M679" s="56">
        <v>5</v>
      </c>
      <c r="N679" s="56">
        <v>5</v>
      </c>
      <c r="O679" s="62"/>
      <c r="P679" s="62"/>
      <c r="Q679" s="56">
        <v>0.22</v>
      </c>
      <c r="R679" s="56">
        <v>3</v>
      </c>
      <c r="S679" s="56">
        <v>550</v>
      </c>
      <c r="T679" s="56" t="s">
        <v>5333</v>
      </c>
      <c r="U679" s="56">
        <v>145</v>
      </c>
      <c r="V679" s="53">
        <v>44147</v>
      </c>
      <c r="W679" s="56"/>
      <c r="X679" s="56"/>
    </row>
    <row r="680" spans="1:24" ht="25.5">
      <c r="A680" s="56">
        <v>189</v>
      </c>
      <c r="B680" s="53">
        <v>44147</v>
      </c>
      <c r="C680" s="59" t="s">
        <v>5316</v>
      </c>
      <c r="D680" s="62" t="s">
        <v>5317</v>
      </c>
      <c r="E680" s="53">
        <v>44155</v>
      </c>
      <c r="F680" s="53">
        <v>44155</v>
      </c>
      <c r="G680" s="62"/>
      <c r="H680" s="62"/>
      <c r="I680" s="62"/>
      <c r="J680" s="54" t="s">
        <v>5985</v>
      </c>
      <c r="K680" s="56">
        <v>0</v>
      </c>
      <c r="L680" s="56">
        <v>5</v>
      </c>
      <c r="M680" s="56">
        <v>5</v>
      </c>
      <c r="N680" s="56">
        <v>5</v>
      </c>
      <c r="O680" s="62"/>
      <c r="P680" s="62"/>
      <c r="Q680" s="56">
        <v>0.22</v>
      </c>
      <c r="R680" s="56">
        <v>3</v>
      </c>
      <c r="S680" s="56">
        <v>550</v>
      </c>
      <c r="T680" s="56" t="s">
        <v>5333</v>
      </c>
      <c r="U680" s="56">
        <v>146</v>
      </c>
      <c r="V680" s="53">
        <v>44147</v>
      </c>
      <c r="W680" s="56"/>
      <c r="X680" s="56"/>
    </row>
    <row r="681" spans="1:24" ht="25.5">
      <c r="A681" s="56">
        <v>190</v>
      </c>
      <c r="B681" s="53">
        <v>44147</v>
      </c>
      <c r="C681" s="59" t="s">
        <v>5316</v>
      </c>
      <c r="D681" s="62" t="s">
        <v>5317</v>
      </c>
      <c r="E681" s="53">
        <v>44155</v>
      </c>
      <c r="F681" s="53">
        <v>44155</v>
      </c>
      <c r="G681" s="62"/>
      <c r="H681" s="62"/>
      <c r="I681" s="62"/>
      <c r="J681" s="54" t="s">
        <v>5985</v>
      </c>
      <c r="K681" s="56">
        <v>0</v>
      </c>
      <c r="L681" s="56">
        <v>5</v>
      </c>
      <c r="M681" s="56">
        <v>5</v>
      </c>
      <c r="N681" s="56">
        <v>5</v>
      </c>
      <c r="O681" s="62"/>
      <c r="P681" s="62"/>
      <c r="Q681" s="56">
        <v>0.22</v>
      </c>
      <c r="R681" s="56">
        <v>3</v>
      </c>
      <c r="S681" s="56">
        <v>550</v>
      </c>
      <c r="T681" s="56" t="s">
        <v>5335</v>
      </c>
      <c r="U681" s="56">
        <v>147</v>
      </c>
      <c r="V681" s="53">
        <v>44147</v>
      </c>
      <c r="W681" s="56"/>
      <c r="X681" s="56"/>
    </row>
    <row r="682" spans="1:24" ht="25.5">
      <c r="A682" s="56">
        <v>191</v>
      </c>
      <c r="B682" s="53">
        <v>44147</v>
      </c>
      <c r="C682" s="59" t="s">
        <v>5316</v>
      </c>
      <c r="D682" s="62" t="s">
        <v>5317</v>
      </c>
      <c r="E682" s="53">
        <v>44155</v>
      </c>
      <c r="F682" s="53">
        <v>44155</v>
      </c>
      <c r="G682" s="62"/>
      <c r="H682" s="62"/>
      <c r="I682" s="62"/>
      <c r="J682" s="54" t="s">
        <v>5985</v>
      </c>
      <c r="K682" s="56">
        <v>0</v>
      </c>
      <c r="L682" s="56">
        <v>5</v>
      </c>
      <c r="M682" s="56">
        <v>5</v>
      </c>
      <c r="N682" s="56">
        <v>5</v>
      </c>
      <c r="O682" s="62"/>
      <c r="P682" s="62"/>
      <c r="Q682" s="56">
        <v>0.22</v>
      </c>
      <c r="R682" s="56">
        <v>3</v>
      </c>
      <c r="S682" s="56">
        <v>550</v>
      </c>
      <c r="T682" s="56" t="s">
        <v>5335</v>
      </c>
      <c r="U682" s="56">
        <v>148</v>
      </c>
      <c r="V682" s="53">
        <v>44147</v>
      </c>
      <c r="W682" s="56"/>
      <c r="X682" s="56"/>
    </row>
    <row r="683" spans="1:24" ht="25.5">
      <c r="A683" s="56">
        <v>192</v>
      </c>
      <c r="B683" s="53">
        <v>44147</v>
      </c>
      <c r="C683" s="59" t="s">
        <v>5316</v>
      </c>
      <c r="D683" s="62" t="s">
        <v>5317</v>
      </c>
      <c r="E683" s="53">
        <v>44155</v>
      </c>
      <c r="F683" s="53">
        <v>44155</v>
      </c>
      <c r="G683" s="62"/>
      <c r="H683" s="62"/>
      <c r="I683" s="62"/>
      <c r="J683" s="54" t="s">
        <v>5985</v>
      </c>
      <c r="K683" s="56">
        <v>0</v>
      </c>
      <c r="L683" s="56">
        <v>5</v>
      </c>
      <c r="M683" s="56">
        <v>5</v>
      </c>
      <c r="N683" s="56">
        <v>5</v>
      </c>
      <c r="O683" s="62"/>
      <c r="P683" s="62"/>
      <c r="Q683" s="56">
        <v>0.22</v>
      </c>
      <c r="R683" s="56">
        <v>3</v>
      </c>
      <c r="S683" s="56">
        <v>550</v>
      </c>
      <c r="T683" s="56" t="s">
        <v>5335</v>
      </c>
      <c r="U683" s="56">
        <v>149</v>
      </c>
      <c r="V683" s="53">
        <v>44147</v>
      </c>
      <c r="W683" s="56"/>
      <c r="X683" s="56"/>
    </row>
    <row r="684" spans="1:24" ht="25.5">
      <c r="A684" s="56">
        <v>193</v>
      </c>
      <c r="B684" s="53">
        <v>44147</v>
      </c>
      <c r="C684" s="59" t="s">
        <v>5316</v>
      </c>
      <c r="D684" s="62" t="s">
        <v>5317</v>
      </c>
      <c r="E684" s="53">
        <v>44155</v>
      </c>
      <c r="F684" s="53">
        <v>44155</v>
      </c>
      <c r="G684" s="62"/>
      <c r="H684" s="62"/>
      <c r="I684" s="62"/>
      <c r="J684" s="54" t="s">
        <v>5985</v>
      </c>
      <c r="K684" s="56">
        <v>0</v>
      </c>
      <c r="L684" s="56">
        <v>5</v>
      </c>
      <c r="M684" s="56">
        <v>5</v>
      </c>
      <c r="N684" s="56">
        <v>5</v>
      </c>
      <c r="O684" s="62"/>
      <c r="P684" s="62"/>
      <c r="Q684" s="56">
        <v>0.22</v>
      </c>
      <c r="R684" s="56">
        <v>3</v>
      </c>
      <c r="S684" s="56">
        <v>550</v>
      </c>
      <c r="T684" s="56" t="s">
        <v>5335</v>
      </c>
      <c r="U684" s="56">
        <v>150</v>
      </c>
      <c r="V684" s="53">
        <v>44147</v>
      </c>
      <c r="W684" s="56"/>
      <c r="X684" s="56"/>
    </row>
    <row r="685" spans="1:24" ht="25.5">
      <c r="A685" s="56">
        <v>194</v>
      </c>
      <c r="B685" s="53">
        <v>44147</v>
      </c>
      <c r="C685" s="59" t="s">
        <v>5316</v>
      </c>
      <c r="D685" s="62" t="s">
        <v>5317</v>
      </c>
      <c r="E685" s="53">
        <v>44155</v>
      </c>
      <c r="F685" s="53">
        <v>44155</v>
      </c>
      <c r="G685" s="62"/>
      <c r="H685" s="62"/>
      <c r="I685" s="62"/>
      <c r="J685" s="54" t="s">
        <v>5985</v>
      </c>
      <c r="K685" s="56">
        <v>0</v>
      </c>
      <c r="L685" s="56">
        <v>5</v>
      </c>
      <c r="M685" s="56">
        <v>5</v>
      </c>
      <c r="N685" s="56">
        <v>5</v>
      </c>
      <c r="O685" s="62"/>
      <c r="P685" s="62"/>
      <c r="Q685" s="56">
        <v>0.22</v>
      </c>
      <c r="R685" s="56">
        <v>3</v>
      </c>
      <c r="S685" s="56">
        <v>550</v>
      </c>
      <c r="T685" s="56" t="s">
        <v>5335</v>
      </c>
      <c r="U685" s="56">
        <v>151</v>
      </c>
      <c r="V685" s="53">
        <v>44147</v>
      </c>
      <c r="W685" s="56"/>
      <c r="X685" s="56"/>
    </row>
    <row r="686" spans="1:24" ht="25.5">
      <c r="A686" s="56">
        <v>195</v>
      </c>
      <c r="B686" s="53">
        <v>44146</v>
      </c>
      <c r="C686" s="59" t="s">
        <v>5316</v>
      </c>
      <c r="D686" s="62" t="s">
        <v>5317</v>
      </c>
      <c r="E686" s="53">
        <v>44154</v>
      </c>
      <c r="F686" s="53">
        <v>44166</v>
      </c>
      <c r="G686" s="62"/>
      <c r="H686" s="62"/>
      <c r="I686" s="62"/>
      <c r="J686" s="54" t="s">
        <v>5986</v>
      </c>
      <c r="K686" s="56">
        <v>0</v>
      </c>
      <c r="L686" s="56">
        <v>15</v>
      </c>
      <c r="M686" s="56">
        <v>15</v>
      </c>
      <c r="N686" s="56">
        <v>15</v>
      </c>
      <c r="O686" s="62"/>
      <c r="P686" s="62"/>
      <c r="Q686" s="56">
        <v>0.4</v>
      </c>
      <c r="R686" s="56">
        <v>3</v>
      </c>
      <c r="S686" s="56">
        <v>550</v>
      </c>
      <c r="T686" s="56" t="s">
        <v>5798</v>
      </c>
      <c r="U686" s="56">
        <v>152</v>
      </c>
      <c r="V686" s="53">
        <v>44148</v>
      </c>
      <c r="W686" s="56"/>
      <c r="X686" s="56"/>
    </row>
    <row r="687" spans="1:24">
      <c r="A687" s="56">
        <v>196</v>
      </c>
      <c r="B687" s="53">
        <v>44147</v>
      </c>
      <c r="C687" s="59"/>
      <c r="D687" s="62"/>
      <c r="E687" s="56"/>
      <c r="F687" s="56"/>
      <c r="G687" s="62"/>
      <c r="H687" s="62"/>
      <c r="I687" s="62"/>
      <c r="J687" s="54" t="s">
        <v>4401</v>
      </c>
      <c r="K687" s="56">
        <v>0</v>
      </c>
      <c r="L687" s="56">
        <v>30</v>
      </c>
      <c r="M687" s="56">
        <v>30</v>
      </c>
      <c r="N687" s="56">
        <v>30</v>
      </c>
      <c r="O687" s="62"/>
      <c r="P687" s="62"/>
      <c r="Q687" s="56">
        <v>0.4</v>
      </c>
      <c r="R687" s="56">
        <v>3</v>
      </c>
      <c r="S687" s="56">
        <v>550</v>
      </c>
      <c r="T687" s="56" t="s">
        <v>5849</v>
      </c>
      <c r="U687" s="56">
        <v>153</v>
      </c>
      <c r="V687" s="53">
        <v>44148</v>
      </c>
      <c r="W687" s="56"/>
      <c r="X687" s="56"/>
    </row>
    <row r="688" spans="1:24" ht="25.5">
      <c r="A688" s="56">
        <v>197</v>
      </c>
      <c r="B688" s="53">
        <v>44151</v>
      </c>
      <c r="C688" s="59" t="s">
        <v>5316</v>
      </c>
      <c r="D688" s="62" t="s">
        <v>5319</v>
      </c>
      <c r="E688" s="53">
        <v>44154</v>
      </c>
      <c r="F688" s="56"/>
      <c r="G688" s="62"/>
      <c r="H688" s="62"/>
      <c r="I688" s="62"/>
      <c r="J688" s="54" t="s">
        <v>5977</v>
      </c>
      <c r="K688" s="56">
        <v>8</v>
      </c>
      <c r="L688" s="56">
        <v>7</v>
      </c>
      <c r="M688" s="56">
        <v>15</v>
      </c>
      <c r="N688" s="56">
        <v>15</v>
      </c>
      <c r="O688" s="62"/>
      <c r="P688" s="62"/>
      <c r="Q688" s="56">
        <v>0.4</v>
      </c>
      <c r="R688" s="56">
        <v>3</v>
      </c>
      <c r="S688" s="56"/>
      <c r="T688" s="56" t="s">
        <v>5583</v>
      </c>
      <c r="U688" s="56">
        <v>154</v>
      </c>
      <c r="V688" s="53">
        <v>44153</v>
      </c>
      <c r="W688" s="56"/>
      <c r="X688" s="56"/>
    </row>
    <row r="689" spans="1:24" ht="25.5">
      <c r="A689" s="56">
        <v>198</v>
      </c>
      <c r="B689" s="53">
        <v>44154</v>
      </c>
      <c r="C689" s="59" t="s">
        <v>5316</v>
      </c>
      <c r="D689" s="62" t="s">
        <v>5850</v>
      </c>
      <c r="E689" s="53">
        <v>44155</v>
      </c>
      <c r="F689" s="53">
        <v>44155</v>
      </c>
      <c r="G689" s="62"/>
      <c r="H689" s="62"/>
      <c r="I689" s="62"/>
      <c r="J689" s="54" t="s">
        <v>5974</v>
      </c>
      <c r="K689" s="56">
        <v>0</v>
      </c>
      <c r="L689" s="56">
        <v>15</v>
      </c>
      <c r="M689" s="56">
        <v>15</v>
      </c>
      <c r="N689" s="56">
        <v>15</v>
      </c>
      <c r="O689" s="62"/>
      <c r="P689" s="62"/>
      <c r="Q689" s="56">
        <v>0.4</v>
      </c>
      <c r="R689" s="56">
        <v>3</v>
      </c>
      <c r="S689" s="56"/>
      <c r="T689" s="56" t="s">
        <v>5583</v>
      </c>
      <c r="U689" s="56">
        <v>155</v>
      </c>
      <c r="V689" s="53">
        <v>44154</v>
      </c>
      <c r="W689" s="56"/>
      <c r="X689" s="56"/>
    </row>
    <row r="690" spans="1:24" ht="25.5">
      <c r="A690" s="56">
        <v>199</v>
      </c>
      <c r="B690" s="53">
        <v>44155</v>
      </c>
      <c r="C690" s="59" t="s">
        <v>5316</v>
      </c>
      <c r="D690" s="62" t="s">
        <v>5850</v>
      </c>
      <c r="E690" s="53">
        <v>44162</v>
      </c>
      <c r="F690" s="53">
        <v>44162</v>
      </c>
      <c r="G690" s="62"/>
      <c r="H690" s="62"/>
      <c r="I690" s="62"/>
      <c r="J690" s="54" t="s">
        <v>5318</v>
      </c>
      <c r="K690" s="56">
        <v>0</v>
      </c>
      <c r="L690" s="56">
        <v>7</v>
      </c>
      <c r="M690" s="56">
        <v>7</v>
      </c>
      <c r="N690" s="56">
        <v>7</v>
      </c>
      <c r="O690" s="62"/>
      <c r="P690" s="62"/>
      <c r="Q690" s="56">
        <v>0.22</v>
      </c>
      <c r="R690" s="56">
        <v>3</v>
      </c>
      <c r="S690" s="56"/>
      <c r="T690" s="56" t="s">
        <v>5751</v>
      </c>
      <c r="U690" s="56">
        <v>156</v>
      </c>
      <c r="V690" s="53">
        <v>44155</v>
      </c>
      <c r="W690" s="56" t="s">
        <v>5987</v>
      </c>
      <c r="X690" s="53">
        <v>44161</v>
      </c>
    </row>
    <row r="691" spans="1:24" ht="25.5">
      <c r="A691" s="56">
        <v>200</v>
      </c>
      <c r="B691" s="53">
        <v>44155</v>
      </c>
      <c r="C691" s="59" t="s">
        <v>5316</v>
      </c>
      <c r="D691" s="62" t="s">
        <v>5319</v>
      </c>
      <c r="E691" s="53">
        <v>44165</v>
      </c>
      <c r="F691" s="56"/>
      <c r="G691" s="62"/>
      <c r="H691" s="62"/>
      <c r="I691" s="62"/>
      <c r="J691" s="54" t="s">
        <v>5318</v>
      </c>
      <c r="K691" s="56">
        <v>0</v>
      </c>
      <c r="L691" s="56">
        <v>12</v>
      </c>
      <c r="M691" s="56">
        <v>12</v>
      </c>
      <c r="N691" s="56">
        <v>12</v>
      </c>
      <c r="O691" s="62"/>
      <c r="P691" s="62"/>
      <c r="Q691" s="56">
        <v>0.4</v>
      </c>
      <c r="R691" s="56">
        <v>3</v>
      </c>
      <c r="S691" s="56"/>
      <c r="T691" s="56" t="s">
        <v>5583</v>
      </c>
      <c r="U691" s="56">
        <v>157</v>
      </c>
      <c r="V691" s="53">
        <v>44155</v>
      </c>
      <c r="W691" s="56"/>
      <c r="X691" s="56"/>
    </row>
    <row r="692" spans="1:24" ht="25.5">
      <c r="A692" s="56">
        <v>201</v>
      </c>
      <c r="B692" s="53">
        <v>44158</v>
      </c>
      <c r="C692" s="59" t="s">
        <v>5316</v>
      </c>
      <c r="D692" s="62" t="s">
        <v>5317</v>
      </c>
      <c r="E692" s="53">
        <v>44162</v>
      </c>
      <c r="F692" s="53">
        <v>44162</v>
      </c>
      <c r="G692" s="62"/>
      <c r="H692" s="62"/>
      <c r="I692" s="62"/>
      <c r="J692" s="54" t="s">
        <v>5932</v>
      </c>
      <c r="K692" s="56">
        <v>0</v>
      </c>
      <c r="L692" s="56">
        <v>7</v>
      </c>
      <c r="M692" s="56">
        <v>7</v>
      </c>
      <c r="N692" s="56">
        <v>7</v>
      </c>
      <c r="O692" s="62"/>
      <c r="P692" s="62"/>
      <c r="Q692" s="56">
        <v>0.22</v>
      </c>
      <c r="R692" s="56">
        <v>3</v>
      </c>
      <c r="S692" s="56"/>
      <c r="T692" s="56" t="s">
        <v>5333</v>
      </c>
      <c r="U692" s="56">
        <v>24</v>
      </c>
      <c r="V692" s="53">
        <v>44159</v>
      </c>
      <c r="W692" s="56"/>
      <c r="X692" s="56"/>
    </row>
    <row r="693" spans="1:24" ht="25.5">
      <c r="A693" s="56">
        <v>202</v>
      </c>
      <c r="B693" s="53">
        <v>44154</v>
      </c>
      <c r="C693" s="59" t="s">
        <v>5316</v>
      </c>
      <c r="D693" s="62" t="s">
        <v>5317</v>
      </c>
      <c r="E693" s="53">
        <v>44158</v>
      </c>
      <c r="F693" s="53">
        <v>44158</v>
      </c>
      <c r="G693" s="62"/>
      <c r="H693" s="62"/>
      <c r="I693" s="62"/>
      <c r="J693" s="54" t="s">
        <v>5988</v>
      </c>
      <c r="K693" s="56">
        <v>0</v>
      </c>
      <c r="L693" s="56">
        <v>10</v>
      </c>
      <c r="M693" s="56">
        <v>10</v>
      </c>
      <c r="N693" s="56">
        <v>10</v>
      </c>
      <c r="O693" s="62"/>
      <c r="P693" s="62"/>
      <c r="Q693" s="56">
        <v>0.4</v>
      </c>
      <c r="R693" s="56">
        <v>3</v>
      </c>
      <c r="S693" s="56"/>
      <c r="T693" s="56" t="s">
        <v>5849</v>
      </c>
      <c r="U693" s="56">
        <v>158</v>
      </c>
      <c r="V693" s="53">
        <v>44160</v>
      </c>
      <c r="W693" s="56"/>
      <c r="X693" s="56"/>
    </row>
    <row r="694" spans="1:24" ht="25.5">
      <c r="A694" s="56">
        <v>203</v>
      </c>
      <c r="B694" s="53">
        <v>44168</v>
      </c>
      <c r="C694" s="59" t="s">
        <v>5316</v>
      </c>
      <c r="D694" s="62" t="s">
        <v>5317</v>
      </c>
      <c r="E694" s="53">
        <v>44173</v>
      </c>
      <c r="F694" s="53">
        <v>44174</v>
      </c>
      <c r="G694" s="62"/>
      <c r="H694" s="62"/>
      <c r="I694" s="101"/>
      <c r="J694" s="54" t="s">
        <v>5315</v>
      </c>
      <c r="K694" s="56">
        <v>0</v>
      </c>
      <c r="L694" s="56">
        <v>271.39999999999998</v>
      </c>
      <c r="M694" s="56">
        <v>271.39999999999998</v>
      </c>
      <c r="N694" s="56">
        <v>271.39999999999998</v>
      </c>
      <c r="O694" s="62"/>
      <c r="P694" s="62"/>
      <c r="Q694" s="56">
        <v>0.4</v>
      </c>
      <c r="R694" s="56">
        <v>2</v>
      </c>
      <c r="S694" s="56"/>
      <c r="T694" s="56" t="s">
        <v>5849</v>
      </c>
      <c r="U694" s="56">
        <v>18</v>
      </c>
      <c r="V694" s="53">
        <v>44172</v>
      </c>
      <c r="W694" s="56"/>
      <c r="X694" s="56"/>
    </row>
    <row r="695" spans="1:24" ht="25.5">
      <c r="A695" s="56">
        <v>204</v>
      </c>
      <c r="B695" s="53">
        <v>44172</v>
      </c>
      <c r="C695" s="59" t="s">
        <v>5316</v>
      </c>
      <c r="D695" s="62" t="s">
        <v>5317</v>
      </c>
      <c r="E695" s="53">
        <v>44172</v>
      </c>
      <c r="F695" s="53">
        <v>44173</v>
      </c>
      <c r="G695" s="62"/>
      <c r="H695" s="62"/>
      <c r="I695" s="101"/>
      <c r="J695" s="54" t="s">
        <v>5040</v>
      </c>
      <c r="K695" s="56">
        <v>15</v>
      </c>
      <c r="L695" s="56">
        <v>35</v>
      </c>
      <c r="M695" s="56">
        <v>50</v>
      </c>
      <c r="N695" s="56">
        <v>50</v>
      </c>
      <c r="O695" s="62"/>
      <c r="P695" s="62"/>
      <c r="Q695" s="56">
        <v>0.4</v>
      </c>
      <c r="R695" s="56">
        <v>3</v>
      </c>
      <c r="S695" s="56"/>
      <c r="T695" s="56" t="s">
        <v>5506</v>
      </c>
      <c r="U695" s="56">
        <v>19</v>
      </c>
      <c r="V695" s="53">
        <v>44172</v>
      </c>
      <c r="W695" s="56"/>
      <c r="X695" s="56"/>
    </row>
    <row r="696" spans="1:24" ht="25.5">
      <c r="A696" s="56">
        <v>205</v>
      </c>
      <c r="B696" s="53">
        <v>44168</v>
      </c>
      <c r="C696" s="59" t="s">
        <v>5316</v>
      </c>
      <c r="D696" s="62" t="s">
        <v>5319</v>
      </c>
      <c r="E696" s="56"/>
      <c r="F696" s="56"/>
      <c r="G696" s="62"/>
      <c r="H696" s="62"/>
      <c r="I696" s="101"/>
      <c r="J696" s="54" t="s">
        <v>5318</v>
      </c>
      <c r="K696" s="56">
        <v>0</v>
      </c>
      <c r="L696" s="56">
        <v>15</v>
      </c>
      <c r="M696" s="56">
        <v>15</v>
      </c>
      <c r="N696" s="56">
        <v>15</v>
      </c>
      <c r="O696" s="62"/>
      <c r="P696" s="62"/>
      <c r="Q696" s="56">
        <v>0.4</v>
      </c>
      <c r="R696" s="56">
        <v>3</v>
      </c>
      <c r="S696" s="56">
        <v>550</v>
      </c>
      <c r="T696" s="56" t="s">
        <v>5798</v>
      </c>
      <c r="U696" s="56">
        <v>159</v>
      </c>
      <c r="V696" s="53">
        <v>44174</v>
      </c>
      <c r="W696" s="56"/>
      <c r="X696" s="56"/>
    </row>
    <row r="697" spans="1:24" ht="25.5">
      <c r="A697" s="56">
        <v>206</v>
      </c>
      <c r="B697" s="53">
        <v>44175</v>
      </c>
      <c r="C697" s="59" t="s">
        <v>5316</v>
      </c>
      <c r="D697" s="62" t="s">
        <v>5317</v>
      </c>
      <c r="E697" s="53">
        <v>44179</v>
      </c>
      <c r="F697" s="53">
        <v>44179</v>
      </c>
      <c r="G697" s="62"/>
      <c r="H697" s="62"/>
      <c r="I697" s="101"/>
      <c r="J697" s="54" t="s">
        <v>75</v>
      </c>
      <c r="K697" s="56">
        <v>7</v>
      </c>
      <c r="L697" s="56">
        <v>8</v>
      </c>
      <c r="M697" s="56">
        <v>15</v>
      </c>
      <c r="N697" s="56">
        <v>15</v>
      </c>
      <c r="O697" s="62"/>
      <c r="P697" s="62"/>
      <c r="Q697" s="56">
        <v>0.4</v>
      </c>
      <c r="R697" s="56">
        <v>3</v>
      </c>
      <c r="S697" s="56">
        <v>550</v>
      </c>
      <c r="T697" s="56" t="s">
        <v>5333</v>
      </c>
      <c r="U697" s="56">
        <v>160</v>
      </c>
      <c r="V697" s="53">
        <v>44175</v>
      </c>
      <c r="W697" s="56"/>
      <c r="X697" s="56"/>
    </row>
    <row r="698" spans="1:24" ht="25.5">
      <c r="A698" s="56">
        <v>207</v>
      </c>
      <c r="B698" s="53">
        <v>44175</v>
      </c>
      <c r="C698" s="59" t="s">
        <v>5316</v>
      </c>
      <c r="D698" s="62" t="s">
        <v>5319</v>
      </c>
      <c r="E698" s="53">
        <v>44180</v>
      </c>
      <c r="F698" s="56"/>
      <c r="G698" s="62"/>
      <c r="H698" s="62"/>
      <c r="I698" s="101"/>
      <c r="J698" s="54" t="s">
        <v>75</v>
      </c>
      <c r="K698" s="56">
        <v>7</v>
      </c>
      <c r="L698" s="56">
        <v>8</v>
      </c>
      <c r="M698" s="56">
        <v>15</v>
      </c>
      <c r="N698" s="56">
        <v>15</v>
      </c>
      <c r="O698" s="62"/>
      <c r="P698" s="62"/>
      <c r="Q698" s="56">
        <v>0.4</v>
      </c>
      <c r="R698" s="56">
        <v>3</v>
      </c>
      <c r="S698" s="56">
        <v>550</v>
      </c>
      <c r="T698" s="56" t="s">
        <v>5751</v>
      </c>
      <c r="U698" s="56">
        <v>161</v>
      </c>
      <c r="V698" s="53">
        <v>44176</v>
      </c>
      <c r="W698" s="56" t="s">
        <v>5989</v>
      </c>
      <c r="X698" s="53">
        <v>44186</v>
      </c>
    </row>
    <row r="699" spans="1:24" ht="25.5">
      <c r="A699" s="56">
        <v>208</v>
      </c>
      <c r="B699" s="53">
        <v>44167</v>
      </c>
      <c r="C699" s="59" t="s">
        <v>5316</v>
      </c>
      <c r="D699" s="62" t="s">
        <v>5317</v>
      </c>
      <c r="E699" s="53">
        <v>44180</v>
      </c>
      <c r="F699" s="53">
        <v>44181</v>
      </c>
      <c r="G699" s="62"/>
      <c r="H699" s="62"/>
      <c r="I699" s="101"/>
      <c r="J699" s="54" t="s">
        <v>4401</v>
      </c>
      <c r="K699" s="56">
        <v>0</v>
      </c>
      <c r="L699" s="56">
        <v>15</v>
      </c>
      <c r="M699" s="56">
        <v>15</v>
      </c>
      <c r="N699" s="56">
        <v>15</v>
      </c>
      <c r="O699" s="62"/>
      <c r="P699" s="62"/>
      <c r="Q699" s="56">
        <v>0.4</v>
      </c>
      <c r="R699" s="56">
        <v>3</v>
      </c>
      <c r="S699" s="56">
        <v>550</v>
      </c>
      <c r="T699" s="56" t="s">
        <v>5335</v>
      </c>
      <c r="U699" s="56">
        <v>162</v>
      </c>
      <c r="V699" s="53">
        <v>44179</v>
      </c>
      <c r="W699" s="56"/>
      <c r="X699" s="56"/>
    </row>
    <row r="700" spans="1:24" ht="25.5">
      <c r="A700" s="56">
        <v>209</v>
      </c>
      <c r="B700" s="53">
        <v>44180</v>
      </c>
      <c r="C700" s="59" t="s">
        <v>5316</v>
      </c>
      <c r="D700" s="62" t="s">
        <v>5319</v>
      </c>
      <c r="E700" s="53">
        <v>44189</v>
      </c>
      <c r="F700" s="56"/>
      <c r="G700" s="62"/>
      <c r="H700" s="62"/>
      <c r="I700" s="101"/>
      <c r="J700" s="54" t="s">
        <v>5320</v>
      </c>
      <c r="K700" s="56">
        <v>0</v>
      </c>
      <c r="L700" s="56">
        <v>15</v>
      </c>
      <c r="M700" s="56">
        <v>15</v>
      </c>
      <c r="N700" s="56">
        <v>15</v>
      </c>
      <c r="O700" s="62"/>
      <c r="P700" s="62"/>
      <c r="Q700" s="56">
        <v>0.22</v>
      </c>
      <c r="R700" s="56">
        <v>3</v>
      </c>
      <c r="S700" s="56">
        <v>550</v>
      </c>
      <c r="T700" s="56" t="s">
        <v>5702</v>
      </c>
      <c r="U700" s="56">
        <v>25</v>
      </c>
      <c r="V700" s="53">
        <v>44182</v>
      </c>
      <c r="W700" s="56"/>
      <c r="X700" s="56"/>
    </row>
    <row r="701" spans="1:24" ht="25.5">
      <c r="A701" s="56">
        <v>210</v>
      </c>
      <c r="B701" s="53">
        <v>44180</v>
      </c>
      <c r="C701" s="59" t="s">
        <v>5316</v>
      </c>
      <c r="D701" s="62" t="s">
        <v>5319</v>
      </c>
      <c r="E701" s="56"/>
      <c r="F701" s="56"/>
      <c r="G701" s="62"/>
      <c r="H701" s="62"/>
      <c r="I701" s="101"/>
      <c r="J701" s="54" t="s">
        <v>5320</v>
      </c>
      <c r="K701" s="56">
        <v>0</v>
      </c>
      <c r="L701" s="56">
        <v>15</v>
      </c>
      <c r="M701" s="56">
        <v>15</v>
      </c>
      <c r="N701" s="56">
        <v>15</v>
      </c>
      <c r="O701" s="62"/>
      <c r="P701" s="62"/>
      <c r="Q701" s="56">
        <v>0.4</v>
      </c>
      <c r="R701" s="56">
        <v>3</v>
      </c>
      <c r="S701" s="56">
        <v>550</v>
      </c>
      <c r="T701" s="56" t="s">
        <v>5798</v>
      </c>
      <c r="U701" s="56">
        <v>163</v>
      </c>
      <c r="V701" s="53">
        <v>44180</v>
      </c>
      <c r="W701" s="56"/>
      <c r="X701" s="56"/>
    </row>
    <row r="702" spans="1:24" ht="25.5">
      <c r="A702" s="56">
        <v>211</v>
      </c>
      <c r="B702" s="53">
        <v>44181</v>
      </c>
      <c r="C702" s="59" t="s">
        <v>5316</v>
      </c>
      <c r="D702" s="62" t="s">
        <v>5319</v>
      </c>
      <c r="E702" s="53">
        <v>44189</v>
      </c>
      <c r="F702" s="56"/>
      <c r="G702" s="62"/>
      <c r="H702" s="62"/>
      <c r="I702" s="101"/>
      <c r="J702" s="54" t="s">
        <v>5321</v>
      </c>
      <c r="K702" s="56">
        <v>7</v>
      </c>
      <c r="L702" s="56">
        <v>8</v>
      </c>
      <c r="M702" s="56">
        <v>15</v>
      </c>
      <c r="N702" s="56">
        <v>15</v>
      </c>
      <c r="O702" s="62"/>
      <c r="P702" s="62"/>
      <c r="Q702" s="56">
        <v>0.4</v>
      </c>
      <c r="R702" s="56">
        <v>3</v>
      </c>
      <c r="S702" s="56">
        <v>550</v>
      </c>
      <c r="T702" s="56" t="s">
        <v>5333</v>
      </c>
      <c r="U702" s="56">
        <v>164</v>
      </c>
      <c r="V702" s="53">
        <v>44182</v>
      </c>
      <c r="W702" s="56"/>
      <c r="X702" s="56"/>
    </row>
    <row r="703" spans="1:24" ht="25.5">
      <c r="A703" s="56">
        <v>212</v>
      </c>
      <c r="B703" s="53">
        <v>44186</v>
      </c>
      <c r="C703" s="59" t="s">
        <v>5316</v>
      </c>
      <c r="D703" s="62" t="s">
        <v>5319</v>
      </c>
      <c r="E703" s="53">
        <v>44188</v>
      </c>
      <c r="F703" s="56"/>
      <c r="G703" s="62"/>
      <c r="H703" s="62"/>
      <c r="I703" s="101"/>
      <c r="J703" s="54" t="s">
        <v>4401</v>
      </c>
      <c r="K703" s="56">
        <v>0</v>
      </c>
      <c r="L703" s="56">
        <v>50</v>
      </c>
      <c r="M703" s="56">
        <v>50</v>
      </c>
      <c r="N703" s="56">
        <v>50</v>
      </c>
      <c r="O703" s="62"/>
      <c r="P703" s="62"/>
      <c r="Q703" s="56">
        <v>0.4</v>
      </c>
      <c r="R703" s="56">
        <v>3</v>
      </c>
      <c r="S703" s="56">
        <v>3720</v>
      </c>
      <c r="T703" s="56" t="s">
        <v>5506</v>
      </c>
      <c r="U703" s="56">
        <v>21</v>
      </c>
      <c r="V703" s="53">
        <v>44187</v>
      </c>
      <c r="W703" s="56"/>
      <c r="X703" s="56"/>
    </row>
    <row r="704" spans="1:24" ht="25.5">
      <c r="A704" s="56">
        <v>213</v>
      </c>
      <c r="B704" s="53">
        <v>44186</v>
      </c>
      <c r="C704" s="59" t="s">
        <v>5316</v>
      </c>
      <c r="D704" s="62" t="s">
        <v>5319</v>
      </c>
      <c r="E704" s="53">
        <v>44189</v>
      </c>
      <c r="F704" s="56"/>
      <c r="G704" s="62"/>
      <c r="H704" s="62"/>
      <c r="I704" s="101"/>
      <c r="J704" s="54" t="s">
        <v>5322</v>
      </c>
      <c r="K704" s="56">
        <v>0</v>
      </c>
      <c r="L704" s="56">
        <v>15</v>
      </c>
      <c r="M704" s="56">
        <v>15</v>
      </c>
      <c r="N704" s="56">
        <v>15</v>
      </c>
      <c r="O704" s="62"/>
      <c r="P704" s="62"/>
      <c r="Q704" s="56">
        <v>0.4</v>
      </c>
      <c r="R704" s="56">
        <v>3</v>
      </c>
      <c r="S704" s="56">
        <v>550</v>
      </c>
      <c r="T704" s="56" t="s">
        <v>5751</v>
      </c>
      <c r="U704" s="56">
        <v>26</v>
      </c>
      <c r="V704" s="53">
        <v>44187</v>
      </c>
      <c r="W704" s="56"/>
      <c r="X704" s="56"/>
    </row>
    <row r="705" spans="1:24" ht="25.5">
      <c r="A705" s="56">
        <v>214</v>
      </c>
      <c r="B705" s="53">
        <v>44186</v>
      </c>
      <c r="C705" s="59" t="s">
        <v>5316</v>
      </c>
      <c r="D705" s="62" t="s">
        <v>5319</v>
      </c>
      <c r="E705" s="53">
        <v>44189</v>
      </c>
      <c r="F705" s="56"/>
      <c r="G705" s="62"/>
      <c r="H705" s="62"/>
      <c r="I705" s="101"/>
      <c r="J705" s="54" t="s">
        <v>5322</v>
      </c>
      <c r="K705" s="56">
        <v>7</v>
      </c>
      <c r="L705" s="56">
        <v>8</v>
      </c>
      <c r="M705" s="56">
        <v>15</v>
      </c>
      <c r="N705" s="56">
        <v>15</v>
      </c>
      <c r="O705" s="62"/>
      <c r="P705" s="62"/>
      <c r="Q705" s="56">
        <v>0.4</v>
      </c>
      <c r="R705" s="56">
        <v>3</v>
      </c>
      <c r="S705" s="56">
        <v>550</v>
      </c>
      <c r="T705" s="56" t="s">
        <v>5333</v>
      </c>
      <c r="U705" s="56">
        <v>165</v>
      </c>
      <c r="V705" s="53">
        <v>44187</v>
      </c>
      <c r="W705" s="56"/>
      <c r="X705" s="56"/>
    </row>
    <row r="706" spans="1:24" ht="25.5">
      <c r="A706" s="56">
        <v>215</v>
      </c>
      <c r="B706" s="53">
        <v>44187</v>
      </c>
      <c r="C706" s="59" t="s">
        <v>5316</v>
      </c>
      <c r="D706" s="62" t="s">
        <v>5319</v>
      </c>
      <c r="E706" s="53">
        <v>44189</v>
      </c>
      <c r="F706" s="56"/>
      <c r="G706" s="62"/>
      <c r="H706" s="62"/>
      <c r="I706" s="101"/>
      <c r="J706" s="54" t="s">
        <v>5323</v>
      </c>
      <c r="K706" s="56">
        <v>0</v>
      </c>
      <c r="L706" s="56">
        <v>6</v>
      </c>
      <c r="M706" s="56">
        <v>6</v>
      </c>
      <c r="N706" s="56">
        <v>6</v>
      </c>
      <c r="O706" s="62"/>
      <c r="P706" s="62"/>
      <c r="Q706" s="56">
        <v>0.4</v>
      </c>
      <c r="R706" s="56">
        <v>3</v>
      </c>
      <c r="S706" s="56">
        <v>550</v>
      </c>
      <c r="T706" s="56" t="s">
        <v>5681</v>
      </c>
      <c r="U706" s="56">
        <v>27</v>
      </c>
      <c r="V706" s="53">
        <v>44188</v>
      </c>
      <c r="W706" s="56"/>
      <c r="X706" s="56"/>
    </row>
    <row r="707" spans="1:24" ht="25.5">
      <c r="A707" s="56">
        <v>216</v>
      </c>
      <c r="B707" s="53">
        <v>44187</v>
      </c>
      <c r="C707" s="59" t="s">
        <v>5316</v>
      </c>
      <c r="D707" s="62" t="s">
        <v>5319</v>
      </c>
      <c r="E707" s="56"/>
      <c r="F707" s="56"/>
      <c r="G707" s="62"/>
      <c r="H707" s="62"/>
      <c r="I707" s="101"/>
      <c r="J707" s="54" t="s">
        <v>5324</v>
      </c>
      <c r="K707" s="56">
        <v>0</v>
      </c>
      <c r="L707" s="56">
        <v>89</v>
      </c>
      <c r="M707" s="56">
        <v>89</v>
      </c>
      <c r="N707" s="56">
        <v>89</v>
      </c>
      <c r="O707" s="62"/>
      <c r="P707" s="62"/>
      <c r="Q707" s="56">
        <v>0.4</v>
      </c>
      <c r="R707" s="56">
        <v>2</v>
      </c>
      <c r="S707" s="56">
        <v>6621.6</v>
      </c>
      <c r="T707" s="56" t="s">
        <v>5333</v>
      </c>
      <c r="U707" s="56">
        <v>28</v>
      </c>
      <c r="V707" s="53">
        <v>44188</v>
      </c>
      <c r="W707" s="56"/>
      <c r="X707" s="56"/>
    </row>
    <row r="708" spans="1:24" ht="25.5">
      <c r="A708" s="56">
        <v>217</v>
      </c>
      <c r="B708" s="53">
        <v>44187</v>
      </c>
      <c r="C708" s="59" t="s">
        <v>5316</v>
      </c>
      <c r="D708" s="62" t="s">
        <v>5319</v>
      </c>
      <c r="E708" s="56"/>
      <c r="F708" s="56"/>
      <c r="G708" s="62"/>
      <c r="H708" s="62"/>
      <c r="I708" s="101"/>
      <c r="J708" s="54" t="s">
        <v>5324</v>
      </c>
      <c r="K708" s="56">
        <v>0</v>
      </c>
      <c r="L708" s="56">
        <v>89</v>
      </c>
      <c r="M708" s="56">
        <v>89</v>
      </c>
      <c r="N708" s="56">
        <v>89</v>
      </c>
      <c r="O708" s="62"/>
      <c r="P708" s="62"/>
      <c r="Q708" s="56">
        <v>0.4</v>
      </c>
      <c r="R708" s="56">
        <v>2</v>
      </c>
      <c r="S708" s="56">
        <v>6621.6</v>
      </c>
      <c r="T708" s="56" t="s">
        <v>5333</v>
      </c>
      <c r="U708" s="56">
        <v>29</v>
      </c>
      <c r="V708" s="53">
        <v>44188</v>
      </c>
      <c r="W708" s="56"/>
      <c r="X708" s="56"/>
    </row>
    <row r="709" spans="1:24" ht="25.5">
      <c r="A709" s="56">
        <v>218</v>
      </c>
      <c r="B709" s="53">
        <v>44187</v>
      </c>
      <c r="C709" s="59" t="s">
        <v>5316</v>
      </c>
      <c r="D709" s="62" t="s">
        <v>5319</v>
      </c>
      <c r="E709" s="56"/>
      <c r="F709" s="56"/>
      <c r="G709" s="62"/>
      <c r="H709" s="62"/>
      <c r="I709" s="101"/>
      <c r="J709" s="54" t="s">
        <v>5320</v>
      </c>
      <c r="K709" s="56">
        <v>0</v>
      </c>
      <c r="L709" s="56">
        <v>15</v>
      </c>
      <c r="M709" s="56">
        <v>15</v>
      </c>
      <c r="N709" s="56">
        <v>15</v>
      </c>
      <c r="O709" s="62"/>
      <c r="P709" s="62"/>
      <c r="Q709" s="56">
        <v>0.4</v>
      </c>
      <c r="R709" s="56">
        <v>3</v>
      </c>
      <c r="S709" s="56">
        <v>550</v>
      </c>
      <c r="T709" s="56" t="s">
        <v>5798</v>
      </c>
      <c r="U709" s="56">
        <v>30</v>
      </c>
      <c r="V709" s="53">
        <v>44189</v>
      </c>
      <c r="W709" s="56"/>
      <c r="X709" s="56"/>
    </row>
    <row r="710" spans="1:24" ht="25.5">
      <c r="A710" s="56">
        <v>219</v>
      </c>
      <c r="B710" s="53">
        <v>44188</v>
      </c>
      <c r="C710" s="59" t="s">
        <v>5316</v>
      </c>
      <c r="D710" s="62" t="s">
        <v>5319</v>
      </c>
      <c r="E710" s="56"/>
      <c r="F710" s="56"/>
      <c r="G710" s="62"/>
      <c r="H710" s="62"/>
      <c r="I710" s="101"/>
      <c r="J710" s="54" t="s">
        <v>5325</v>
      </c>
      <c r="K710" s="56">
        <v>0</v>
      </c>
      <c r="L710" s="56">
        <v>1</v>
      </c>
      <c r="M710" s="56">
        <v>1</v>
      </c>
      <c r="N710" s="56">
        <v>1</v>
      </c>
      <c r="O710" s="62"/>
      <c r="P710" s="62"/>
      <c r="Q710" s="56">
        <v>0.22</v>
      </c>
      <c r="R710" s="56">
        <v>3</v>
      </c>
      <c r="S710" s="56">
        <v>550</v>
      </c>
      <c r="T710" s="56" t="s">
        <v>5335</v>
      </c>
      <c r="U710" s="56">
        <v>166</v>
      </c>
      <c r="V710" s="53">
        <v>44190</v>
      </c>
      <c r="W710" s="56"/>
      <c r="X710" s="56"/>
    </row>
    <row r="711" spans="1:24" ht="25.5">
      <c r="A711" s="56">
        <v>220</v>
      </c>
      <c r="B711" s="53">
        <v>44188</v>
      </c>
      <c r="C711" s="59" t="s">
        <v>5316</v>
      </c>
      <c r="D711" s="62" t="s">
        <v>5319</v>
      </c>
      <c r="E711" s="56"/>
      <c r="F711" s="56"/>
      <c r="G711" s="62"/>
      <c r="H711" s="62"/>
      <c r="I711" s="101"/>
      <c r="J711" s="54" t="s">
        <v>5325</v>
      </c>
      <c r="K711" s="56">
        <v>0</v>
      </c>
      <c r="L711" s="56">
        <v>1</v>
      </c>
      <c r="M711" s="56">
        <v>1</v>
      </c>
      <c r="N711" s="56">
        <v>1</v>
      </c>
      <c r="O711" s="62"/>
      <c r="P711" s="62"/>
      <c r="Q711" s="56">
        <v>0.22</v>
      </c>
      <c r="R711" s="56">
        <v>3</v>
      </c>
      <c r="S711" s="56">
        <v>550</v>
      </c>
      <c r="T711" s="56" t="s">
        <v>5333</v>
      </c>
      <c r="U711" s="56">
        <v>167</v>
      </c>
      <c r="V711" s="53">
        <v>44190</v>
      </c>
      <c r="W711" s="56"/>
      <c r="X711" s="56"/>
    </row>
  </sheetData>
  <mergeCells count="104">
    <mergeCell ref="U133:V135"/>
    <mergeCell ref="W133:X133"/>
    <mergeCell ref="U136:V136"/>
    <mergeCell ref="U488:V490"/>
    <mergeCell ref="W488:X488"/>
    <mergeCell ref="W134:W135"/>
    <mergeCell ref="X134:X135"/>
    <mergeCell ref="A2:X2"/>
    <mergeCell ref="U4:V6"/>
    <mergeCell ref="W4:X4"/>
    <mergeCell ref="U7:V7"/>
    <mergeCell ref="A131:X131"/>
    <mergeCell ref="M4:M6"/>
    <mergeCell ref="K4:K6"/>
    <mergeCell ref="I4:I6"/>
    <mergeCell ref="G4:G6"/>
    <mergeCell ref="E4:E6"/>
    <mergeCell ref="C4:C6"/>
    <mergeCell ref="A4:A6"/>
    <mergeCell ref="G488:G490"/>
    <mergeCell ref="F488:F490"/>
    <mergeCell ref="F301:F303"/>
    <mergeCell ref="G301:G303"/>
    <mergeCell ref="H301:H303"/>
    <mergeCell ref="U491:V491"/>
    <mergeCell ref="A299:X299"/>
    <mergeCell ref="U301:V303"/>
    <mergeCell ref="W301:X301"/>
    <mergeCell ref="U304:V304"/>
    <mergeCell ref="A486:X486"/>
    <mergeCell ref="T488:T490"/>
    <mergeCell ref="S488:S490"/>
    <mergeCell ref="R488:R490"/>
    <mergeCell ref="Q488:Q490"/>
    <mergeCell ref="P488:P490"/>
    <mergeCell ref="O488:O490"/>
    <mergeCell ref="N488:N490"/>
    <mergeCell ref="M488:M490"/>
    <mergeCell ref="L488:L490"/>
    <mergeCell ref="K488:K490"/>
    <mergeCell ref="E488:E490"/>
    <mergeCell ref="D488:D490"/>
    <mergeCell ref="C488:C490"/>
    <mergeCell ref="B488:B490"/>
    <mergeCell ref="A488:A490"/>
    <mergeCell ref="J488:J490"/>
    <mergeCell ref="I488:I490"/>
    <mergeCell ref="H488:H490"/>
    <mergeCell ref="I301:I303"/>
    <mergeCell ref="J301:J303"/>
    <mergeCell ref="A301:A303"/>
    <mergeCell ref="B301:B303"/>
    <mergeCell ref="C301:C303"/>
    <mergeCell ref="D301:D303"/>
    <mergeCell ref="E301:E303"/>
    <mergeCell ref="T301:T303"/>
    <mergeCell ref="W302:W303"/>
    <mergeCell ref="X302:X303"/>
    <mergeCell ref="W489:W490"/>
    <mergeCell ref="X489:X490"/>
    <mergeCell ref="K301:K303"/>
    <mergeCell ref="S301:S303"/>
    <mergeCell ref="Q301:Q303"/>
    <mergeCell ref="O301:O303"/>
    <mergeCell ref="M301:M303"/>
    <mergeCell ref="L301:L303"/>
    <mergeCell ref="N301:N303"/>
    <mergeCell ref="P301:P303"/>
    <mergeCell ref="R301:R303"/>
    <mergeCell ref="R133:R135"/>
    <mergeCell ref="T133:T135"/>
    <mergeCell ref="S133:S135"/>
    <mergeCell ref="Q133:Q135"/>
    <mergeCell ref="O133:O135"/>
    <mergeCell ref="M133:M135"/>
    <mergeCell ref="B133:B135"/>
    <mergeCell ref="D133:D135"/>
    <mergeCell ref="F133:F135"/>
    <mergeCell ref="H133:H135"/>
    <mergeCell ref="J133:J135"/>
    <mergeCell ref="A133:A135"/>
    <mergeCell ref="W5:W6"/>
    <mergeCell ref="X5:X6"/>
    <mergeCell ref="B4:B6"/>
    <mergeCell ref="D4:D6"/>
    <mergeCell ref="F4:F6"/>
    <mergeCell ref="H4:H6"/>
    <mergeCell ref="J4:J6"/>
    <mergeCell ref="L4:L6"/>
    <mergeCell ref="N4:N6"/>
    <mergeCell ref="P4:P6"/>
    <mergeCell ref="R4:R6"/>
    <mergeCell ref="T4:T6"/>
    <mergeCell ref="S4:S6"/>
    <mergeCell ref="Q4:Q6"/>
    <mergeCell ref="O4:O6"/>
    <mergeCell ref="K133:K135"/>
    <mergeCell ref="I133:I135"/>
    <mergeCell ref="G133:G135"/>
    <mergeCell ref="E133:E135"/>
    <mergeCell ref="C133:C135"/>
    <mergeCell ref="L133:L135"/>
    <mergeCell ref="N133:N135"/>
    <mergeCell ref="P133:P13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АО ГЭС заявки за месяц 20г</vt:lpstr>
      <vt:lpstr>ф-л РГЭС заявки за месяц 20г  </vt:lpstr>
      <vt:lpstr>ф-л ПЭС заявки за месяц 20</vt:lpstr>
      <vt:lpstr>АО ГЭС все ДТП 17-20г</vt:lpstr>
      <vt:lpstr>ф-л РГЭС все ДТП 17-20г</vt:lpstr>
      <vt:lpstr>ф-л РГЭС инфо по закрытым19г</vt:lpstr>
      <vt:lpstr>ф-лПЭС все ДТП 17г-20г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Кайгородова Валентина Викторовна</dc:creator>
  <cp:lastModifiedBy>Кайгородова Валентина Викторовна</cp:lastModifiedBy>
  <dcterms:created xsi:type="dcterms:W3CDTF">2020-09-03T04:22:23Z</dcterms:created>
  <dcterms:modified xsi:type="dcterms:W3CDTF">2020-12-29T11:51:05Z</dcterms:modified>
</cp:coreProperties>
</file>